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\Desktop\Projekt2\"/>
    </mc:Choice>
  </mc:AlternateContent>
  <xr:revisionPtr revIDLastSave="0" documentId="13_ncr:1_{4C063EB6-57CA-4EED-8F3E-745399A60CF4}" xr6:coauthVersionLast="47" xr6:coauthVersionMax="47" xr10:uidLastSave="{00000000-0000-0000-0000-000000000000}"/>
  <bookViews>
    <workbookView xWindow="-108" yWindow="-108" windowWidth="23256" windowHeight="12456" activeTab="1" xr2:uid="{63B53D48-DFC6-4C1E-AF24-8D607F48034C}"/>
  </bookViews>
  <sheets>
    <sheet name="dane początkowe" sheetId="4" r:id="rId1"/>
    <sheet name="modele" sheetId="1" r:id="rId2"/>
    <sheet name="wyznaczanie X2 i X3" sheetId="3" r:id="rId3"/>
    <sheet name="szereg" sheetId="2" r:id="rId4"/>
  </sheets>
  <definedNames>
    <definedName name="_xlnm._FilterDatabase" localSheetId="1" hidden="1">modele!$V$1:$V$2017</definedName>
    <definedName name="_xlchart.v1.0" hidden="1">'dane początkowe'!$D$1</definedName>
    <definedName name="_xlchart.v1.1" hidden="1">'dane początkowe'!$D$2:$D$2001</definedName>
    <definedName name="_xlchart.v1.10" hidden="1">'dane początkowe'!$G$1</definedName>
    <definedName name="_xlchart.v1.11" hidden="1">'dane początkowe'!$G$2:$G$2001</definedName>
    <definedName name="_xlchart.v1.12" hidden="1">'dane początkowe'!$B$1</definedName>
    <definedName name="_xlchart.v1.13" hidden="1">'dane początkowe'!$B$2:$B$2001</definedName>
    <definedName name="_xlchart.v1.2" hidden="1">'dane początkowe'!$E$1</definedName>
    <definedName name="_xlchart.v1.3" hidden="1">'dane początkowe'!$E$2:$E$2001</definedName>
    <definedName name="_xlchart.v1.4" hidden="1">'dane początkowe'!$A$1</definedName>
    <definedName name="_xlchart.v1.5" hidden="1">'dane początkowe'!$A$2:$A$2001</definedName>
    <definedName name="_xlchart.v1.6" hidden="1">'dane początkowe'!$C$1</definedName>
    <definedName name="_xlchart.v1.7" hidden="1">'dane początkowe'!$C$2:$C$2001</definedName>
    <definedName name="_xlchart.v1.8" hidden="1">'dane początkowe'!$F$1</definedName>
    <definedName name="_xlchart.v1.9" hidden="1">'dane początkowe'!$F$2:$F$2001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89" i="1" l="1"/>
  <c r="U489" i="1"/>
  <c r="U907" i="1"/>
  <c r="X691" i="1"/>
  <c r="U691" i="1"/>
  <c r="M15" i="2"/>
  <c r="J19" i="2"/>
  <c r="J18" i="2"/>
  <c r="J21" i="2" s="1"/>
  <c r="J22" i="2" s="1"/>
  <c r="L3" i="2" a="1"/>
  <c r="L3" i="2" s="1"/>
  <c r="K3" i="2"/>
  <c r="I3" i="2"/>
  <c r="E7" i="2"/>
  <c r="E6" i="2"/>
  <c r="AD757" i="1" l="1"/>
  <c r="AD1673" i="1"/>
  <c r="W36" i="1"/>
  <c r="X36" i="1" s="1"/>
  <c r="L4" i="1"/>
  <c r="M4" i="1"/>
  <c r="N4" i="1"/>
  <c r="O4" i="1"/>
  <c r="P4" i="1"/>
  <c r="Q4" i="1"/>
  <c r="R4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X489" i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 s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 s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 s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59" i="1"/>
  <c r="X959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7" i="1"/>
  <c r="X1057" i="1" s="1"/>
  <c r="W1058" i="1"/>
  <c r="X1058" i="1" s="1"/>
  <c r="W1059" i="1"/>
  <c r="X1059" i="1" s="1"/>
  <c r="W1060" i="1"/>
  <c r="X1060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59" i="1"/>
  <c r="X1159" i="1" s="1"/>
  <c r="W1160" i="1"/>
  <c r="X1160" i="1" s="1"/>
  <c r="W1161" i="1"/>
  <c r="X1161" i="1" s="1"/>
  <c r="W1162" i="1"/>
  <c r="X1162" i="1" s="1"/>
  <c r="W1163" i="1"/>
  <c r="X1163" i="1" s="1"/>
  <c r="W1164" i="1"/>
  <c r="X1164" i="1" s="1"/>
  <c r="W1165" i="1"/>
  <c r="X1165" i="1" s="1"/>
  <c r="W1166" i="1"/>
  <c r="X1166" i="1" s="1"/>
  <c r="W1167" i="1"/>
  <c r="X1167" i="1" s="1"/>
  <c r="W1168" i="1"/>
  <c r="X1168" i="1" s="1"/>
  <c r="W1169" i="1"/>
  <c r="X1169" i="1" s="1"/>
  <c r="W1170" i="1"/>
  <c r="X1170" i="1" s="1"/>
  <c r="W1171" i="1"/>
  <c r="X1171" i="1" s="1"/>
  <c r="W1172" i="1"/>
  <c r="X1172" i="1" s="1"/>
  <c r="W1173" i="1"/>
  <c r="X1173" i="1" s="1"/>
  <c r="W1174" i="1"/>
  <c r="X1174" i="1" s="1"/>
  <c r="W1175" i="1"/>
  <c r="X1175" i="1" s="1"/>
  <c r="W1176" i="1"/>
  <c r="X1176" i="1" s="1"/>
  <c r="W1177" i="1"/>
  <c r="X1177" i="1" s="1"/>
  <c r="W1178" i="1"/>
  <c r="X1178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1" i="1"/>
  <c r="X1411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0" i="1"/>
  <c r="X1430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8" i="1"/>
  <c r="X1458" i="1" s="1"/>
  <c r="W1459" i="1"/>
  <c r="X1459" i="1" s="1"/>
  <c r="W1460" i="1"/>
  <c r="X1460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4" i="1"/>
  <c r="X1474" i="1" s="1"/>
  <c r="W1475" i="1"/>
  <c r="X1475" i="1" s="1"/>
  <c r="W1476" i="1"/>
  <c r="X1476" i="1" s="1"/>
  <c r="W1477" i="1"/>
  <c r="X1477" i="1" s="1"/>
  <c r="W1478" i="1"/>
  <c r="X1478" i="1" s="1"/>
  <c r="W1479" i="1"/>
  <c r="X1479" i="1" s="1"/>
  <c r="W1480" i="1"/>
  <c r="X1480" i="1" s="1"/>
  <c r="W1481" i="1"/>
  <c r="X1481" i="1" s="1"/>
  <c r="W1482" i="1"/>
  <c r="X1482" i="1" s="1"/>
  <c r="W1483" i="1"/>
  <c r="X1483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0" i="1"/>
  <c r="X1490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499" i="1"/>
  <c r="X1499" i="1" s="1"/>
  <c r="W1500" i="1"/>
  <c r="X1500" i="1" s="1"/>
  <c r="W1501" i="1"/>
  <c r="X1501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07" i="1"/>
  <c r="X1507" i="1" s="1"/>
  <c r="W1508" i="1"/>
  <c r="X1508" i="1" s="1"/>
  <c r="W1509" i="1"/>
  <c r="X1509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5" i="1"/>
  <c r="X1525" i="1" s="1"/>
  <c r="W1526" i="1"/>
  <c r="X1526" i="1" s="1"/>
  <c r="W1527" i="1"/>
  <c r="X1527" i="1" s="1"/>
  <c r="W1528" i="1"/>
  <c r="X1528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2" i="1"/>
  <c r="X1552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8" i="1"/>
  <c r="X1568" i="1" s="1"/>
  <c r="W1569" i="1"/>
  <c r="X1569" i="1" s="1"/>
  <c r="W1570" i="1"/>
  <c r="X1570" i="1" s="1"/>
  <c r="W1571" i="1"/>
  <c r="X1571" i="1" s="1"/>
  <c r="W1572" i="1"/>
  <c r="X1572" i="1" s="1"/>
  <c r="W1573" i="1"/>
  <c r="X1573" i="1" s="1"/>
  <c r="W1574" i="1"/>
  <c r="X1574" i="1" s="1"/>
  <c r="W1575" i="1"/>
  <c r="X1575" i="1" s="1"/>
  <c r="W1576" i="1"/>
  <c r="X1576" i="1" s="1"/>
  <c r="W1577" i="1"/>
  <c r="X1577" i="1" s="1"/>
  <c r="W1578" i="1"/>
  <c r="X1578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6" i="1"/>
  <c r="X1586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1" i="1"/>
  <c r="X1601" i="1" s="1"/>
  <c r="W1602" i="1"/>
  <c r="X1602" i="1" s="1"/>
  <c r="W1603" i="1"/>
  <c r="X1603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2" i="1"/>
  <c r="X1612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5" i="1"/>
  <c r="X1635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2" i="1"/>
  <c r="X1642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0" i="1"/>
  <c r="X1660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W1669" i="1"/>
  <c r="X1669" i="1" s="1"/>
  <c r="W1670" i="1"/>
  <c r="X1670" i="1" s="1"/>
  <c r="W1671" i="1"/>
  <c r="X1671" i="1" s="1"/>
  <c r="W1672" i="1"/>
  <c r="X1672" i="1" s="1"/>
  <c r="W1673" i="1"/>
  <c r="X1673" i="1" s="1"/>
  <c r="W1674" i="1"/>
  <c r="X1674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0" i="1"/>
  <c r="X1690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 s="1"/>
  <c r="W1711" i="1"/>
  <c r="X1711" i="1" s="1"/>
  <c r="W1712" i="1"/>
  <c r="X1712" i="1" s="1"/>
  <c r="W1713" i="1"/>
  <c r="X1713" i="1" s="1"/>
  <c r="W1714" i="1"/>
  <c r="X1714" i="1" s="1"/>
  <c r="W1715" i="1"/>
  <c r="X1715" i="1" s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 s="1"/>
  <c r="W1732" i="1"/>
  <c r="X1732" i="1" s="1"/>
  <c r="W1733" i="1"/>
  <c r="X1733" i="1" s="1"/>
  <c r="W1734" i="1"/>
  <c r="X1734" i="1" s="1"/>
  <c r="W1735" i="1"/>
  <c r="X1735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6" i="1"/>
  <c r="X1756" i="1" s="1"/>
  <c r="W1757" i="1"/>
  <c r="X1757" i="1" s="1"/>
  <c r="W1758" i="1"/>
  <c r="X1758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2" i="1"/>
  <c r="X1772" i="1" s="1"/>
  <c r="W1773" i="1"/>
  <c r="X1773" i="1" s="1"/>
  <c r="W1774" i="1"/>
  <c r="X1774" i="1" s="1"/>
  <c r="W1775" i="1"/>
  <c r="X1775" i="1" s="1"/>
  <c r="W1776" i="1"/>
  <c r="X1776" i="1" s="1"/>
  <c r="W1777" i="1"/>
  <c r="X1777" i="1" s="1"/>
  <c r="W1778" i="1"/>
  <c r="X1778" i="1" s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90" i="1"/>
  <c r="X1790" i="1" s="1"/>
  <c r="W1791" i="1"/>
  <c r="X1791" i="1" s="1"/>
  <c r="W1792" i="1"/>
  <c r="X1792" i="1" s="1"/>
  <c r="W1793" i="1"/>
  <c r="X1793" i="1" s="1"/>
  <c r="W1794" i="1"/>
  <c r="X1794" i="1" s="1"/>
  <c r="W1795" i="1"/>
  <c r="X1795" i="1" s="1"/>
  <c r="W1796" i="1"/>
  <c r="X1796" i="1" s="1"/>
  <c r="W1797" i="1"/>
  <c r="X1797" i="1" s="1"/>
  <c r="W1798" i="1"/>
  <c r="X1798" i="1" s="1"/>
  <c r="W1799" i="1"/>
  <c r="X1799" i="1" s="1"/>
  <c r="W1800" i="1"/>
  <c r="X1800" i="1" s="1"/>
  <c r="W1801" i="1"/>
  <c r="X1801" i="1" s="1"/>
  <c r="W1802" i="1"/>
  <c r="X1802" i="1" s="1"/>
  <c r="W1803" i="1"/>
  <c r="X1803" i="1" s="1"/>
  <c r="W1804" i="1"/>
  <c r="X1804" i="1" s="1"/>
  <c r="W1805" i="1"/>
  <c r="X1805" i="1" s="1"/>
  <c r="W1806" i="1"/>
  <c r="X1806" i="1" s="1"/>
  <c r="W1807" i="1"/>
  <c r="X1807" i="1" s="1"/>
  <c r="W1808" i="1"/>
  <c r="X1808" i="1" s="1"/>
  <c r="W1809" i="1"/>
  <c r="X1809" i="1" s="1"/>
  <c r="W1810" i="1"/>
  <c r="X1810" i="1" s="1"/>
  <c r="W1811" i="1"/>
  <c r="X1811" i="1" s="1"/>
  <c r="W1812" i="1"/>
  <c r="X1812" i="1" s="1"/>
  <c r="W1813" i="1"/>
  <c r="X1813" i="1" s="1"/>
  <c r="W1814" i="1"/>
  <c r="X1814" i="1" s="1"/>
  <c r="W1815" i="1"/>
  <c r="X1815" i="1" s="1"/>
  <c r="W1816" i="1"/>
  <c r="X1816" i="1" s="1"/>
  <c r="W1817" i="1"/>
  <c r="X1817" i="1" s="1"/>
  <c r="W1818" i="1"/>
  <c r="X1818" i="1" s="1"/>
  <c r="W1819" i="1"/>
  <c r="X1819" i="1" s="1"/>
  <c r="W1820" i="1"/>
  <c r="X1820" i="1" s="1"/>
  <c r="W1821" i="1"/>
  <c r="X1821" i="1" s="1"/>
  <c r="W1822" i="1"/>
  <c r="X1822" i="1" s="1"/>
  <c r="W1823" i="1"/>
  <c r="X1823" i="1" s="1"/>
  <c r="W1824" i="1"/>
  <c r="X1824" i="1" s="1"/>
  <c r="W1825" i="1"/>
  <c r="X1825" i="1" s="1"/>
  <c r="W1826" i="1"/>
  <c r="X1826" i="1" s="1"/>
  <c r="W1827" i="1"/>
  <c r="X1827" i="1" s="1"/>
  <c r="W1828" i="1"/>
  <c r="X1828" i="1" s="1"/>
  <c r="W1829" i="1"/>
  <c r="X1829" i="1" s="1"/>
  <c r="W1830" i="1"/>
  <c r="X1830" i="1" s="1"/>
  <c r="W1831" i="1"/>
  <c r="X1831" i="1" s="1"/>
  <c r="W1832" i="1"/>
  <c r="X1832" i="1" s="1"/>
  <c r="W1833" i="1"/>
  <c r="X1833" i="1" s="1"/>
  <c r="W1834" i="1"/>
  <c r="X1834" i="1" s="1"/>
  <c r="W1835" i="1"/>
  <c r="X1835" i="1" s="1"/>
  <c r="W1836" i="1"/>
  <c r="X1836" i="1" s="1"/>
  <c r="W1837" i="1"/>
  <c r="X1837" i="1" s="1"/>
  <c r="W1838" i="1"/>
  <c r="X1838" i="1" s="1"/>
  <c r="W1839" i="1"/>
  <c r="X1839" i="1" s="1"/>
  <c r="W1840" i="1"/>
  <c r="X1840" i="1" s="1"/>
  <c r="W1841" i="1"/>
  <c r="X1841" i="1" s="1"/>
  <c r="W1842" i="1"/>
  <c r="X1842" i="1" s="1"/>
  <c r="W1843" i="1"/>
  <c r="X1843" i="1" s="1"/>
  <c r="W1844" i="1"/>
  <c r="X1844" i="1" s="1"/>
  <c r="W1845" i="1"/>
  <c r="X1845" i="1" s="1"/>
  <c r="W1846" i="1"/>
  <c r="X1846" i="1" s="1"/>
  <c r="W1847" i="1"/>
  <c r="X1847" i="1" s="1"/>
  <c r="W1848" i="1"/>
  <c r="X1848" i="1" s="1"/>
  <c r="W1849" i="1"/>
  <c r="X1849" i="1" s="1"/>
  <c r="W1850" i="1"/>
  <c r="X1850" i="1" s="1"/>
  <c r="W1851" i="1"/>
  <c r="X1851" i="1" s="1"/>
  <c r="W1852" i="1"/>
  <c r="X1852" i="1" s="1"/>
  <c r="W1853" i="1"/>
  <c r="X1853" i="1" s="1"/>
  <c r="W1854" i="1"/>
  <c r="X1854" i="1" s="1"/>
  <c r="W1855" i="1"/>
  <c r="X1855" i="1" s="1"/>
  <c r="W1856" i="1"/>
  <c r="X1856" i="1" s="1"/>
  <c r="W1857" i="1"/>
  <c r="X1857" i="1" s="1"/>
  <c r="W1858" i="1"/>
  <c r="X1858" i="1" s="1"/>
  <c r="W1859" i="1"/>
  <c r="X1859" i="1" s="1"/>
  <c r="W1860" i="1"/>
  <c r="X1860" i="1" s="1"/>
  <c r="W1861" i="1"/>
  <c r="X1861" i="1" s="1"/>
  <c r="W1862" i="1"/>
  <c r="X1862" i="1" s="1"/>
  <c r="W1863" i="1"/>
  <c r="X1863" i="1" s="1"/>
  <c r="W1864" i="1"/>
  <c r="X1864" i="1" s="1"/>
  <c r="W1865" i="1"/>
  <c r="X1865" i="1" s="1"/>
  <c r="W1866" i="1"/>
  <c r="X1866" i="1" s="1"/>
  <c r="W1867" i="1"/>
  <c r="X1867" i="1" s="1"/>
  <c r="W1868" i="1"/>
  <c r="X1868" i="1" s="1"/>
  <c r="W1869" i="1"/>
  <c r="X1869" i="1" s="1"/>
  <c r="W1870" i="1"/>
  <c r="X1870" i="1" s="1"/>
  <c r="W1871" i="1"/>
  <c r="X1871" i="1" s="1"/>
  <c r="W1872" i="1"/>
  <c r="X1872" i="1" s="1"/>
  <c r="W1873" i="1"/>
  <c r="X1873" i="1" s="1"/>
  <c r="W1874" i="1"/>
  <c r="X1874" i="1" s="1"/>
  <c r="W1875" i="1"/>
  <c r="X1875" i="1" s="1"/>
  <c r="W1876" i="1"/>
  <c r="X1876" i="1" s="1"/>
  <c r="W1877" i="1"/>
  <c r="X1877" i="1" s="1"/>
  <c r="W1878" i="1"/>
  <c r="X1878" i="1" s="1"/>
  <c r="W1879" i="1"/>
  <c r="X1879" i="1" s="1"/>
  <c r="W1880" i="1"/>
  <c r="X1880" i="1" s="1"/>
  <c r="W1881" i="1"/>
  <c r="X1881" i="1" s="1"/>
  <c r="W1882" i="1"/>
  <c r="X1882" i="1" s="1"/>
  <c r="W1883" i="1"/>
  <c r="X1883" i="1" s="1"/>
  <c r="W1884" i="1"/>
  <c r="X1884" i="1" s="1"/>
  <c r="W1885" i="1"/>
  <c r="X1885" i="1" s="1"/>
  <c r="W1886" i="1"/>
  <c r="X1886" i="1" s="1"/>
  <c r="W1887" i="1"/>
  <c r="X1887" i="1" s="1"/>
  <c r="W1888" i="1"/>
  <c r="X1888" i="1" s="1"/>
  <c r="W1889" i="1"/>
  <c r="X1889" i="1" s="1"/>
  <c r="W1890" i="1"/>
  <c r="X1890" i="1" s="1"/>
  <c r="W1891" i="1"/>
  <c r="X1891" i="1" s="1"/>
  <c r="W1892" i="1"/>
  <c r="X1892" i="1" s="1"/>
  <c r="W1893" i="1"/>
  <c r="X1893" i="1" s="1"/>
  <c r="W1894" i="1"/>
  <c r="X1894" i="1" s="1"/>
  <c r="W1895" i="1"/>
  <c r="X1895" i="1" s="1"/>
  <c r="W1896" i="1"/>
  <c r="X1896" i="1" s="1"/>
  <c r="W1897" i="1"/>
  <c r="X1897" i="1" s="1"/>
  <c r="W1898" i="1"/>
  <c r="X1898" i="1" s="1"/>
  <c r="W1899" i="1"/>
  <c r="X1899" i="1" s="1"/>
  <c r="W1900" i="1"/>
  <c r="X1900" i="1" s="1"/>
  <c r="W1901" i="1"/>
  <c r="X1901" i="1" s="1"/>
  <c r="W1902" i="1"/>
  <c r="X1902" i="1" s="1"/>
  <c r="W1903" i="1"/>
  <c r="X1903" i="1" s="1"/>
  <c r="W1904" i="1"/>
  <c r="X1904" i="1" s="1"/>
  <c r="W1905" i="1"/>
  <c r="X1905" i="1" s="1"/>
  <c r="W1906" i="1"/>
  <c r="X1906" i="1" s="1"/>
  <c r="W1907" i="1"/>
  <c r="X1907" i="1" s="1"/>
  <c r="W1908" i="1"/>
  <c r="X1908" i="1" s="1"/>
  <c r="W1909" i="1"/>
  <c r="X1909" i="1" s="1"/>
  <c r="W1910" i="1"/>
  <c r="X1910" i="1" s="1"/>
  <c r="W1911" i="1"/>
  <c r="X1911" i="1" s="1"/>
  <c r="W1912" i="1"/>
  <c r="X1912" i="1" s="1"/>
  <c r="W1913" i="1"/>
  <c r="X1913" i="1" s="1"/>
  <c r="W1914" i="1"/>
  <c r="X1914" i="1" s="1"/>
  <c r="W1915" i="1"/>
  <c r="X1915" i="1" s="1"/>
  <c r="W1916" i="1"/>
  <c r="X1916" i="1" s="1"/>
  <c r="W1917" i="1"/>
  <c r="X1917" i="1" s="1"/>
  <c r="W1918" i="1"/>
  <c r="X1918" i="1" s="1"/>
  <c r="W1919" i="1"/>
  <c r="X1919" i="1" s="1"/>
  <c r="W1920" i="1"/>
  <c r="X1920" i="1" s="1"/>
  <c r="W1921" i="1"/>
  <c r="X1921" i="1" s="1"/>
  <c r="W1922" i="1"/>
  <c r="X1922" i="1" s="1"/>
  <c r="W1923" i="1"/>
  <c r="X1923" i="1" s="1"/>
  <c r="W1924" i="1"/>
  <c r="X1924" i="1" s="1"/>
  <c r="W1925" i="1"/>
  <c r="X1925" i="1" s="1"/>
  <c r="W1926" i="1"/>
  <c r="X1926" i="1" s="1"/>
  <c r="W1927" i="1"/>
  <c r="X1927" i="1" s="1"/>
  <c r="W1928" i="1"/>
  <c r="X1928" i="1" s="1"/>
  <c r="W1929" i="1"/>
  <c r="X1929" i="1" s="1"/>
  <c r="W1930" i="1"/>
  <c r="X1930" i="1" s="1"/>
  <c r="W1931" i="1"/>
  <c r="X1931" i="1" s="1"/>
  <c r="W1932" i="1"/>
  <c r="X1932" i="1" s="1"/>
  <c r="W1933" i="1"/>
  <c r="X1933" i="1" s="1"/>
  <c r="W1934" i="1"/>
  <c r="X1934" i="1" s="1"/>
  <c r="W1935" i="1"/>
  <c r="X1935" i="1" s="1"/>
  <c r="W1936" i="1"/>
  <c r="X1936" i="1" s="1"/>
  <c r="W1937" i="1"/>
  <c r="X1937" i="1" s="1"/>
  <c r="W1938" i="1"/>
  <c r="X1938" i="1" s="1"/>
  <c r="W1939" i="1"/>
  <c r="X1939" i="1" s="1"/>
  <c r="W1940" i="1"/>
  <c r="X1940" i="1" s="1"/>
  <c r="W1941" i="1"/>
  <c r="X1941" i="1" s="1"/>
  <c r="W1942" i="1"/>
  <c r="X1942" i="1" s="1"/>
  <c r="W1943" i="1"/>
  <c r="X1943" i="1" s="1"/>
  <c r="W1944" i="1"/>
  <c r="X1944" i="1" s="1"/>
  <c r="W1945" i="1"/>
  <c r="X1945" i="1" s="1"/>
  <c r="W1946" i="1"/>
  <c r="X1946" i="1" s="1"/>
  <c r="W1947" i="1"/>
  <c r="X1947" i="1" s="1"/>
  <c r="W1948" i="1"/>
  <c r="X1948" i="1" s="1"/>
  <c r="W1949" i="1"/>
  <c r="X1949" i="1" s="1"/>
  <c r="W1950" i="1"/>
  <c r="X1950" i="1" s="1"/>
  <c r="W1951" i="1"/>
  <c r="X1951" i="1" s="1"/>
  <c r="W1952" i="1"/>
  <c r="X1952" i="1" s="1"/>
  <c r="W1953" i="1"/>
  <c r="X1953" i="1" s="1"/>
  <c r="W1954" i="1"/>
  <c r="X1954" i="1" s="1"/>
  <c r="W1955" i="1"/>
  <c r="X1955" i="1" s="1"/>
  <c r="W1956" i="1"/>
  <c r="X1956" i="1" s="1"/>
  <c r="W1957" i="1"/>
  <c r="X1957" i="1" s="1"/>
  <c r="W1958" i="1"/>
  <c r="X1958" i="1" s="1"/>
  <c r="W1959" i="1"/>
  <c r="X1959" i="1" s="1"/>
  <c r="W1960" i="1"/>
  <c r="X1960" i="1" s="1"/>
  <c r="W1961" i="1"/>
  <c r="X1961" i="1" s="1"/>
  <c r="W1962" i="1"/>
  <c r="X1962" i="1" s="1"/>
  <c r="W1963" i="1"/>
  <c r="X1963" i="1" s="1"/>
  <c r="W1964" i="1"/>
  <c r="X1964" i="1" s="1"/>
  <c r="W1965" i="1"/>
  <c r="X1965" i="1" s="1"/>
  <c r="W1966" i="1"/>
  <c r="X1966" i="1" s="1"/>
  <c r="W1967" i="1"/>
  <c r="X1967" i="1" s="1"/>
  <c r="W1968" i="1"/>
  <c r="X1968" i="1" s="1"/>
  <c r="W1969" i="1"/>
  <c r="X1969" i="1" s="1"/>
  <c r="W1970" i="1"/>
  <c r="X1970" i="1" s="1"/>
  <c r="W1971" i="1"/>
  <c r="X1971" i="1" s="1"/>
  <c r="W1972" i="1"/>
  <c r="X1972" i="1" s="1"/>
  <c r="W1973" i="1"/>
  <c r="X1973" i="1" s="1"/>
  <c r="W1974" i="1"/>
  <c r="X1974" i="1" s="1"/>
  <c r="W1975" i="1"/>
  <c r="X1975" i="1" s="1"/>
  <c r="W1976" i="1"/>
  <c r="X1976" i="1" s="1"/>
  <c r="W1977" i="1"/>
  <c r="X1977" i="1" s="1"/>
  <c r="W1978" i="1"/>
  <c r="X1978" i="1" s="1"/>
  <c r="W1979" i="1"/>
  <c r="X1979" i="1" s="1"/>
  <c r="W1980" i="1"/>
  <c r="X1980" i="1" s="1"/>
  <c r="W1981" i="1"/>
  <c r="X1981" i="1" s="1"/>
  <c r="W1982" i="1"/>
  <c r="X1982" i="1" s="1"/>
  <c r="W1983" i="1"/>
  <c r="X1983" i="1" s="1"/>
  <c r="W1984" i="1"/>
  <c r="X1984" i="1" s="1"/>
  <c r="W1985" i="1"/>
  <c r="X1985" i="1" s="1"/>
  <c r="W1986" i="1"/>
  <c r="X1986" i="1" s="1"/>
  <c r="W1987" i="1"/>
  <c r="X1987" i="1" s="1"/>
  <c r="W1988" i="1"/>
  <c r="X1988" i="1" s="1"/>
  <c r="W1989" i="1"/>
  <c r="X1989" i="1" s="1"/>
  <c r="W1990" i="1"/>
  <c r="X1990" i="1" s="1"/>
  <c r="W1991" i="1"/>
  <c r="X1991" i="1" s="1"/>
  <c r="W1992" i="1"/>
  <c r="X1992" i="1" s="1"/>
  <c r="W1993" i="1"/>
  <c r="X1993" i="1" s="1"/>
  <c r="W1994" i="1"/>
  <c r="X1994" i="1" s="1"/>
  <c r="W1995" i="1"/>
  <c r="X1995" i="1" s="1"/>
  <c r="W1996" i="1"/>
  <c r="X1996" i="1" s="1"/>
  <c r="W1997" i="1"/>
  <c r="X1997" i="1" s="1"/>
  <c r="W1998" i="1"/>
  <c r="X1998" i="1" s="1"/>
  <c r="W1999" i="1"/>
  <c r="X1999" i="1" s="1"/>
  <c r="W2000" i="1"/>
  <c r="X2000" i="1" s="1"/>
  <c r="W2001" i="1"/>
  <c r="X2001" i="1" s="1"/>
  <c r="W2" i="1"/>
  <c r="X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V538" i="1" s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V594" i="1" s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V690" i="1" s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V894" i="1" s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V1053" i="1" s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V1102" i="1" s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V1206" i="1" s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V1900" i="1" s="1"/>
  <c r="U1220" i="1"/>
  <c r="U1221" i="1"/>
  <c r="U1222" i="1"/>
  <c r="U1223" i="1"/>
  <c r="U1224" i="1"/>
  <c r="U1225" i="1"/>
  <c r="U1226" i="1"/>
  <c r="U1227" i="1"/>
  <c r="U1228" i="1"/>
  <c r="U1229" i="1"/>
  <c r="U1230" i="1"/>
  <c r="V1230" i="1" s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V1283" i="1" s="1"/>
  <c r="U1284" i="1"/>
  <c r="U1285" i="1"/>
  <c r="V1285" i="1" s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V1332" i="1" s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V1614" i="1" s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V1749" i="1" s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V1781" i="1" s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V1821" i="1" s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V1897" i="1" s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V1955" i="1" s="1"/>
  <c r="U1956" i="1"/>
  <c r="U1957" i="1"/>
  <c r="U1958" i="1"/>
  <c r="U1959" i="1"/>
  <c r="V1959" i="1" s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" i="1"/>
  <c r="H3" i="3" a="1"/>
  <c r="H3" i="3" s="1"/>
  <c r="E3" i="3" a="1"/>
  <c r="E3" i="3" s="1"/>
  <c r="V1228" i="1" l="1"/>
  <c r="V1301" i="1"/>
  <c r="V1434" i="1"/>
  <c r="V367" i="1"/>
  <c r="V809" i="1"/>
  <c r="V403" i="1"/>
  <c r="V1607" i="1"/>
  <c r="V1625" i="1"/>
  <c r="V1804" i="1"/>
  <c r="V1673" i="1"/>
  <c r="V695" i="1"/>
  <c r="V1266" i="1"/>
  <c r="V742" i="1"/>
  <c r="V1942" i="1"/>
  <c r="V1347" i="1"/>
  <c r="V1483" i="1"/>
  <c r="V1938" i="1"/>
  <c r="V1027" i="1"/>
  <c r="V1435" i="1"/>
  <c r="V1793" i="1"/>
  <c r="V1407" i="1"/>
  <c r="V1499" i="1"/>
  <c r="V376" i="1"/>
  <c r="V1226" i="1"/>
  <c r="V1430" i="1"/>
  <c r="V1937" i="1"/>
  <c r="V1710" i="1"/>
  <c r="V727" i="1"/>
  <c r="V1147" i="1"/>
  <c r="V675" i="1"/>
  <c r="V1876" i="1"/>
  <c r="V1835" i="1"/>
  <c r="V638" i="1"/>
  <c r="V1421" i="1"/>
  <c r="V782" i="1"/>
  <c r="V1789" i="1"/>
  <c r="V1671" i="1"/>
  <c r="V1084" i="1"/>
  <c r="V1970" i="1"/>
  <c r="V1181" i="1"/>
  <c r="V1371" i="1"/>
  <c r="V157" i="1"/>
  <c r="V1896" i="1"/>
  <c r="V1002" i="1"/>
  <c r="V1368" i="1"/>
  <c r="V971" i="1"/>
  <c r="V1278" i="1"/>
  <c r="V1170" i="1"/>
  <c r="V1865" i="1"/>
  <c r="V654" i="1"/>
  <c r="V1925" i="1"/>
  <c r="V857" i="1"/>
  <c r="V1026" i="1"/>
  <c r="V1361" i="1"/>
  <c r="V1302" i="1"/>
  <c r="V1888" i="1"/>
  <c r="V725" i="1"/>
  <c r="V1699" i="1"/>
  <c r="V916" i="1"/>
  <c r="V787" i="1"/>
  <c r="V712" i="1"/>
  <c r="V1502" i="1"/>
  <c r="V472" i="1"/>
  <c r="V1025" i="1"/>
  <c r="V1830" i="1"/>
  <c r="V1063" i="1"/>
  <c r="V282" i="1"/>
  <c r="V100" i="1"/>
  <c r="V599" i="1"/>
  <c r="V1701" i="1"/>
  <c r="V1168" i="1"/>
  <c r="V1334" i="1"/>
  <c r="V661" i="1"/>
  <c r="V556" i="1"/>
  <c r="V210" i="1"/>
  <c r="V1683" i="1"/>
  <c r="V1734" i="1"/>
  <c r="V1408" i="1"/>
  <c r="V1433" i="1"/>
  <c r="V504" i="1"/>
  <c r="V1432" i="1"/>
  <c r="V434" i="1"/>
  <c r="V1885" i="1"/>
  <c r="V1481" i="1"/>
  <c r="V1381" i="1"/>
  <c r="V1249" i="1"/>
  <c r="V1091" i="1"/>
  <c r="V1799" i="1"/>
  <c r="V1655" i="1"/>
  <c r="V1391" i="1"/>
  <c r="V1271" i="1"/>
  <c r="V659" i="1"/>
  <c r="V467" i="1"/>
  <c r="V856" i="1"/>
  <c r="V227" i="1"/>
  <c r="V1641" i="1"/>
  <c r="V1886" i="1"/>
  <c r="V1178" i="1"/>
  <c r="V194" i="1"/>
  <c r="V50" i="1"/>
  <c r="V1286" i="1"/>
  <c r="V637" i="1"/>
  <c r="V1971" i="1"/>
  <c r="V595" i="1"/>
  <c r="V1599" i="1"/>
  <c r="V1119" i="1"/>
  <c r="V1146" i="1"/>
  <c r="V246" i="1"/>
  <c r="V890" i="1"/>
  <c r="V1110" i="1"/>
  <c r="V662" i="1"/>
  <c r="V1806" i="1"/>
  <c r="V700" i="1"/>
  <c r="V1117" i="1"/>
  <c r="V1563" i="1"/>
  <c r="V424" i="1"/>
  <c r="V1850" i="1"/>
  <c r="V1800" i="1"/>
  <c r="V1324" i="1"/>
  <c r="V1620" i="1"/>
  <c r="V784" i="1"/>
  <c r="V1591" i="1"/>
  <c r="V816" i="1"/>
  <c r="V1895" i="1"/>
  <c r="V1811" i="1"/>
  <c r="V1727" i="1"/>
  <c r="V1667" i="1"/>
  <c r="V1631" i="1"/>
  <c r="V1547" i="1"/>
  <c r="V1463" i="1"/>
  <c r="V1439" i="1"/>
  <c r="V1427" i="1"/>
  <c r="V1367" i="1"/>
  <c r="V1259" i="1"/>
  <c r="V995" i="1"/>
  <c r="V959" i="1"/>
  <c r="V110" i="1"/>
  <c r="V743" i="1"/>
  <c r="V251" i="1"/>
  <c r="V1798" i="1"/>
  <c r="V1750" i="1"/>
  <c r="V1702" i="1"/>
  <c r="V1642" i="1"/>
  <c r="V1594" i="1"/>
  <c r="V1318" i="1"/>
  <c r="V1198" i="1"/>
  <c r="V1174" i="1"/>
  <c r="V1006" i="1"/>
  <c r="V982" i="1"/>
  <c r="V838" i="1"/>
  <c r="V394" i="1"/>
  <c r="V298" i="1"/>
  <c r="V1062" i="1"/>
  <c r="V1156" i="1"/>
  <c r="V1866" i="1"/>
  <c r="V1185" i="1"/>
  <c r="V1337" i="1"/>
  <c r="V521" i="1"/>
  <c r="V1949" i="1"/>
  <c r="V1588" i="1"/>
  <c r="V263" i="1"/>
  <c r="V1988" i="1"/>
  <c r="V1568" i="1"/>
  <c r="V1460" i="1"/>
  <c r="V1448" i="1"/>
  <c r="V1340" i="1"/>
  <c r="V1304" i="1"/>
  <c r="V1280" i="1"/>
  <c r="V1160" i="1"/>
  <c r="V1148" i="1"/>
  <c r="V680" i="1"/>
  <c r="V1766" i="1"/>
  <c r="V536" i="1"/>
  <c r="V1518" i="1"/>
  <c r="V1626" i="1"/>
  <c r="V1325" i="1"/>
  <c r="V966" i="1"/>
  <c r="V1735" i="1"/>
  <c r="V287" i="1"/>
  <c r="V918" i="1"/>
  <c r="V98" i="1"/>
  <c r="V1525" i="1"/>
  <c r="V1297" i="1"/>
  <c r="V964" i="1"/>
  <c r="V1420" i="1"/>
  <c r="V1948" i="1"/>
  <c r="V205" i="1"/>
  <c r="V1991" i="1"/>
  <c r="V1919" i="1"/>
  <c r="V1871" i="1"/>
  <c r="V1643" i="1"/>
  <c r="V1583" i="1"/>
  <c r="V1487" i="1"/>
  <c r="V1451" i="1"/>
  <c r="V1403" i="1"/>
  <c r="V1379" i="1"/>
  <c r="V1139" i="1"/>
  <c r="V1019" i="1"/>
  <c r="V724" i="1"/>
  <c r="V647" i="1"/>
  <c r="V879" i="1"/>
  <c r="V1726" i="1"/>
  <c r="V1606" i="1"/>
  <c r="V1522" i="1"/>
  <c r="V1390" i="1"/>
  <c r="V1809" i="1"/>
  <c r="V811" i="1"/>
  <c r="V1401" i="1"/>
  <c r="V497" i="1"/>
  <c r="V1037" i="1"/>
  <c r="V965" i="1"/>
  <c r="V280" i="1"/>
  <c r="V1867" i="1"/>
  <c r="V1747" i="1"/>
  <c r="V919" i="1"/>
  <c r="V1495" i="1"/>
  <c r="V1255" i="1"/>
  <c r="V1207" i="1"/>
  <c r="V1159" i="1"/>
  <c r="V182" i="1"/>
  <c r="V1219" i="1"/>
  <c r="V967" i="1"/>
  <c r="V1456" i="1"/>
  <c r="V1878" i="1"/>
  <c r="V1122" i="1"/>
  <c r="V614" i="1"/>
  <c r="V866" i="1"/>
  <c r="V520" i="1"/>
  <c r="V1187" i="1"/>
  <c r="V1079" i="1"/>
  <c r="V1990" i="1"/>
  <c r="V1966" i="1"/>
  <c r="V1858" i="1"/>
  <c r="V1810" i="1"/>
  <c r="V1786" i="1"/>
  <c r="V1714" i="1"/>
  <c r="V1630" i="1"/>
  <c r="V1534" i="1"/>
  <c r="V1474" i="1"/>
  <c r="V1426" i="1"/>
  <c r="V1342" i="1"/>
  <c r="V1282" i="1"/>
  <c r="V1270" i="1"/>
  <c r="V1246" i="1"/>
  <c r="V994" i="1"/>
  <c r="V922" i="1"/>
  <c r="V910" i="1"/>
  <c r="V898" i="1"/>
  <c r="V850" i="1"/>
  <c r="V814" i="1"/>
  <c r="V670" i="1"/>
  <c r="V658" i="1"/>
  <c r="V562" i="1"/>
  <c r="V478" i="1"/>
  <c r="V406" i="1"/>
  <c r="V250" i="1"/>
  <c r="V238" i="1"/>
  <c r="V190" i="1"/>
  <c r="V106" i="1"/>
  <c r="V70" i="1"/>
  <c r="V34" i="1"/>
  <c r="V22" i="1"/>
  <c r="V10" i="1"/>
  <c r="V1127" i="1"/>
  <c r="V1964" i="1"/>
  <c r="V1544" i="1"/>
  <c r="V1424" i="1"/>
  <c r="V1943" i="1"/>
  <c r="V1343" i="1"/>
  <c r="V2000" i="1"/>
  <c r="V1927" i="1"/>
  <c r="V1819" i="1"/>
  <c r="V1555" i="1"/>
  <c r="V1469" i="1"/>
  <c r="V1409" i="1"/>
  <c r="V1996" i="1"/>
  <c r="V1852" i="1"/>
  <c r="V1828" i="1"/>
  <c r="V1768" i="1"/>
  <c r="V1720" i="1"/>
  <c r="V1648" i="1"/>
  <c r="V1624" i="1"/>
  <c r="V1576" i="1"/>
  <c r="V1552" i="1"/>
  <c r="V1847" i="1"/>
  <c r="V1559" i="1"/>
  <c r="V1126" i="1"/>
  <c r="V514" i="1"/>
  <c r="V1688" i="1"/>
  <c r="V1376" i="1"/>
  <c r="V1711" i="1"/>
  <c r="V1763" i="1"/>
  <c r="V1535" i="1"/>
  <c r="V1114" i="1"/>
  <c r="V802" i="1"/>
  <c r="V754" i="1"/>
  <c r="V1197" i="1"/>
  <c r="V1939" i="1"/>
  <c r="V1986" i="1"/>
  <c r="V1818" i="1"/>
  <c r="V1794" i="1"/>
  <c r="V1746" i="1"/>
  <c r="V1722" i="1"/>
  <c r="V1674" i="1"/>
  <c r="V1578" i="1"/>
  <c r="V1470" i="1"/>
  <c r="V1446" i="1"/>
  <c r="V1410" i="1"/>
  <c r="V1398" i="1"/>
  <c r="V1374" i="1"/>
  <c r="V1338" i="1"/>
  <c r="V1242" i="1"/>
  <c r="V1098" i="1"/>
  <c r="V1074" i="1"/>
  <c r="V1050" i="1"/>
  <c r="V1014" i="1"/>
  <c r="V954" i="1"/>
  <c r="V930" i="1"/>
  <c r="V882" i="1"/>
  <c r="V846" i="1"/>
  <c r="V834" i="1"/>
  <c r="V762" i="1"/>
  <c r="V726" i="1"/>
  <c r="V702" i="1"/>
  <c r="V678" i="1"/>
  <c r="V618" i="1"/>
  <c r="V582" i="1"/>
  <c r="V570" i="1"/>
  <c r="V558" i="1"/>
  <c r="V510" i="1"/>
  <c r="V498" i="1"/>
  <c r="V438" i="1"/>
  <c r="V414" i="1"/>
  <c r="V390" i="1"/>
  <c r="V306" i="1"/>
  <c r="V258" i="1"/>
  <c r="V222" i="1"/>
  <c r="V174" i="1"/>
  <c r="V162" i="1"/>
  <c r="V138" i="1"/>
  <c r="V114" i="1"/>
  <c r="V42" i="1"/>
  <c r="V18" i="1"/>
  <c r="V1787" i="1"/>
  <c r="V1691" i="1"/>
  <c r="V1307" i="1"/>
  <c r="V815" i="1"/>
  <c r="V83" i="1"/>
  <c r="V1618" i="1"/>
  <c r="V1221" i="1"/>
  <c r="V1880" i="1"/>
  <c r="V1962" i="1"/>
  <c r="V1985" i="1"/>
  <c r="V1841" i="1"/>
  <c r="V1829" i="1"/>
  <c r="V1757" i="1"/>
  <c r="V1709" i="1"/>
  <c r="V1601" i="1"/>
  <c r="V1553" i="1"/>
  <c r="V1505" i="1"/>
  <c r="V1445" i="1"/>
  <c r="V581" i="1"/>
  <c r="V1805" i="1"/>
  <c r="V1323" i="1"/>
  <c r="V1095" i="1"/>
  <c r="V507" i="1"/>
  <c r="V1994" i="1"/>
  <c r="V1598" i="1"/>
  <c r="V1586" i="1"/>
  <c r="V1418" i="1"/>
  <c r="V1298" i="1"/>
  <c r="V518" i="1"/>
  <c r="V206" i="1"/>
  <c r="V170" i="1"/>
  <c r="V1465" i="1"/>
  <c r="V1429" i="1"/>
  <c r="V1309" i="1"/>
  <c r="V1177" i="1"/>
  <c r="V1153" i="1"/>
  <c r="V1069" i="1"/>
  <c r="V1958" i="1"/>
  <c r="V1513" i="1"/>
  <c r="V1728" i="1"/>
  <c r="V1572" i="1"/>
  <c r="V1404" i="1"/>
  <c r="V1248" i="1"/>
  <c r="V744" i="1"/>
  <c r="V516" i="1"/>
  <c r="V1611" i="1"/>
  <c r="V1589" i="1"/>
  <c r="V1777" i="1"/>
  <c r="V1717" i="1"/>
  <c r="V1093" i="1"/>
  <c r="V1739" i="1"/>
  <c r="V1715" i="1"/>
  <c r="V1619" i="1"/>
  <c r="V1523" i="1"/>
  <c r="V1511" i="1"/>
  <c r="V1415" i="1"/>
  <c r="V1355" i="1"/>
  <c r="V1319" i="1"/>
  <c r="V1295" i="1"/>
  <c r="V1247" i="1"/>
  <c r="V1223" i="1"/>
  <c r="V1199" i="1"/>
  <c r="V1175" i="1"/>
  <c r="V1163" i="1"/>
  <c r="V1151" i="1"/>
  <c r="V1115" i="1"/>
  <c r="V1103" i="1"/>
  <c r="V1067" i="1"/>
  <c r="V23" i="1"/>
  <c r="V6" i="1"/>
  <c r="V311" i="1"/>
  <c r="V953" i="1"/>
  <c r="V1765" i="1"/>
  <c r="V1883" i="1"/>
  <c r="V1859" i="1"/>
  <c r="V1775" i="1"/>
  <c r="V1882" i="1"/>
  <c r="V1834" i="1"/>
  <c r="V1774" i="1"/>
  <c r="V1738" i="1"/>
  <c r="V1666" i="1"/>
  <c r="V1582" i="1"/>
  <c r="V1546" i="1"/>
  <c r="V1450" i="1"/>
  <c r="V1414" i="1"/>
  <c r="V1366" i="1"/>
  <c r="V1222" i="1"/>
  <c r="V1186" i="1"/>
  <c r="V1162" i="1"/>
  <c r="V1078" i="1"/>
  <c r="V1054" i="1"/>
  <c r="V1030" i="1"/>
  <c r="V1018" i="1"/>
  <c r="V790" i="1"/>
  <c r="V766" i="1"/>
  <c r="V706" i="1"/>
  <c r="V646" i="1"/>
  <c r="V598" i="1"/>
  <c r="V586" i="1"/>
  <c r="V502" i="1"/>
  <c r="V490" i="1"/>
  <c r="V466" i="1"/>
  <c r="V454" i="1"/>
  <c r="V442" i="1"/>
  <c r="V370" i="1"/>
  <c r="V358" i="1"/>
  <c r="V334" i="1"/>
  <c r="V310" i="1"/>
  <c r="V286" i="1"/>
  <c r="V226" i="1"/>
  <c r="V214" i="1"/>
  <c r="V166" i="1"/>
  <c r="V154" i="1"/>
  <c r="V142" i="1"/>
  <c r="V118" i="1"/>
  <c r="V94" i="1"/>
  <c r="V46" i="1"/>
  <c r="V854" i="1"/>
  <c r="V1638" i="1"/>
  <c r="V1931" i="1"/>
  <c r="V1978" i="1"/>
  <c r="V1954" i="1"/>
  <c r="V1894" i="1"/>
  <c r="V1870" i="1"/>
  <c r="V1846" i="1"/>
  <c r="V1822" i="1"/>
  <c r="V1762" i="1"/>
  <c r="V1654" i="1"/>
  <c r="V1558" i="1"/>
  <c r="V1498" i="1"/>
  <c r="V1402" i="1"/>
  <c r="V1378" i="1"/>
  <c r="V1258" i="1"/>
  <c r="V1150" i="1"/>
  <c r="V1090" i="1"/>
  <c r="V1042" i="1"/>
  <c r="V946" i="1"/>
  <c r="V826" i="1"/>
  <c r="V718" i="1"/>
  <c r="V622" i="1"/>
  <c r="V574" i="1"/>
  <c r="V550" i="1"/>
  <c r="V418" i="1"/>
  <c r="V1976" i="1"/>
  <c r="V1940" i="1"/>
  <c r="V1928" i="1"/>
  <c r="V2001" i="1"/>
  <c r="V885" i="1"/>
  <c r="V381" i="1"/>
  <c r="V45" i="1"/>
  <c r="V1916" i="1"/>
  <c r="V1904" i="1"/>
  <c r="V1892" i="1"/>
  <c r="V1868" i="1"/>
  <c r="V1856" i="1"/>
  <c r="V1832" i="1"/>
  <c r="V1820" i="1"/>
  <c r="V1784" i="1"/>
  <c r="V1748" i="1"/>
  <c r="V1736" i="1"/>
  <c r="V1724" i="1"/>
  <c r="V1676" i="1"/>
  <c r="V1664" i="1"/>
  <c r="V1640" i="1"/>
  <c r="V1580" i="1"/>
  <c r="V1532" i="1"/>
  <c r="V1484" i="1"/>
  <c r="V1388" i="1"/>
  <c r="V1352" i="1"/>
  <c r="V1328" i="1"/>
  <c r="V1316" i="1"/>
  <c r="V1268" i="1"/>
  <c r="V1220" i="1"/>
  <c r="V1172" i="1"/>
  <c r="V1124" i="1"/>
  <c r="V1112" i="1"/>
  <c r="V1100" i="1"/>
  <c r="V1052" i="1"/>
  <c r="V1040" i="1"/>
  <c r="V1028" i="1"/>
  <c r="V1004" i="1"/>
  <c r="V992" i="1"/>
  <c r="V980" i="1"/>
  <c r="V956" i="1"/>
  <c r="V944" i="1"/>
  <c r="V932" i="1"/>
  <c r="V920" i="1"/>
  <c r="V908" i="1"/>
  <c r="V896" i="1"/>
  <c r="V872" i="1"/>
  <c r="V860" i="1"/>
  <c r="V848" i="1"/>
  <c r="V800" i="1"/>
  <c r="V644" i="1"/>
  <c r="V620" i="1"/>
  <c r="V608" i="1"/>
  <c r="V584" i="1"/>
  <c r="V572" i="1"/>
  <c r="V548" i="1"/>
  <c r="V524" i="1"/>
  <c r="V512" i="1"/>
  <c r="V488" i="1"/>
  <c r="V440" i="1"/>
  <c r="V428" i="1"/>
  <c r="V416" i="1"/>
  <c r="V404" i="1"/>
  <c r="V392" i="1"/>
  <c r="V380" i="1"/>
  <c r="V368" i="1"/>
  <c r="V356" i="1"/>
  <c r="V344" i="1"/>
  <c r="V332" i="1"/>
  <c r="V296" i="1"/>
  <c r="V272" i="1"/>
  <c r="V260" i="1"/>
  <c r="V248" i="1"/>
  <c r="V224" i="1"/>
  <c r="V212" i="1"/>
  <c r="V200" i="1"/>
  <c r="V188" i="1"/>
  <c r="V164" i="1"/>
  <c r="V152" i="1"/>
  <c r="V128" i="1"/>
  <c r="V104" i="1"/>
  <c r="V80" i="1"/>
  <c r="V68" i="1"/>
  <c r="V56" i="1"/>
  <c r="V32" i="1"/>
  <c r="V20" i="1"/>
  <c r="V8" i="1"/>
  <c r="V1879" i="1"/>
  <c r="V1855" i="1"/>
  <c r="V1843" i="1"/>
  <c r="V1771" i="1"/>
  <c r="V1759" i="1"/>
  <c r="V1687" i="1"/>
  <c r="V1651" i="1"/>
  <c r="V1603" i="1"/>
  <c r="V1567" i="1"/>
  <c r="V1507" i="1"/>
  <c r="V1459" i="1"/>
  <c r="V1447" i="1"/>
  <c r="V1339" i="1"/>
  <c r="V1279" i="1"/>
  <c r="V1243" i="1"/>
  <c r="V1171" i="1"/>
  <c r="V1123" i="1"/>
  <c r="V1111" i="1"/>
  <c r="V1051" i="1"/>
  <c r="V1039" i="1"/>
  <c r="V1015" i="1"/>
  <c r="V1003" i="1"/>
  <c r="V943" i="1"/>
  <c r="V895" i="1"/>
  <c r="V847" i="1"/>
  <c r="V835" i="1"/>
  <c r="V799" i="1"/>
  <c r="V739" i="1"/>
  <c r="V715" i="1"/>
  <c r="V703" i="1"/>
  <c r="V679" i="1"/>
  <c r="V667" i="1"/>
  <c r="V607" i="1"/>
  <c r="V583" i="1"/>
  <c r="V571" i="1"/>
  <c r="V559" i="1"/>
  <c r="V511" i="1"/>
  <c r="V487" i="1"/>
  <c r="V451" i="1"/>
  <c r="V427" i="1"/>
  <c r="V355" i="1"/>
  <c r="V235" i="1"/>
  <c r="V223" i="1"/>
  <c r="V211" i="1"/>
  <c r="V175" i="1"/>
  <c r="V151" i="1"/>
  <c r="V127" i="1"/>
  <c r="V79" i="1"/>
  <c r="V67" i="1"/>
  <c r="V55" i="1"/>
  <c r="V43" i="1"/>
  <c r="V7" i="1"/>
  <c r="V1241" i="1"/>
  <c r="V1229" i="1"/>
  <c r="V1205" i="1"/>
  <c r="V1169" i="1"/>
  <c r="V1061" i="1"/>
  <c r="V941" i="1"/>
  <c r="V893" i="1"/>
  <c r="V737" i="1"/>
  <c r="V689" i="1"/>
  <c r="V533" i="1"/>
  <c r="V485" i="1"/>
  <c r="V329" i="1"/>
  <c r="V245" i="1"/>
  <c r="V149" i="1"/>
  <c r="V101" i="1"/>
  <c r="V89" i="1"/>
  <c r="V1348" i="1"/>
  <c r="V1204" i="1"/>
  <c r="V1048" i="1"/>
  <c r="V940" i="1"/>
  <c r="V880" i="1"/>
  <c r="V844" i="1"/>
  <c r="V808" i="1"/>
  <c r="V760" i="1"/>
  <c r="V436" i="1"/>
  <c r="V340" i="1"/>
  <c r="V1678" i="1"/>
  <c r="V1330" i="1"/>
  <c r="V1138" i="1"/>
  <c r="V1844" i="1"/>
  <c r="V1808" i="1"/>
  <c r="V1592" i="1"/>
  <c r="V1412" i="1"/>
  <c r="V1364" i="1"/>
  <c r="V1244" i="1"/>
  <c r="V1088" i="1"/>
  <c r="V632" i="1"/>
  <c r="V596" i="1"/>
  <c r="V560" i="1"/>
  <c r="V44" i="1"/>
  <c r="V1723" i="1"/>
  <c r="V1399" i="1"/>
  <c r="V1363" i="1"/>
  <c r="V259" i="1"/>
  <c r="V1506" i="1"/>
  <c r="V666" i="1"/>
  <c r="V462" i="1"/>
  <c r="V1636" i="1"/>
  <c r="V305" i="1"/>
  <c r="V1918" i="1"/>
  <c r="V1629" i="1"/>
  <c r="V1564" i="1"/>
  <c r="V1796" i="1"/>
  <c r="V1436" i="1"/>
  <c r="V884" i="1"/>
  <c r="V198" i="1"/>
  <c r="V716" i="1"/>
  <c r="V116" i="1"/>
  <c r="V1999" i="1"/>
  <c r="V1951" i="1"/>
  <c r="V1387" i="1"/>
  <c r="V1351" i="1"/>
  <c r="V631" i="1"/>
  <c r="V1914" i="1"/>
  <c r="V1650" i="1"/>
  <c r="V1422" i="1"/>
  <c r="V870" i="1"/>
  <c r="V486" i="1"/>
  <c r="V66" i="1"/>
  <c r="V1144" i="1"/>
  <c r="V1066" i="1"/>
  <c r="V382" i="1"/>
  <c r="V1901" i="1"/>
  <c r="V346" i="1"/>
  <c r="V1761" i="1"/>
  <c r="V1712" i="1"/>
  <c r="V499" i="1"/>
  <c r="V1616" i="1"/>
  <c r="V1472" i="1"/>
  <c r="V812" i="1"/>
  <c r="V692" i="1"/>
  <c r="V1327" i="1"/>
  <c r="V1291" i="1"/>
  <c r="V1135" i="1"/>
  <c r="V283" i="1"/>
  <c r="V19" i="1"/>
  <c r="V1158" i="1"/>
  <c r="V546" i="1"/>
  <c r="V450" i="1"/>
  <c r="V402" i="1"/>
  <c r="V294" i="1"/>
  <c r="V234" i="1"/>
  <c r="V473" i="1"/>
  <c r="V113" i="1"/>
  <c r="V1960" i="1"/>
  <c r="V1096" i="1"/>
  <c r="V1060" i="1"/>
  <c r="V892" i="1"/>
  <c r="V796" i="1"/>
  <c r="V736" i="1"/>
  <c r="V628" i="1"/>
  <c r="V580" i="1"/>
  <c r="V316" i="1"/>
  <c r="V292" i="1"/>
  <c r="V1935" i="1"/>
  <c r="V1911" i="1"/>
  <c r="V1875" i="1"/>
  <c r="V1839" i="1"/>
  <c r="V1767" i="1"/>
  <c r="V1707" i="1"/>
  <c r="V1695" i="1"/>
  <c r="V1587" i="1"/>
  <c r="V1551" i="1"/>
  <c r="V1539" i="1"/>
  <c r="V1515" i="1"/>
  <c r="V1467" i="1"/>
  <c r="V1335" i="1"/>
  <c r="V1299" i="1"/>
  <c r="V1251" i="1"/>
  <c r="V1191" i="1"/>
  <c r="V1167" i="1"/>
  <c r="V1155" i="1"/>
  <c r="V1131" i="1"/>
  <c r="V1083" i="1"/>
  <c r="V1059" i="1"/>
  <c r="V1035" i="1"/>
  <c r="V1023" i="1"/>
  <c r="V951" i="1"/>
  <c r="V939" i="1"/>
  <c r="V927" i="1"/>
  <c r="V867" i="1"/>
  <c r="V807" i="1"/>
  <c r="V783" i="1"/>
  <c r="V747" i="1"/>
  <c r="V711" i="1"/>
  <c r="V651" i="1"/>
  <c r="V639" i="1"/>
  <c r="V603" i="1"/>
  <c r="V579" i="1"/>
  <c r="V567" i="1"/>
  <c r="V543" i="1"/>
  <c r="V471" i="1"/>
  <c r="V435" i="1"/>
  <c r="V375" i="1"/>
  <c r="V327" i="1"/>
  <c r="V243" i="1"/>
  <c r="V231" i="1"/>
  <c r="V183" i="1"/>
  <c r="V75" i="1"/>
  <c r="V27" i="1"/>
  <c r="V15" i="1"/>
  <c r="V1733" i="1"/>
  <c r="V197" i="1"/>
  <c r="V1961" i="1"/>
  <c r="V1721" i="1"/>
  <c r="V1349" i="1"/>
  <c r="V1133" i="1"/>
  <c r="V773" i="1"/>
  <c r="V701" i="1"/>
  <c r="V557" i="1"/>
  <c r="V1706" i="1"/>
  <c r="V1574" i="1"/>
  <c r="V1046" i="1"/>
  <c r="V998" i="1"/>
  <c r="V818" i="1"/>
  <c r="V698" i="1"/>
  <c r="V494" i="1"/>
  <c r="V398" i="1"/>
  <c r="V254" i="1"/>
  <c r="V1993" i="1"/>
  <c r="V1921" i="1"/>
  <c r="V1873" i="1"/>
  <c r="V1825" i="1"/>
  <c r="V1801" i="1"/>
  <c r="V1729" i="1"/>
  <c r="V1705" i="1"/>
  <c r="V1681" i="1"/>
  <c r="V1669" i="1"/>
  <c r="V1657" i="1"/>
  <c r="V1645" i="1"/>
  <c r="V1633" i="1"/>
  <c r="V1621" i="1"/>
  <c r="V1609" i="1"/>
  <c r="V1585" i="1"/>
  <c r="V1549" i="1"/>
  <c r="V1537" i="1"/>
  <c r="V1489" i="1"/>
  <c r="V1477" i="1"/>
  <c r="V1441" i="1"/>
  <c r="V1417" i="1"/>
  <c r="V1405" i="1"/>
  <c r="V1357" i="1"/>
  <c r="V1345" i="1"/>
  <c r="V1333" i="1"/>
  <c r="V1321" i="1"/>
  <c r="V1273" i="1"/>
  <c r="V1261" i="1"/>
  <c r="V1237" i="1"/>
  <c r="V1225" i="1"/>
  <c r="V1213" i="1"/>
  <c r="V1201" i="1"/>
  <c r="V1189" i="1"/>
  <c r="V1165" i="1"/>
  <c r="V1129" i="1"/>
  <c r="V1105" i="1"/>
  <c r="V1081" i="1"/>
  <c r="V1045" i="1"/>
  <c r="V1033" i="1"/>
  <c r="V1021" i="1"/>
  <c r="V937" i="1"/>
  <c r="V913" i="1"/>
  <c r="V805" i="1"/>
  <c r="V709" i="1"/>
  <c r="V697" i="1"/>
  <c r="V649" i="1"/>
  <c r="V1183" i="1"/>
  <c r="V1313" i="1"/>
  <c r="V881" i="1"/>
  <c r="V797" i="1"/>
  <c r="V629" i="1"/>
  <c r="V1792" i="1"/>
  <c r="V1756" i="1"/>
  <c r="V1634" i="1"/>
  <c r="V1442" i="1"/>
  <c r="V1346" i="1"/>
  <c r="V602" i="1"/>
  <c r="V302" i="1"/>
  <c r="V230" i="1"/>
  <c r="V1969" i="1"/>
  <c r="V1945" i="1"/>
  <c r="V1933" i="1"/>
  <c r="V1909" i="1"/>
  <c r="V1861" i="1"/>
  <c r="V1813" i="1"/>
  <c r="V1741" i="1"/>
  <c r="V1693" i="1"/>
  <c r="V1573" i="1"/>
  <c r="V1956" i="1"/>
  <c r="V1836" i="1"/>
  <c r="V1788" i="1"/>
  <c r="V1668" i="1"/>
  <c r="V1644" i="1"/>
  <c r="V1488" i="1"/>
  <c r="V1284" i="1"/>
  <c r="V1272" i="1"/>
  <c r="V1224" i="1"/>
  <c r="V1116" i="1"/>
  <c r="V1068" i="1"/>
  <c r="V1020" i="1"/>
  <c r="V984" i="1"/>
  <c r="V900" i="1"/>
  <c r="V852" i="1"/>
  <c r="V840" i="1"/>
  <c r="V792" i="1"/>
  <c r="V480" i="1"/>
  <c r="V336" i="1"/>
  <c r="V324" i="1"/>
  <c r="V156" i="1"/>
  <c r="V144" i="1"/>
  <c r="V96" i="1"/>
  <c r="V48" i="1"/>
  <c r="V1639" i="1"/>
  <c r="V1957" i="1"/>
  <c r="V677" i="1"/>
  <c r="V1753" i="1"/>
  <c r="V593" i="1"/>
  <c r="V1453" i="1"/>
  <c r="V1141" i="1"/>
  <c r="V1382" i="1"/>
  <c r="V1057" i="1"/>
  <c r="V446" i="1"/>
  <c r="V1107" i="1"/>
  <c r="V1967" i="1"/>
  <c r="V1823" i="1"/>
  <c r="V1684" i="1"/>
  <c r="V1703" i="1"/>
  <c r="V1679" i="1"/>
  <c r="V1571" i="1"/>
  <c r="V496" i="1"/>
  <c r="V1475" i="1"/>
  <c r="V1780" i="1"/>
  <c r="V1211" i="1"/>
  <c r="V1690" i="1"/>
  <c r="V203" i="1"/>
  <c r="V1570" i="1"/>
  <c r="V1486" i="1"/>
  <c r="V1492" i="1"/>
  <c r="V1294" i="1"/>
  <c r="V958" i="1"/>
  <c r="V874" i="1"/>
  <c r="V771" i="1"/>
  <c r="V778" i="1"/>
  <c r="V730" i="1"/>
  <c r="V634" i="1"/>
  <c r="V526" i="1"/>
  <c r="V1121" i="1"/>
  <c r="V430" i="1"/>
  <c r="V1816" i="1"/>
  <c r="V262" i="1"/>
  <c r="V178" i="1"/>
  <c r="V988" i="1"/>
  <c r="V130" i="1"/>
  <c r="V160" i="1"/>
  <c r="V1760" i="1"/>
  <c r="V1946" i="1"/>
  <c r="V1700" i="1"/>
  <c r="V53" i="1"/>
  <c r="V1520" i="1"/>
  <c r="V439" i="1"/>
  <c r="V1400" i="1"/>
  <c r="V1562" i="1"/>
  <c r="V1256" i="1"/>
  <c r="V1196" i="1"/>
  <c r="V676" i="1"/>
  <c r="V1136" i="1"/>
  <c r="V1076" i="1"/>
  <c r="V1036" i="1"/>
  <c r="V1064" i="1"/>
  <c r="V1120" i="1"/>
  <c r="V1016" i="1"/>
  <c r="V836" i="1"/>
  <c r="V824" i="1"/>
  <c r="V776" i="1"/>
  <c r="V973" i="1"/>
  <c r="V752" i="1"/>
  <c r="V29" i="1"/>
  <c r="V656" i="1"/>
  <c r="V464" i="1"/>
  <c r="V452" i="1"/>
  <c r="V1837" i="1"/>
  <c r="V176" i="1"/>
  <c r="V868" i="1"/>
  <c r="V1795" i="1"/>
  <c r="V1783" i="1"/>
  <c r="V1615" i="1"/>
  <c r="V1579" i="1"/>
  <c r="V1423" i="1"/>
  <c r="V1315" i="1"/>
  <c r="V1231" i="1"/>
  <c r="V655" i="1"/>
  <c r="V1099" i="1"/>
  <c r="V979" i="1"/>
  <c r="V955" i="1"/>
  <c r="V931" i="1"/>
  <c r="V871" i="1"/>
  <c r="V763" i="1"/>
  <c r="V751" i="1"/>
  <c r="V643" i="1"/>
  <c r="V619" i="1"/>
  <c r="V535" i="1"/>
  <c r="V391" i="1"/>
  <c r="V295" i="1"/>
  <c r="V163" i="1"/>
  <c r="V952" i="1"/>
  <c r="V115" i="1"/>
  <c r="V91" i="1"/>
  <c r="V102" i="1"/>
  <c r="V1998" i="1"/>
  <c r="V1842" i="1"/>
  <c r="V1782" i="1"/>
  <c r="V568" i="1"/>
  <c r="V1758" i="1"/>
  <c r="V1686" i="1"/>
  <c r="V1554" i="1"/>
  <c r="V1831" i="1"/>
  <c r="V1542" i="1"/>
  <c r="V1494" i="1"/>
  <c r="V1458" i="1"/>
  <c r="V1386" i="1"/>
  <c r="V1362" i="1"/>
  <c r="V1350" i="1"/>
  <c r="V1326" i="1"/>
  <c r="V1134" i="1"/>
  <c r="V1086" i="1"/>
  <c r="V942" i="1"/>
  <c r="V858" i="1"/>
  <c r="V810" i="1"/>
  <c r="V786" i="1"/>
  <c r="V738" i="1"/>
  <c r="V606" i="1"/>
  <c r="V534" i="1"/>
  <c r="V522" i="1"/>
  <c r="V653" i="1"/>
  <c r="V474" i="1"/>
  <c r="V366" i="1"/>
  <c r="V342" i="1"/>
  <c r="V318" i="1"/>
  <c r="V270" i="1"/>
  <c r="V186" i="1"/>
  <c r="V126" i="1"/>
  <c r="V785" i="1"/>
  <c r="V1981" i="1"/>
  <c r="V1731" i="1"/>
  <c r="V1531" i="1"/>
  <c r="V820" i="1"/>
  <c r="V1997" i="1"/>
  <c r="V878" i="1"/>
  <c r="V1913" i="1"/>
  <c r="V139" i="1"/>
  <c r="V1889" i="1"/>
  <c r="V1853" i="1"/>
  <c r="V1769" i="1"/>
  <c r="V1745" i="1"/>
  <c r="V1685" i="1"/>
  <c r="V1661" i="1"/>
  <c r="V1649" i="1"/>
  <c r="V1637" i="1"/>
  <c r="V331" i="1"/>
  <c r="V1613" i="1"/>
  <c r="V1577" i="1"/>
  <c r="V1541" i="1"/>
  <c r="V1024" i="1"/>
  <c r="V1517" i="1"/>
  <c r="V1493" i="1"/>
  <c r="V1457" i="1"/>
  <c r="V1397" i="1"/>
  <c r="V1385" i="1"/>
  <c r="V823" i="1"/>
  <c r="V1373" i="1"/>
  <c r="V1289" i="1"/>
  <c r="V1277" i="1"/>
  <c r="V412" i="1"/>
  <c r="V1253" i="1"/>
  <c r="V1217" i="1"/>
  <c r="V1597" i="1"/>
  <c r="V1157" i="1"/>
  <c r="V1097" i="1"/>
  <c r="V1085" i="1"/>
  <c r="V1697" i="1"/>
  <c r="V1073" i="1"/>
  <c r="V158" i="1"/>
  <c r="V1049" i="1"/>
  <c r="V1013" i="1"/>
  <c r="V1529" i="1"/>
  <c r="V977" i="1"/>
  <c r="V929" i="1"/>
  <c r="V1565" i="1"/>
  <c r="V917" i="1"/>
  <c r="V869" i="1"/>
  <c r="V845" i="1"/>
  <c r="V470" i="1"/>
  <c r="V833" i="1"/>
  <c r="V761" i="1"/>
  <c r="V749" i="1"/>
  <c r="V735" i="1"/>
  <c r="V713" i="1"/>
  <c r="V665" i="1"/>
  <c r="V641" i="1"/>
  <c r="V31" i="1"/>
  <c r="V617" i="1"/>
  <c r="V605" i="1"/>
  <c r="V545" i="1"/>
  <c r="V509" i="1"/>
  <c r="V247" i="1"/>
  <c r="V449" i="1"/>
  <c r="V437" i="1"/>
  <c r="V413" i="1"/>
  <c r="V401" i="1"/>
  <c r="V389" i="1"/>
  <c r="V377" i="1"/>
  <c r="V353" i="1"/>
  <c r="V341" i="1"/>
  <c r="V317" i="1"/>
  <c r="V293" i="1"/>
  <c r="V281" i="1"/>
  <c r="V269" i="1"/>
  <c r="V1838" i="1"/>
  <c r="V257" i="1"/>
  <c r="V233" i="1"/>
  <c r="V221" i="1"/>
  <c r="V185" i="1"/>
  <c r="V173" i="1"/>
  <c r="V161" i="1"/>
  <c r="V137" i="1"/>
  <c r="V125" i="1"/>
  <c r="V77" i="1"/>
  <c r="V65" i="1"/>
  <c r="V41" i="1"/>
  <c r="V17" i="1"/>
  <c r="V5" i="1"/>
  <c r="V1979" i="1"/>
  <c r="V1528" i="1"/>
  <c r="V592" i="1"/>
  <c r="V304" i="1"/>
  <c r="V54" i="1"/>
  <c r="V1982" i="1"/>
  <c r="V686" i="1"/>
  <c r="V1393" i="1"/>
  <c r="V1109" i="1"/>
  <c r="V1907" i="1"/>
  <c r="V1751" i="1"/>
  <c r="V1950" i="1"/>
  <c r="V1331" i="1"/>
  <c r="V1235" i="1"/>
  <c r="V2" i="1"/>
  <c r="V1264" i="1"/>
  <c r="V1930" i="1"/>
  <c r="V1732" i="1"/>
  <c r="V1906" i="1"/>
  <c r="V1510" i="1"/>
  <c r="V1462" i="1"/>
  <c r="V1438" i="1"/>
  <c r="V1466" i="1"/>
  <c r="V1354" i="1"/>
  <c r="V1180" i="1"/>
  <c r="V1306" i="1"/>
  <c r="V1234" i="1"/>
  <c r="V460" i="1"/>
  <c r="V1210" i="1"/>
  <c r="V970" i="1"/>
  <c r="V934" i="1"/>
  <c r="V307" i="1"/>
  <c r="V886" i="1"/>
  <c r="V199" i="1"/>
  <c r="V862" i="1"/>
  <c r="V694" i="1"/>
  <c r="V1903" i="1"/>
  <c r="V682" i="1"/>
  <c r="V610" i="1"/>
  <c r="V322" i="1"/>
  <c r="V274" i="1"/>
  <c r="V202" i="1"/>
  <c r="V82" i="1"/>
  <c r="V58" i="1"/>
  <c r="V1891" i="1"/>
  <c r="V1952" i="1"/>
  <c r="V1772" i="1"/>
  <c r="V1652" i="1"/>
  <c r="V1698" i="1"/>
  <c r="V1628" i="1"/>
  <c r="V1604" i="1"/>
  <c r="V1556" i="1"/>
  <c r="V1508" i="1"/>
  <c r="V991" i="1"/>
  <c r="V1496" i="1"/>
  <c r="V1292" i="1"/>
  <c r="V821" i="1"/>
  <c r="V1232" i="1"/>
  <c r="V209" i="1"/>
  <c r="V1208" i="1"/>
  <c r="V1184" i="1"/>
  <c r="V968" i="1"/>
  <c r="V1791" i="1"/>
  <c r="V788" i="1"/>
  <c r="V764" i="1"/>
  <c r="V740" i="1"/>
  <c r="V905" i="1"/>
  <c r="V728" i="1"/>
  <c r="V704" i="1"/>
  <c r="V1972" i="1"/>
  <c r="V668" i="1"/>
  <c r="V364" i="1"/>
  <c r="V500" i="1"/>
  <c r="V476" i="1"/>
  <c r="V320" i="1"/>
  <c r="V308" i="1"/>
  <c r="V284" i="1"/>
  <c r="V236" i="1"/>
  <c r="V140" i="1"/>
  <c r="V92" i="1"/>
  <c r="V1877" i="1"/>
  <c r="V1987" i="1"/>
  <c r="V1915" i="1"/>
  <c r="V1807" i="1"/>
  <c r="V1947" i="1"/>
  <c r="V1663" i="1"/>
  <c r="V103" i="1"/>
  <c r="V1543" i="1"/>
  <c r="V1519" i="1"/>
  <c r="V1471" i="1"/>
  <c r="V523" i="1"/>
  <c r="V1411" i="1"/>
  <c r="V1375" i="1"/>
  <c r="V1087" i="1"/>
  <c r="V907" i="1"/>
  <c r="V691" i="1"/>
  <c r="V883" i="1"/>
  <c r="V775" i="1"/>
  <c r="V547" i="1"/>
  <c r="V475" i="1"/>
  <c r="V415" i="1"/>
  <c r="V379" i="1"/>
  <c r="V343" i="1"/>
  <c r="V319" i="1"/>
  <c r="V990" i="1"/>
  <c r="V271" i="1"/>
  <c r="V842" i="1"/>
  <c r="V187" i="1"/>
  <c r="V1926" i="1"/>
  <c r="V1854" i="1"/>
  <c r="V1770" i="1"/>
  <c r="V1662" i="1"/>
  <c r="V1602" i="1"/>
  <c r="V1566" i="1"/>
  <c r="V1530" i="1"/>
  <c r="V1314" i="1"/>
  <c r="V1290" i="1"/>
  <c r="V1254" i="1"/>
  <c r="V1218" i="1"/>
  <c r="V978" i="1"/>
  <c r="V822" i="1"/>
  <c r="V1143" i="1"/>
  <c r="V798" i="1"/>
  <c r="V774" i="1"/>
  <c r="V750" i="1"/>
  <c r="V714" i="1"/>
  <c r="V642" i="1"/>
  <c r="V1369" i="1"/>
  <c r="V630" i="1"/>
  <c r="V426" i="1"/>
  <c r="V350" i="1"/>
  <c r="V378" i="1"/>
  <c r="V354" i="1"/>
  <c r="V330" i="1"/>
  <c r="V150" i="1"/>
  <c r="V90" i="1"/>
  <c r="V78" i="1"/>
  <c r="V1265" i="1"/>
  <c r="V1984" i="1"/>
  <c r="V1924" i="1"/>
  <c r="V1912" i="1"/>
  <c r="V1840" i="1"/>
  <c r="V1708" i="1"/>
  <c r="V1696" i="1"/>
  <c r="V1627" i="1"/>
  <c r="V1660" i="1"/>
  <c r="V1612" i="1"/>
  <c r="V1675" i="1"/>
  <c r="V1600" i="1"/>
  <c r="V1516" i="1"/>
  <c r="V1504" i="1"/>
  <c r="V1480" i="1"/>
  <c r="V1468" i="1"/>
  <c r="V1444" i="1"/>
  <c r="V1396" i="1"/>
  <c r="V1384" i="1"/>
  <c r="V1682" i="1"/>
  <c r="V1360" i="1"/>
  <c r="V1336" i="1"/>
  <c r="V1312" i="1"/>
  <c r="V1300" i="1"/>
  <c r="V1276" i="1"/>
  <c r="V1252" i="1"/>
  <c r="V1240" i="1"/>
  <c r="V1216" i="1"/>
  <c r="V1192" i="1"/>
  <c r="V1072" i="1"/>
  <c r="V999" i="1"/>
  <c r="V1012" i="1"/>
  <c r="V976" i="1"/>
  <c r="V928" i="1"/>
  <c r="V904" i="1"/>
  <c r="V832" i="1"/>
  <c r="V772" i="1"/>
  <c r="V688" i="1"/>
  <c r="V664" i="1"/>
  <c r="V640" i="1"/>
  <c r="V616" i="1"/>
  <c r="V604" i="1"/>
  <c r="V544" i="1"/>
  <c r="V532" i="1"/>
  <c r="V508" i="1"/>
  <c r="V770" i="1"/>
  <c r="V484" i="1"/>
  <c r="V448" i="1"/>
  <c r="V400" i="1"/>
  <c r="V388" i="1"/>
  <c r="V352" i="1"/>
  <c r="V328" i="1"/>
  <c r="V268" i="1"/>
  <c r="V1973" i="1"/>
  <c r="V1864" i="1"/>
  <c r="V554" i="1"/>
  <c r="V52" i="1"/>
  <c r="V1995" i="1"/>
  <c r="V1132" i="1"/>
  <c r="V1983" i="1"/>
  <c r="V1923" i="1"/>
  <c r="V1899" i="1"/>
  <c r="V1887" i="1"/>
  <c r="V1863" i="1"/>
  <c r="V1851" i="1"/>
  <c r="V463" i="1"/>
  <c r="V1827" i="1"/>
  <c r="V1815" i="1"/>
  <c r="V1803" i="1"/>
  <c r="V1779" i="1"/>
  <c r="V1755" i="1"/>
  <c r="V1561" i="1"/>
  <c r="V1743" i="1"/>
  <c r="V1719" i="1"/>
  <c r="V1659" i="1"/>
  <c r="V1647" i="1"/>
  <c r="V1635" i="1"/>
  <c r="V1623" i="1"/>
  <c r="V1575" i="1"/>
  <c r="V1902" i="1"/>
  <c r="V1527" i="1"/>
  <c r="V1503" i="1"/>
  <c r="V1491" i="1"/>
  <c r="V1479" i="1"/>
  <c r="V1455" i="1"/>
  <c r="V1443" i="1"/>
  <c r="V1431" i="1"/>
  <c r="V1419" i="1"/>
  <c r="V1395" i="1"/>
  <c r="V1383" i="1"/>
  <c r="V1359" i="1"/>
  <c r="V1311" i="1"/>
  <c r="V1275" i="1"/>
  <c r="V1263" i="1"/>
  <c r="V1239" i="1"/>
  <c r="V1215" i="1"/>
  <c r="V1203" i="1"/>
  <c r="V1179" i="1"/>
  <c r="V859" i="1"/>
  <c r="V1071" i="1"/>
  <c r="V1047" i="1"/>
  <c r="V1011" i="1"/>
  <c r="V987" i="1"/>
  <c r="V975" i="1"/>
  <c r="V1000" i="1"/>
  <c r="V963" i="1"/>
  <c r="V915" i="1"/>
  <c r="V903" i="1"/>
  <c r="V891" i="1"/>
  <c r="V855" i="1"/>
  <c r="V843" i="1"/>
  <c r="V831" i="1"/>
  <c r="V819" i="1"/>
  <c r="V795" i="1"/>
  <c r="V759" i="1"/>
  <c r="V1288" i="1"/>
  <c r="V723" i="1"/>
  <c r="V699" i="1"/>
  <c r="V30" i="1"/>
  <c r="V687" i="1"/>
  <c r="V663" i="1"/>
  <c r="V627" i="1"/>
  <c r="V615" i="1"/>
  <c r="V591" i="1"/>
  <c r="V531" i="1"/>
  <c r="V519" i="1"/>
  <c r="V495" i="1"/>
  <c r="V483" i="1"/>
  <c r="V459" i="1"/>
  <c r="V1267" i="1"/>
  <c r="V423" i="1"/>
  <c r="V411" i="1"/>
  <c r="V399" i="1"/>
  <c r="V387" i="1"/>
  <c r="V363" i="1"/>
  <c r="V351" i="1"/>
  <c r="V339" i="1"/>
  <c r="V315" i="1"/>
  <c r="V303" i="1"/>
  <c r="V291" i="1"/>
  <c r="V279" i="1"/>
  <c r="V267" i="1"/>
  <c r="V255" i="1"/>
  <c r="V219" i="1"/>
  <c r="V207" i="1"/>
  <c r="V1227" i="1"/>
  <c r="V195" i="1"/>
  <c r="V171" i="1"/>
  <c r="V159" i="1"/>
  <c r="V147" i="1"/>
  <c r="V135" i="1"/>
  <c r="V123" i="1"/>
  <c r="V1744" i="1"/>
  <c r="V111" i="1"/>
  <c r="V99" i="1"/>
  <c r="V87" i="1"/>
  <c r="V63" i="1"/>
  <c r="V51" i="1"/>
  <c r="V39" i="1"/>
  <c r="V3" i="1"/>
  <c r="V989" i="1"/>
  <c r="V1963" i="1"/>
  <c r="V1672" i="1"/>
  <c r="V1303" i="1"/>
  <c r="V1145" i="1"/>
  <c r="V1934" i="1"/>
  <c r="V1922" i="1"/>
  <c r="V1910" i="1"/>
  <c r="V1898" i="1"/>
  <c r="V1874" i="1"/>
  <c r="V1862" i="1"/>
  <c r="V827" i="1"/>
  <c r="V1826" i="1"/>
  <c r="V1814" i="1"/>
  <c r="V1802" i="1"/>
  <c r="V1778" i="1"/>
  <c r="V1754" i="1"/>
  <c r="V1742" i="1"/>
  <c r="V1730" i="1"/>
  <c r="V1694" i="1"/>
  <c r="V1670" i="1"/>
  <c r="V1658" i="1"/>
  <c r="V1646" i="1"/>
  <c r="V1718" i="1"/>
  <c r="V1622" i="1"/>
  <c r="V1610" i="1"/>
  <c r="V1550" i="1"/>
  <c r="V1538" i="1"/>
  <c r="V1526" i="1"/>
  <c r="V1514" i="1"/>
  <c r="V1490" i="1"/>
  <c r="V1358" i="1"/>
  <c r="V1478" i="1"/>
  <c r="V1454" i="1"/>
  <c r="V1406" i="1"/>
  <c r="V1394" i="1"/>
  <c r="V1322" i="1"/>
  <c r="V1310" i="1"/>
  <c r="V1274" i="1"/>
  <c r="V1262" i="1"/>
  <c r="V1250" i="1"/>
  <c r="V1238" i="1"/>
  <c r="V1214" i="1"/>
  <c r="V1202" i="1"/>
  <c r="V1190" i="1"/>
  <c r="V1166" i="1"/>
  <c r="V1154" i="1"/>
  <c r="V1130" i="1"/>
  <c r="V1118" i="1"/>
  <c r="V1106" i="1"/>
  <c r="V1094" i="1"/>
  <c r="V1082" i="1"/>
  <c r="V1070" i="1"/>
  <c r="V1058" i="1"/>
  <c r="V1034" i="1"/>
  <c r="V1022" i="1"/>
  <c r="V1010" i="1"/>
  <c r="V986" i="1"/>
  <c r="V974" i="1"/>
  <c r="V962" i="1"/>
  <c r="V950" i="1"/>
  <c r="V1001" i="1"/>
  <c r="V938" i="1"/>
  <c r="V37" i="1"/>
  <c r="V926" i="1"/>
  <c r="V902" i="1"/>
  <c r="V830" i="1"/>
  <c r="V806" i="1"/>
  <c r="V794" i="1"/>
  <c r="V758" i="1"/>
  <c r="V746" i="1"/>
  <c r="V722" i="1"/>
  <c r="V710" i="1"/>
  <c r="V674" i="1"/>
  <c r="V650" i="1"/>
  <c r="V626" i="1"/>
  <c r="V590" i="1"/>
  <c r="V578" i="1"/>
  <c r="V566" i="1"/>
  <c r="V542" i="1"/>
  <c r="V530" i="1"/>
  <c r="V506" i="1"/>
  <c r="V482" i="1"/>
  <c r="V458" i="1"/>
  <c r="V422" i="1"/>
  <c r="V410" i="1"/>
  <c r="V386" i="1"/>
  <c r="V374" i="1"/>
  <c r="V734" i="1"/>
  <c r="V362" i="1"/>
  <c r="V338" i="1"/>
  <c r="V326" i="1"/>
  <c r="V314" i="1"/>
  <c r="V1142" i="1"/>
  <c r="V290" i="1"/>
  <c r="V278" i="1"/>
  <c r="V266" i="1"/>
  <c r="V242" i="1"/>
  <c r="V146" i="1"/>
  <c r="V134" i="1"/>
  <c r="V122" i="1"/>
  <c r="V86" i="1"/>
  <c r="V74" i="1"/>
  <c r="V62" i="1"/>
  <c r="V38" i="1"/>
  <c r="V26" i="1"/>
  <c r="V14" i="1"/>
  <c r="V1009" i="1"/>
  <c r="V997" i="1"/>
  <c r="V985" i="1"/>
  <c r="V961" i="1"/>
  <c r="V949" i="1"/>
  <c r="V925" i="1"/>
  <c r="V901" i="1"/>
  <c r="V889" i="1"/>
  <c r="V877" i="1"/>
  <c r="V1890" i="1"/>
  <c r="V865" i="1"/>
  <c r="V853" i="1"/>
  <c r="V829" i="1"/>
  <c r="V817" i="1"/>
  <c r="V793" i="1"/>
  <c r="V781" i="1"/>
  <c r="V769" i="1"/>
  <c r="V757" i="1"/>
  <c r="V745" i="1"/>
  <c r="V733" i="1"/>
  <c r="V721" i="1"/>
  <c r="V685" i="1"/>
  <c r="V673" i="1"/>
  <c r="V1992" i="1"/>
  <c r="V1980" i="1"/>
  <c r="V1968" i="1"/>
  <c r="V1944" i="1"/>
  <c r="V1932" i="1"/>
  <c r="V1370" i="1"/>
  <c r="V1920" i="1"/>
  <c r="V1908" i="1"/>
  <c r="V1884" i="1"/>
  <c r="V1872" i="1"/>
  <c r="V1860" i="1"/>
  <c r="V1848" i="1"/>
  <c r="V1824" i="1"/>
  <c r="V1812" i="1"/>
  <c r="V1776" i="1"/>
  <c r="V1764" i="1"/>
  <c r="V1752" i="1"/>
  <c r="V1740" i="1"/>
  <c r="V1716" i="1"/>
  <c r="V1704" i="1"/>
  <c r="V1692" i="1"/>
  <c r="V1680" i="1"/>
  <c r="V1656" i="1"/>
  <c r="V1632" i="1"/>
  <c r="V1608" i="1"/>
  <c r="V1596" i="1"/>
  <c r="V1584" i="1"/>
  <c r="V1560" i="1"/>
  <c r="V1548" i="1"/>
  <c r="V1536" i="1"/>
  <c r="V1524" i="1"/>
  <c r="V1512" i="1"/>
  <c r="V1500" i="1"/>
  <c r="V1476" i="1"/>
  <c r="V1464" i="1"/>
  <c r="V1452" i="1"/>
  <c r="V1440" i="1"/>
  <c r="V1428" i="1"/>
  <c r="V1416" i="1"/>
  <c r="V1392" i="1"/>
  <c r="V1380" i="1"/>
  <c r="V1356" i="1"/>
  <c r="V1344" i="1"/>
  <c r="V1320" i="1"/>
  <c r="V1308" i="1"/>
  <c r="V1296" i="1"/>
  <c r="V1260" i="1"/>
  <c r="V1236" i="1"/>
  <c r="V1212" i="1"/>
  <c r="V1200" i="1"/>
  <c r="V1188" i="1"/>
  <c r="V1193" i="1"/>
  <c r="V1176" i="1"/>
  <c r="V1164" i="1"/>
  <c r="V1152" i="1"/>
  <c r="V1140" i="1"/>
  <c r="V1128" i="1"/>
  <c r="V1104" i="1"/>
  <c r="V1092" i="1"/>
  <c r="V1790" i="1"/>
  <c r="V1080" i="1"/>
  <c r="V1056" i="1"/>
  <c r="V1044" i="1"/>
  <c r="V1032" i="1"/>
  <c r="V447" i="1"/>
  <c r="V1008" i="1"/>
  <c r="V996" i="1"/>
  <c r="V972" i="1"/>
  <c r="V960" i="1"/>
  <c r="V948" i="1"/>
  <c r="V1975" i="1"/>
  <c r="V936" i="1"/>
  <c r="V924" i="1"/>
  <c r="V912" i="1"/>
  <c r="V888" i="1"/>
  <c r="V876" i="1"/>
  <c r="V1195" i="1"/>
  <c r="V864" i="1"/>
  <c r="V828" i="1"/>
  <c r="V804" i="1"/>
  <c r="V780" i="1"/>
  <c r="V768" i="1"/>
  <c r="V756" i="1"/>
  <c r="V732" i="1"/>
  <c r="V720" i="1"/>
  <c r="V708" i="1"/>
  <c r="V696" i="1"/>
  <c r="V684" i="1"/>
  <c r="V672" i="1"/>
  <c r="V660" i="1"/>
  <c r="V648" i="1"/>
  <c r="V636" i="1"/>
  <c r="V624" i="1"/>
  <c r="V612" i="1"/>
  <c r="V906" i="1"/>
  <c r="V600" i="1"/>
  <c r="V588" i="1"/>
  <c r="V576" i="1"/>
  <c r="V564" i="1"/>
  <c r="V552" i="1"/>
  <c r="V540" i="1"/>
  <c r="V528" i="1"/>
  <c r="V492" i="1"/>
  <c r="V468" i="1"/>
  <c r="V220" i="1"/>
  <c r="V456" i="1"/>
  <c r="V444" i="1"/>
  <c r="V432" i="1"/>
  <c r="V420" i="1"/>
  <c r="V1372" i="1"/>
  <c r="V408" i="1"/>
  <c r="V396" i="1"/>
  <c r="V841" i="1"/>
  <c r="V384" i="1"/>
  <c r="V372" i="1"/>
  <c r="V360" i="1"/>
  <c r="V348" i="1"/>
  <c r="V312" i="1"/>
  <c r="V300" i="1"/>
  <c r="V288" i="1"/>
  <c r="V276" i="1"/>
  <c r="V264" i="1"/>
  <c r="V252" i="1"/>
  <c r="V240" i="1"/>
  <c r="V228" i="1"/>
  <c r="V216" i="1"/>
  <c r="V204" i="1"/>
  <c r="V192" i="1"/>
  <c r="V180" i="1"/>
  <c r="V168" i="1"/>
  <c r="V132" i="1"/>
  <c r="V120" i="1"/>
  <c r="V108" i="1"/>
  <c r="V84" i="1"/>
  <c r="V72" i="1"/>
  <c r="V60" i="1"/>
  <c r="V36" i="1"/>
  <c r="V1501" i="1"/>
  <c r="V24" i="1"/>
  <c r="V12" i="1"/>
  <c r="V1108" i="1"/>
  <c r="V1055" i="1"/>
  <c r="V1043" i="1"/>
  <c r="V1031" i="1"/>
  <c r="V1007" i="1"/>
  <c r="V983" i="1"/>
  <c r="V947" i="1"/>
  <c r="V935" i="1"/>
  <c r="V923" i="1"/>
  <c r="V911" i="1"/>
  <c r="V899" i="1"/>
  <c r="V887" i="1"/>
  <c r="V875" i="1"/>
  <c r="V863" i="1"/>
  <c r="V851" i="1"/>
  <c r="V839" i="1"/>
  <c r="V803" i="1"/>
  <c r="V791" i="1"/>
  <c r="V779" i="1"/>
  <c r="V767" i="1"/>
  <c r="V755" i="1"/>
  <c r="V731" i="1"/>
  <c r="V719" i="1"/>
  <c r="V707" i="1"/>
  <c r="V683" i="1"/>
  <c r="V671" i="1"/>
  <c r="V635" i="1"/>
  <c r="V623" i="1"/>
  <c r="V611" i="1"/>
  <c r="V587" i="1"/>
  <c r="V575" i="1"/>
  <c r="V563" i="1"/>
  <c r="V551" i="1"/>
  <c r="V539" i="1"/>
  <c r="V527" i="1"/>
  <c r="V515" i="1"/>
  <c r="V503" i="1"/>
  <c r="V491" i="1"/>
  <c r="V479" i="1"/>
  <c r="V569" i="1"/>
  <c r="V455" i="1"/>
  <c r="V443" i="1"/>
  <c r="V431" i="1"/>
  <c r="V419" i="1"/>
  <c r="V407" i="1"/>
  <c r="V395" i="1"/>
  <c r="V383" i="1"/>
  <c r="V371" i="1"/>
  <c r="V359" i="1"/>
  <c r="V347" i="1"/>
  <c r="V335" i="1"/>
  <c r="V323" i="1"/>
  <c r="V299" i="1"/>
  <c r="V112" i="1"/>
  <c r="V275" i="1"/>
  <c r="V239" i="1"/>
  <c r="V215" i="1"/>
  <c r="V1075" i="1"/>
  <c r="V191" i="1"/>
  <c r="V179" i="1"/>
  <c r="V167" i="1"/>
  <c r="V155" i="1"/>
  <c r="V143" i="1"/>
  <c r="V131" i="1"/>
  <c r="V1540" i="1"/>
  <c r="V119" i="1"/>
  <c r="V107" i="1"/>
  <c r="V95" i="1"/>
  <c r="V71" i="1"/>
  <c r="V59" i="1"/>
  <c r="V47" i="1"/>
  <c r="V35" i="1"/>
  <c r="V11" i="1"/>
  <c r="V425" i="1"/>
  <c r="V1989" i="1"/>
  <c r="V1977" i="1"/>
  <c r="V1965" i="1"/>
  <c r="V1953" i="1"/>
  <c r="V1941" i="1"/>
  <c r="V1929" i="1"/>
  <c r="V652" i="1"/>
  <c r="V1917" i="1"/>
  <c r="V1849" i="1"/>
  <c r="V1905" i="1"/>
  <c r="V1893" i="1"/>
  <c r="V1881" i="1"/>
  <c r="V1869" i="1"/>
  <c r="V1857" i="1"/>
  <c r="V1845" i="1"/>
  <c r="V1833" i="1"/>
  <c r="V1797" i="1"/>
  <c r="V1785" i="1"/>
  <c r="V1773" i="1"/>
  <c r="V1737" i="1"/>
  <c r="V1725" i="1"/>
  <c r="V1713" i="1"/>
  <c r="V1689" i="1"/>
  <c r="V1677" i="1"/>
  <c r="V1665" i="1"/>
  <c r="V1653" i="1"/>
  <c r="V1617" i="1"/>
  <c r="V1605" i="1"/>
  <c r="V1593" i="1"/>
  <c r="V1581" i="1"/>
  <c r="V1569" i="1"/>
  <c r="V1557" i="1"/>
  <c r="V1545" i="1"/>
  <c r="V1533" i="1"/>
  <c r="V1521" i="1"/>
  <c r="V1509" i="1"/>
  <c r="V1497" i="1"/>
  <c r="V1485" i="1"/>
  <c r="V1473" i="1"/>
  <c r="V1461" i="1"/>
  <c r="V1449" i="1"/>
  <c r="V1437" i="1"/>
  <c r="V1425" i="1"/>
  <c r="V1413" i="1"/>
  <c r="V1389" i="1"/>
  <c r="V1377" i="1"/>
  <c r="V1365" i="1"/>
  <c r="V1353" i="1"/>
  <c r="V1974" i="1"/>
  <c r="V1341" i="1"/>
  <c r="V1329" i="1"/>
  <c r="V1317" i="1"/>
  <c r="V1305" i="1"/>
  <c r="V1293" i="1"/>
  <c r="V1281" i="1"/>
  <c r="V1269" i="1"/>
  <c r="V1257" i="1"/>
  <c r="V1245" i="1"/>
  <c r="V1233" i="1"/>
  <c r="V1209" i="1"/>
  <c r="V1173" i="1"/>
  <c r="V1161" i="1"/>
  <c r="V1149" i="1"/>
  <c r="V1137" i="1"/>
  <c r="V1125" i="1"/>
  <c r="V1113" i="1"/>
  <c r="V1101" i="1"/>
  <c r="V1089" i="1"/>
  <c r="V461" i="1"/>
  <c r="V1077" i="1"/>
  <c r="V1065" i="1"/>
  <c r="V1041" i="1"/>
  <c r="V1029" i="1"/>
  <c r="V1017" i="1"/>
  <c r="V1005" i="1"/>
  <c r="V993" i="1"/>
  <c r="V981" i="1"/>
  <c r="V969" i="1"/>
  <c r="V957" i="1"/>
  <c r="V945" i="1"/>
  <c r="V933" i="1"/>
  <c r="V921" i="1"/>
  <c r="V909" i="1"/>
  <c r="V897" i="1"/>
  <c r="V873" i="1"/>
  <c r="V861" i="1"/>
  <c r="V748" i="1"/>
  <c r="V849" i="1"/>
  <c r="V837" i="1"/>
  <c r="V825" i="1"/>
  <c r="V813" i="1"/>
  <c r="V1194" i="1"/>
  <c r="V801" i="1"/>
  <c r="V789" i="1"/>
  <c r="V777" i="1"/>
  <c r="V765" i="1"/>
  <c r="V753" i="1"/>
  <c r="V741" i="1"/>
  <c r="V729" i="1"/>
  <c r="V717" i="1"/>
  <c r="V705" i="1"/>
  <c r="V693" i="1"/>
  <c r="V681" i="1"/>
  <c r="V669" i="1"/>
  <c r="V657" i="1"/>
  <c r="V645" i="1"/>
  <c r="V633" i="1"/>
  <c r="V365" i="1"/>
  <c r="V621" i="1"/>
  <c r="V609" i="1"/>
  <c r="V597" i="1"/>
  <c r="V585" i="1"/>
  <c r="V573" i="1"/>
  <c r="V561" i="1"/>
  <c r="V549" i="1"/>
  <c r="V537" i="1"/>
  <c r="V525" i="1"/>
  <c r="V513" i="1"/>
  <c r="V501" i="1"/>
  <c r="V489" i="1"/>
  <c r="V477" i="1"/>
  <c r="V465" i="1"/>
  <c r="V453" i="1"/>
  <c r="V441" i="1"/>
  <c r="V429" i="1"/>
  <c r="V417" i="1"/>
  <c r="V405" i="1"/>
  <c r="V393" i="1"/>
  <c r="V369" i="1"/>
  <c r="V357" i="1"/>
  <c r="V345" i="1"/>
  <c r="V333" i="1"/>
  <c r="V321" i="1"/>
  <c r="V309" i="1"/>
  <c r="V297" i="1"/>
  <c r="V285" i="1"/>
  <c r="V218" i="1"/>
  <c r="V273" i="1"/>
  <c r="V261" i="1"/>
  <c r="V1595" i="1"/>
  <c r="V249" i="1"/>
  <c r="V237" i="1"/>
  <c r="V225" i="1"/>
  <c r="V1287" i="1"/>
  <c r="V213" i="1"/>
  <c r="V201" i="1"/>
  <c r="V189" i="1"/>
  <c r="V177" i="1"/>
  <c r="V1038" i="1"/>
  <c r="V165" i="1"/>
  <c r="V153" i="1"/>
  <c r="V141" i="1"/>
  <c r="V129" i="1"/>
  <c r="V914" i="1"/>
  <c r="V117" i="1"/>
  <c r="V105" i="1"/>
  <c r="V93" i="1"/>
  <c r="V81" i="1"/>
  <c r="V69" i="1"/>
  <c r="V57" i="1"/>
  <c r="V33" i="1"/>
  <c r="V21" i="1"/>
  <c r="V9" i="1"/>
  <c r="V1936" i="1"/>
  <c r="V1817" i="1"/>
  <c r="V1590" i="1"/>
  <c r="V256" i="1"/>
  <c r="V244" i="1"/>
  <c r="V232" i="1"/>
  <c r="V208" i="1"/>
  <c r="V196" i="1"/>
  <c r="V184" i="1"/>
  <c r="V172" i="1"/>
  <c r="V148" i="1"/>
  <c r="V136" i="1"/>
  <c r="V124" i="1"/>
  <c r="V88" i="1"/>
  <c r="V76" i="1"/>
  <c r="V64" i="1"/>
  <c r="V40" i="1"/>
  <c r="V28" i="1"/>
  <c r="V16" i="1"/>
  <c r="V4" i="1"/>
  <c r="V1482" i="1"/>
  <c r="V625" i="1"/>
  <c r="V613" i="1"/>
  <c r="V601" i="1"/>
  <c r="V589" i="1"/>
  <c r="V577" i="1"/>
  <c r="V565" i="1"/>
  <c r="V553" i="1"/>
  <c r="V541" i="1"/>
  <c r="V529" i="1"/>
  <c r="V517" i="1"/>
  <c r="V505" i="1"/>
  <c r="V493" i="1"/>
  <c r="V481" i="1"/>
  <c r="V469" i="1"/>
  <c r="V457" i="1"/>
  <c r="V445" i="1"/>
  <c r="V433" i="1"/>
  <c r="V421" i="1"/>
  <c r="V409" i="1"/>
  <c r="V397" i="1"/>
  <c r="V385" i="1"/>
  <c r="V373" i="1"/>
  <c r="V361" i="1"/>
  <c r="V349" i="1"/>
  <c r="V337" i="1"/>
  <c r="V325" i="1"/>
  <c r="V313" i="1"/>
  <c r="V301" i="1"/>
  <c r="V289" i="1"/>
  <c r="V277" i="1"/>
  <c r="V265" i="1"/>
  <c r="V253" i="1"/>
  <c r="V241" i="1"/>
  <c r="V229" i="1"/>
  <c r="V217" i="1"/>
  <c r="V193" i="1"/>
  <c r="V181" i="1"/>
  <c r="V169" i="1"/>
  <c r="V145" i="1"/>
  <c r="V133" i="1"/>
  <c r="V121" i="1"/>
  <c r="V109" i="1"/>
  <c r="V97" i="1"/>
  <c r="V85" i="1"/>
  <c r="V73" i="1"/>
  <c r="V61" i="1"/>
  <c r="V49" i="1"/>
  <c r="V25" i="1"/>
  <c r="V13" i="1"/>
  <c r="V1182" i="1"/>
  <c r="V555" i="1"/>
  <c r="AH123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" i="1"/>
  <c r="AB2" i="1"/>
  <c r="AB1732" i="1"/>
  <c r="M9" i="1"/>
  <c r="N9" i="1"/>
  <c r="O9" i="1"/>
  <c r="P9" i="1"/>
  <c r="Q9" i="1"/>
  <c r="R9" i="1"/>
  <c r="L9" i="1"/>
  <c r="M8" i="1"/>
  <c r="N8" i="1"/>
  <c r="O8" i="1"/>
  <c r="P8" i="1"/>
  <c r="Q8" i="1"/>
  <c r="R8" i="1"/>
  <c r="L8" i="1"/>
  <c r="M7" i="1"/>
  <c r="N7" i="1"/>
  <c r="O7" i="1"/>
  <c r="P7" i="1"/>
  <c r="Q7" i="1"/>
  <c r="R7" i="1"/>
  <c r="L7" i="1"/>
  <c r="M6" i="1"/>
  <c r="N6" i="1"/>
  <c r="O6" i="1"/>
  <c r="P6" i="1"/>
  <c r="Q6" i="1"/>
  <c r="R6" i="1"/>
  <c r="L6" i="1"/>
  <c r="M5" i="1"/>
  <c r="N5" i="1"/>
  <c r="O5" i="1"/>
  <c r="P5" i="1"/>
  <c r="Q5" i="1"/>
  <c r="R5" i="1"/>
  <c r="L5" i="1"/>
  <c r="M3" i="1"/>
  <c r="N3" i="1"/>
  <c r="O3" i="1"/>
  <c r="P3" i="1"/>
  <c r="Q3" i="1"/>
  <c r="R3" i="1"/>
  <c r="L3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K4" i="2" l="1"/>
  <c r="L15" i="2"/>
  <c r="C2004" i="1" l="1"/>
  <c r="D2004" i="1"/>
  <c r="E2004" i="1"/>
  <c r="F2004" i="1"/>
  <c r="G2004" i="1"/>
  <c r="H2004" i="1"/>
  <c r="B2004" i="1"/>
  <c r="N4" i="2"/>
  <c r="N5" i="2"/>
  <c r="N6" i="2"/>
  <c r="N7" i="2"/>
  <c r="N8" i="2"/>
  <c r="N9" i="2"/>
  <c r="N10" i="2"/>
  <c r="N11" i="2"/>
  <c r="N12" i="2"/>
  <c r="N3" i="2"/>
  <c r="M4" i="2"/>
  <c r="M5" i="2"/>
  <c r="M6" i="2"/>
  <c r="M7" i="2"/>
  <c r="M8" i="2"/>
  <c r="M9" i="2"/>
  <c r="M10" i="2"/>
  <c r="M11" i="2"/>
  <c r="M12" i="2"/>
  <c r="M3" i="2"/>
  <c r="K5" i="2"/>
  <c r="K6" i="2"/>
  <c r="K7" i="2"/>
  <c r="K8" i="2"/>
  <c r="K9" i="2"/>
  <c r="K10" i="2"/>
  <c r="K11" i="2"/>
  <c r="K12" i="2"/>
  <c r="J5" i="2"/>
  <c r="I5" i="2"/>
  <c r="I6" i="2"/>
  <c r="J6" i="2" s="1"/>
  <c r="I7" i="2" s="1"/>
  <c r="J7" i="2" s="1"/>
  <c r="I8" i="2" s="1"/>
  <c r="J8" i="2" s="1"/>
  <c r="I9" i="2" s="1"/>
  <c r="J9" i="2" s="1"/>
  <c r="I10" i="2" s="1"/>
  <c r="J10" i="2" s="1"/>
  <c r="I11" i="2" s="1"/>
  <c r="J11" i="2" s="1"/>
  <c r="I12" i="2" s="1"/>
  <c r="J12" i="2" s="1"/>
  <c r="J4" i="2"/>
  <c r="I4" i="2"/>
  <c r="J3" i="2"/>
  <c r="E4" i="2"/>
  <c r="E5" i="2"/>
  <c r="B2014" i="1"/>
  <c r="B2013" i="1"/>
  <c r="C2008" i="1"/>
  <c r="D2008" i="1"/>
  <c r="E2008" i="1"/>
  <c r="F2008" i="1"/>
  <c r="G2008" i="1"/>
  <c r="H2008" i="1"/>
  <c r="C2009" i="1"/>
  <c r="D2009" i="1"/>
  <c r="E2009" i="1"/>
  <c r="F2009" i="1"/>
  <c r="G2009" i="1"/>
  <c r="H2009" i="1"/>
  <c r="C2010" i="1"/>
  <c r="D2010" i="1"/>
  <c r="E2010" i="1"/>
  <c r="F2010" i="1"/>
  <c r="G2010" i="1"/>
  <c r="H2010" i="1"/>
  <c r="C2011" i="1"/>
  <c r="D2011" i="1"/>
  <c r="E2011" i="1"/>
  <c r="F2011" i="1"/>
  <c r="G2011" i="1"/>
  <c r="H2011" i="1"/>
  <c r="C2012" i="1"/>
  <c r="D2012" i="1"/>
  <c r="E2012" i="1"/>
  <c r="F2012" i="1"/>
  <c r="G2012" i="1"/>
  <c r="H2012" i="1"/>
  <c r="C2013" i="1"/>
  <c r="D2013" i="1"/>
  <c r="E2013" i="1"/>
  <c r="F2013" i="1"/>
  <c r="G2013" i="1"/>
  <c r="H2013" i="1"/>
  <c r="C2014" i="1"/>
  <c r="D2014" i="1"/>
  <c r="E2014" i="1"/>
  <c r="F2014" i="1"/>
  <c r="G2014" i="1"/>
  <c r="H2014" i="1"/>
  <c r="C2015" i="1"/>
  <c r="D2015" i="1"/>
  <c r="E2015" i="1"/>
  <c r="F2015" i="1"/>
  <c r="G2015" i="1"/>
  <c r="H2015" i="1"/>
  <c r="B2015" i="1"/>
  <c r="B2012" i="1"/>
  <c r="B2011" i="1"/>
  <c r="B2010" i="1"/>
  <c r="B2009" i="1"/>
  <c r="B2008" i="1"/>
  <c r="N15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<sst xmlns="http://schemas.openxmlformats.org/spreadsheetml/2006/main" count="102" uniqueCount="54">
  <si>
    <t>X1</t>
  </si>
  <si>
    <t>X2</t>
  </si>
  <si>
    <t>X3</t>
  </si>
  <si>
    <t>X4</t>
  </si>
  <si>
    <t>X5</t>
  </si>
  <si>
    <t>X6</t>
  </si>
  <si>
    <t>X7</t>
  </si>
  <si>
    <t>srednia</t>
  </si>
  <si>
    <t>odchylenie</t>
  </si>
  <si>
    <t>mediana</t>
  </si>
  <si>
    <t>Q1</t>
  </si>
  <si>
    <t>Q3</t>
  </si>
  <si>
    <t>Q0</t>
  </si>
  <si>
    <t>Q4</t>
  </si>
  <si>
    <t>dominanta</t>
  </si>
  <si>
    <t>zmienna</t>
  </si>
  <si>
    <t>x_min=</t>
  </si>
  <si>
    <t>x_max=</t>
  </si>
  <si>
    <t>rozpietosc R=</t>
  </si>
  <si>
    <t>dlugosc jednego przedzialu h=</t>
  </si>
  <si>
    <t>liczba obserwacji n=</t>
  </si>
  <si>
    <t>szereg</t>
  </si>
  <si>
    <t>lewy koniec</t>
  </si>
  <si>
    <t>prawy koniec</t>
  </si>
  <si>
    <t>x_i</t>
  </si>
  <si>
    <t>n_i</t>
  </si>
  <si>
    <t>x_i*n_i</t>
  </si>
  <si>
    <t>x_i^2*n_i</t>
  </si>
  <si>
    <t>nr przedziału</t>
  </si>
  <si>
    <t>braki danych</t>
  </si>
  <si>
    <t xml:space="preserve">srednia= </t>
  </si>
  <si>
    <t>srednia z szeregu przedzialowego (przyblizenie powstale w wyniku przeksztalcen)</t>
  </si>
  <si>
    <t>srednia bezposrednio z funkcji srednia (dokladna)</t>
  </si>
  <si>
    <t>wariancja=</t>
  </si>
  <si>
    <t>odchylenie st=</t>
  </si>
  <si>
    <t>macierz korelacji</t>
  </si>
  <si>
    <t>X1 model</t>
  </si>
  <si>
    <t>błąd</t>
  </si>
  <si>
    <t>X2 model</t>
  </si>
  <si>
    <t>X3 model</t>
  </si>
  <si>
    <t>X4 model</t>
  </si>
  <si>
    <t>X5 model</t>
  </si>
  <si>
    <t>X6 model</t>
  </si>
  <si>
    <t>a</t>
  </si>
  <si>
    <t>b</t>
  </si>
  <si>
    <t>X7 model</t>
  </si>
  <si>
    <t>x2 model</t>
  </si>
  <si>
    <t>x3 model</t>
  </si>
  <si>
    <t>x2=ax3+b</t>
  </si>
  <si>
    <t>x3=ax2+b</t>
  </si>
  <si>
    <t>blad X2</t>
  </si>
  <si>
    <t>blad X3</t>
  </si>
  <si>
    <t>z knime (interpolacja)</t>
  </si>
  <si>
    <t>z excela (równanie liniowe)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</si>
</sst>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9" fontId="0" fillId="0" borderId="0" xfId="1" applyFont="1"/>
    <xf numFmtId="0" fontId="0" fillId="2" borderId="0" xfId="0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modele!$D$1</c:f>
              <c:strCache>
                <c:ptCount val="1"/>
                <c:pt idx="0">
                  <c:v>X3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modele!$C$2:$C$2001</c:f>
              <c:numCache>
                <c:formatCode>General</c:formatCode>
                <c:ptCount val="2000"/>
                <c:pt idx="0">
                  <c:v>46.15066033811199</c:v>
                </c:pt>
                <c:pt idx="1">
                  <c:v>60.688736203136429</c:v>
                </c:pt>
                <c:pt idx="2">
                  <c:v>67.911154469161019</c:v>
                </c:pt>
                <c:pt idx="3">
                  <c:v>74.800168445766474</c:v>
                </c:pt>
                <c:pt idx="4">
                  <c:v>24.544424718111152</c:v>
                </c:pt>
                <c:pt idx="5">
                  <c:v>13.841176562314837</c:v>
                </c:pt>
                <c:pt idx="6">
                  <c:v>45.130167084751911</c:v>
                </c:pt>
                <c:pt idx="7">
                  <c:v>75.760173403929528</c:v>
                </c:pt>
                <c:pt idx="8">
                  <c:v>27.247453186232079</c:v>
                </c:pt>
                <c:pt idx="9">
                  <c:v>67.151577229067954</c:v>
                </c:pt>
                <c:pt idx="10">
                  <c:v>72.030726013509224</c:v>
                </c:pt>
                <c:pt idx="11">
                  <c:v>57.374898920910482</c:v>
                </c:pt>
                <c:pt idx="12">
                  <c:v>78.765459206687552</c:v>
                </c:pt>
                <c:pt idx="13">
                  <c:v>63.58010781514222</c:v>
                </c:pt>
                <c:pt idx="14">
                  <c:v>53.301123132791695</c:v>
                </c:pt>
                <c:pt idx="15">
                  <c:v>76.724006821213123</c:v>
                </c:pt>
                <c:pt idx="16">
                  <c:v>29.310581362602456</c:v>
                </c:pt>
                <c:pt idx="17">
                  <c:v>59.201705193612533</c:v>
                </c:pt>
                <c:pt idx="18">
                  <c:v>53.658681797962046</c:v>
                </c:pt>
                <c:pt idx="19">
                  <c:v>38.939522454263155</c:v>
                </c:pt>
                <c:pt idx="20">
                  <c:v>38.082661223157302</c:v>
                </c:pt>
                <c:pt idx="21">
                  <c:v>64.567821787052978</c:v>
                </c:pt>
                <c:pt idx="22">
                  <c:v>52.401086474222922</c:v>
                </c:pt>
                <c:pt idx="23">
                  <c:v>53.804610261441049</c:v>
                </c:pt>
                <c:pt idx="24">
                  <c:v>68.264556338258899</c:v>
                </c:pt>
                <c:pt idx="25">
                  <c:v>61.448592144504765</c:v>
                </c:pt>
                <c:pt idx="26">
                  <c:v>48.64116578119679</c:v>
                </c:pt>
                <c:pt idx="27">
                  <c:v>38.376443225728913</c:v>
                </c:pt>
                <c:pt idx="28">
                  <c:v>69.756233654876439</c:v>
                </c:pt>
                <c:pt idx="29">
                  <c:v>34.157114091331046</c:v>
                </c:pt>
                <c:pt idx="30">
                  <c:v>49.591130454614969</c:v>
                </c:pt>
                <c:pt idx="31">
                  <c:v>74.537976319564294</c:v>
                </c:pt>
                <c:pt idx="32">
                  <c:v>40.594643805967827</c:v>
                </c:pt>
                <c:pt idx="33">
                  <c:v>28.875082581014656</c:v>
                </c:pt>
                <c:pt idx="34">
                  <c:v>38.897340416287939</c:v>
                </c:pt>
                <c:pt idx="35">
                  <c:v>60.290063403000602</c:v>
                </c:pt>
                <c:pt idx="36">
                  <c:v>58.95781298971032</c:v>
                </c:pt>
                <c:pt idx="37">
                  <c:v>29.97388401959379</c:v>
                </c:pt>
                <c:pt idx="38">
                  <c:v>64.939273217176094</c:v>
                </c:pt>
                <c:pt idx="39">
                  <c:v>22.323027050582095</c:v>
                </c:pt>
                <c:pt idx="40">
                  <c:v>25.391332345660942</c:v>
                </c:pt>
                <c:pt idx="41">
                  <c:v>30.163903520848645</c:v>
                </c:pt>
                <c:pt idx="42">
                  <c:v>74.624850827960259</c:v>
                </c:pt>
                <c:pt idx="43">
                  <c:v>68.213718098772404</c:v>
                </c:pt>
                <c:pt idx="44">
                  <c:v>64.976479048926592</c:v>
                </c:pt>
                <c:pt idx="45">
                  <c:v>51.658096197796361</c:v>
                </c:pt>
                <c:pt idx="46">
                  <c:v>73.293837529526286</c:v>
                </c:pt>
                <c:pt idx="47">
                  <c:v>67.21152762068202</c:v>
                </c:pt>
                <c:pt idx="48">
                  <c:v>42.75522010039694</c:v>
                </c:pt>
                <c:pt idx="49">
                  <c:v>23.679472016178366</c:v>
                </c:pt>
                <c:pt idx="50">
                  <c:v>20.757461227534826</c:v>
                </c:pt>
                <c:pt idx="51">
                  <c:v>28.741333519015324</c:v>
                </c:pt>
                <c:pt idx="52">
                  <c:v>34.038108147596546</c:v>
                </c:pt>
                <c:pt idx="53">
                  <c:v>42.434893294518595</c:v>
                </c:pt>
                <c:pt idx="54">
                  <c:v>27.89779319563797</c:v>
                </c:pt>
                <c:pt idx="55">
                  <c:v>34.745512529238553</c:v>
                </c:pt>
                <c:pt idx="56">
                  <c:v>37.345759259788103</c:v>
                </c:pt>
                <c:pt idx="57">
                  <c:v>60.447652054759736</c:v>
                </c:pt>
                <c:pt idx="58">
                  <c:v>26.436695795685523</c:v>
                </c:pt>
                <c:pt idx="59">
                  <c:v>38.031538180209523</c:v>
                </c:pt>
                <c:pt idx="60">
                  <c:v>72.4113548054234</c:v>
                </c:pt>
                <c:pt idx="61">
                  <c:v>41.768289395517584</c:v>
                </c:pt>
                <c:pt idx="62">
                  <c:v>64.688760932966261</c:v>
                </c:pt>
                <c:pt idx="63">
                  <c:v>79.771867797427291</c:v>
                </c:pt>
                <c:pt idx="64">
                  <c:v>78.186654916677995</c:v>
                </c:pt>
                <c:pt idx="65">
                  <c:v>70.381412123210978</c:v>
                </c:pt>
                <c:pt idx="66">
                  <c:v>49.601595982278219</c:v>
                </c:pt>
                <c:pt idx="67">
                  <c:v>74.375937531987375</c:v>
                </c:pt>
                <c:pt idx="68">
                  <c:v>41.788962448303366</c:v>
                </c:pt>
                <c:pt idx="69">
                  <c:v>72.611238631606312</c:v>
                </c:pt>
                <c:pt idx="70">
                  <c:v>40.263400296914369</c:v>
                </c:pt>
                <c:pt idx="71">
                  <c:v>37.673673359452252</c:v>
                </c:pt>
                <c:pt idx="72">
                  <c:v>10.948887396733001</c:v>
                </c:pt>
                <c:pt idx="73">
                  <c:v>78.763377198808072</c:v>
                </c:pt>
                <c:pt idx="74">
                  <c:v>61.142391921326471</c:v>
                </c:pt>
                <c:pt idx="75">
                  <c:v>62.062409052075004</c:v>
                </c:pt>
                <c:pt idx="76">
                  <c:v>10.268634506646032</c:v>
                </c:pt>
                <c:pt idx="77">
                  <c:v>56.000322439996452</c:v>
                </c:pt>
                <c:pt idx="78">
                  <c:v>53.138115884060213</c:v>
                </c:pt>
                <c:pt idx="79">
                  <c:v>34.010085577477767</c:v>
                </c:pt>
                <c:pt idx="80">
                  <c:v>11.465818006192398</c:v>
                </c:pt>
                <c:pt idx="81">
                  <c:v>77.19643972598476</c:v>
                </c:pt>
                <c:pt idx="82">
                  <c:v>62.719709210111709</c:v>
                </c:pt>
                <c:pt idx="83">
                  <c:v>34.387817887991503</c:v>
                </c:pt>
                <c:pt idx="84">
                  <c:v>10.227374214624348</c:v>
                </c:pt>
                <c:pt idx="85">
                  <c:v>76.325234484015354</c:v>
                </c:pt>
                <c:pt idx="86">
                  <c:v>61.060326494870829</c:v>
                </c:pt>
                <c:pt idx="87">
                  <c:v>63.343156749036147</c:v>
                </c:pt>
                <c:pt idx="88">
                  <c:v>44.055665492220356</c:v>
                </c:pt>
                <c:pt idx="89">
                  <c:v>17.877882022252159</c:v>
                </c:pt>
                <c:pt idx="90">
                  <c:v>69.787562067264474</c:v>
                </c:pt>
                <c:pt idx="91">
                  <c:v>43.995868947570024</c:v>
                </c:pt>
                <c:pt idx="92">
                  <c:v>50.571708378537387</c:v>
                </c:pt>
                <c:pt idx="93">
                  <c:v>30.188797860767654</c:v>
                </c:pt>
                <c:pt idx="94">
                  <c:v>74.004491094532639</c:v>
                </c:pt>
                <c:pt idx="95">
                  <c:v>25.110330207323411</c:v>
                </c:pt>
                <c:pt idx="96">
                  <c:v>51.340847445917589</c:v>
                </c:pt>
                <c:pt idx="97">
                  <c:v>20.182860936204449</c:v>
                </c:pt>
                <c:pt idx="98">
                  <c:v>73.370293301201585</c:v>
                </c:pt>
                <c:pt idx="99">
                  <c:v>79.664821702599014</c:v>
                </c:pt>
                <c:pt idx="100">
                  <c:v>36.672395991957259</c:v>
                </c:pt>
                <c:pt idx="101">
                  <c:v>58.846240143586527</c:v>
                </c:pt>
                <c:pt idx="102">
                  <c:v>28.609578528984724</c:v>
                </c:pt>
                <c:pt idx="103">
                  <c:v>49.145841744938139</c:v>
                </c:pt>
                <c:pt idx="104">
                  <c:v>20.281937262418321</c:v>
                </c:pt>
                <c:pt idx="105">
                  <c:v>62.935271450657922</c:v>
                </c:pt>
                <c:pt idx="106">
                  <c:v>70.029244402967691</c:v>
                </c:pt>
                <c:pt idx="107">
                  <c:v>45.187747692793877</c:v>
                </c:pt>
                <c:pt idx="108">
                  <c:v>58.826083906319589</c:v>
                </c:pt>
                <c:pt idx="109">
                  <c:v>16.814716634436756</c:v>
                </c:pt>
                <c:pt idx="110">
                  <c:v>69.123411544476824</c:v>
                </c:pt>
                <c:pt idx="111">
                  <c:v>38.3261369176942</c:v>
                </c:pt>
                <c:pt idx="112">
                  <c:v>30.593817391644137</c:v>
                </c:pt>
                <c:pt idx="113">
                  <c:v>31.221059299413216</c:v>
                </c:pt>
                <c:pt idx="114">
                  <c:v>20.662666205218837</c:v>
                </c:pt>
                <c:pt idx="115">
                  <c:v>53.790619668767754</c:v>
                </c:pt>
                <c:pt idx="116">
                  <c:v>11.541962505061981</c:v>
                </c:pt>
                <c:pt idx="117">
                  <c:v>38.493034217862245</c:v>
                </c:pt>
                <c:pt idx="118">
                  <c:v>63.107225516113111</c:v>
                </c:pt>
                <c:pt idx="119">
                  <c:v>20.364888282921083</c:v>
                </c:pt>
                <c:pt idx="120">
                  <c:v>62.814538978824501</c:v>
                </c:pt>
                <c:pt idx="121">
                  <c:v>30.108671674334609</c:v>
                </c:pt>
                <c:pt idx="122">
                  <c:v>48.727514212598798</c:v>
                </c:pt>
                <c:pt idx="123">
                  <c:v>31.323512589462698</c:v>
                </c:pt>
                <c:pt idx="124">
                  <c:v>46.587652152199361</c:v>
                </c:pt>
                <c:pt idx="125">
                  <c:v>36.978744241114214</c:v>
                </c:pt>
                <c:pt idx="126">
                  <c:v>22.901960173411929</c:v>
                </c:pt>
                <c:pt idx="127">
                  <c:v>63.68113854272697</c:v>
                </c:pt>
                <c:pt idx="128">
                  <c:v>46.086015921398158</c:v>
                </c:pt>
                <c:pt idx="129">
                  <c:v>36.450773008682013</c:v>
                </c:pt>
                <c:pt idx="130">
                  <c:v>64.044137207390065</c:v>
                </c:pt>
                <c:pt idx="131">
                  <c:v>15.301067156172248</c:v>
                </c:pt>
                <c:pt idx="132">
                  <c:v>18.030485068586799</c:v>
                </c:pt>
                <c:pt idx="133">
                  <c:v>23.345077869164218</c:v>
                </c:pt>
                <c:pt idx="134">
                  <c:v>53.844407728957705</c:v>
                </c:pt>
                <c:pt idx="135">
                  <c:v>47.853978782663127</c:v>
                </c:pt>
                <c:pt idx="136">
                  <c:v>31.092780127424348</c:v>
                </c:pt>
                <c:pt idx="137">
                  <c:v>47.88577347983685</c:v>
                </c:pt>
                <c:pt idx="138">
                  <c:v>19.301244865785883</c:v>
                </c:pt>
                <c:pt idx="139">
                  <c:v>58.541040835588461</c:v>
                </c:pt>
                <c:pt idx="140">
                  <c:v>65.935228697754908</c:v>
                </c:pt>
                <c:pt idx="141">
                  <c:v>71.753872648193351</c:v>
                </c:pt>
                <c:pt idx="142">
                  <c:v>18.5802499285519</c:v>
                </c:pt>
                <c:pt idx="143">
                  <c:v>25.278180577027424</c:v>
                </c:pt>
                <c:pt idx="144">
                  <c:v>37.765803270726785</c:v>
                </c:pt>
                <c:pt idx="145">
                  <c:v>16.54701321112632</c:v>
                </c:pt>
                <c:pt idx="146">
                  <c:v>34.238540339121926</c:v>
                </c:pt>
                <c:pt idx="147">
                  <c:v>19.902683898218555</c:v>
                </c:pt>
                <c:pt idx="148">
                  <c:v>40.384310652589157</c:v>
                </c:pt>
                <c:pt idx="149">
                  <c:v>46.710639387822319</c:v>
                </c:pt>
                <c:pt idx="150">
                  <c:v>50.252030938472416</c:v>
                </c:pt>
                <c:pt idx="151">
                  <c:v>20.643014128182614</c:v>
                </c:pt>
                <c:pt idx="152">
                  <c:v>70.090111008288062</c:v>
                </c:pt>
                <c:pt idx="153">
                  <c:v>35.79907925903052</c:v>
                </c:pt>
                <c:pt idx="154">
                  <c:v>75.60482482637876</c:v>
                </c:pt>
                <c:pt idx="155">
                  <c:v>79.045195019646059</c:v>
                </c:pt>
                <c:pt idx="156">
                  <c:v>36.263452187403672</c:v>
                </c:pt>
                <c:pt idx="157">
                  <c:v>11.943008704108456</c:v>
                </c:pt>
                <c:pt idx="158">
                  <c:v>18.327778691548946</c:v>
                </c:pt>
                <c:pt idx="159">
                  <c:v>41.460258204333812</c:v>
                </c:pt>
                <c:pt idx="160">
                  <c:v>61.576278242954842</c:v>
                </c:pt>
                <c:pt idx="161">
                  <c:v>11.056759006129301</c:v>
                </c:pt>
                <c:pt idx="162">
                  <c:v>11.297968715486647</c:v>
                </c:pt>
                <c:pt idx="163">
                  <c:v>23.200276377613005</c:v>
                </c:pt>
                <c:pt idx="164">
                  <c:v>74.343969627893799</c:v>
                </c:pt>
                <c:pt idx="165">
                  <c:v>58.394140440956576</c:v>
                </c:pt>
                <c:pt idx="166">
                  <c:v>45.202045390803086</c:v>
                </c:pt>
                <c:pt idx="167">
                  <c:v>20.877827104896994</c:v>
                </c:pt>
                <c:pt idx="168">
                  <c:v>62.590498604726939</c:v>
                </c:pt>
                <c:pt idx="169">
                  <c:v>49.654082802813036</c:v>
                </c:pt>
                <c:pt idx="170">
                  <c:v>32.914622592603479</c:v>
                </c:pt>
                <c:pt idx="171">
                  <c:v>43.428849064143584</c:v>
                </c:pt>
                <c:pt idx="172">
                  <c:v>11.32127496124987</c:v>
                </c:pt>
                <c:pt idx="173">
                  <c:v>23.073896400082681</c:v>
                </c:pt>
                <c:pt idx="174">
                  <c:v>55.017622531878693</c:v>
                </c:pt>
                <c:pt idx="175">
                  <c:v>74.848565982486406</c:v>
                </c:pt>
                <c:pt idx="176">
                  <c:v>50.722253160437155</c:v>
                </c:pt>
                <c:pt idx="177">
                  <c:v>23.377336478462439</c:v>
                </c:pt>
                <c:pt idx="178">
                  <c:v>33.57167110583358</c:v>
                </c:pt>
                <c:pt idx="179">
                  <c:v>31.690376326461465</c:v>
                </c:pt>
                <c:pt idx="180">
                  <c:v>15.813819158080005</c:v>
                </c:pt>
                <c:pt idx="181">
                  <c:v>53.91707675495352</c:v>
                </c:pt>
                <c:pt idx="182">
                  <c:v>71.726622781167791</c:v>
                </c:pt>
                <c:pt idx="183">
                  <c:v>68.10664055539371</c:v>
                </c:pt>
                <c:pt idx="184">
                  <c:v>66.044576813333862</c:v>
                </c:pt>
                <c:pt idx="185">
                  <c:v>47.984708568216298</c:v>
                </c:pt>
                <c:pt idx="186">
                  <c:v>29.632063724246393</c:v>
                </c:pt>
                <c:pt idx="187">
                  <c:v>58.053034792179318</c:v>
                </c:pt>
                <c:pt idx="188">
                  <c:v>19.189027114593785</c:v>
                </c:pt>
                <c:pt idx="189">
                  <c:v>22.820587582663258</c:v>
                </c:pt>
                <c:pt idx="190">
                  <c:v>57.044894638353782</c:v>
                </c:pt>
                <c:pt idx="191">
                  <c:v>18.183806466418339</c:v>
                </c:pt>
                <c:pt idx="192">
                  <c:v>67.764990241351882</c:v>
                </c:pt>
                <c:pt idx="193">
                  <c:v>58.319839653800393</c:v>
                </c:pt>
                <c:pt idx="194">
                  <c:v>43.057062064644796</c:v>
                </c:pt>
                <c:pt idx="195">
                  <c:v>44.768816790491798</c:v>
                </c:pt>
                <c:pt idx="196">
                  <c:v>55.550527141076898</c:v>
                </c:pt>
                <c:pt idx="197">
                  <c:v>16.372682931722011</c:v>
                </c:pt>
                <c:pt idx="198">
                  <c:v>50.083451999353521</c:v>
                </c:pt>
                <c:pt idx="199">
                  <c:v>77.89847310067762</c:v>
                </c:pt>
                <c:pt idx="200">
                  <c:v>53.788432903906894</c:v>
                </c:pt>
                <c:pt idx="201">
                  <c:v>40.820677467210544</c:v>
                </c:pt>
                <c:pt idx="202">
                  <c:v>70.475114286585551</c:v>
                </c:pt>
                <c:pt idx="203">
                  <c:v>78.98779090602217</c:v>
                </c:pt>
                <c:pt idx="204">
                  <c:v>28.885823447691546</c:v>
                </c:pt>
                <c:pt idx="205">
                  <c:v>17.405926679819892</c:v>
                </c:pt>
                <c:pt idx="206">
                  <c:v>43.61916310464261</c:v>
                </c:pt>
                <c:pt idx="207">
                  <c:v>72.566157485584071</c:v>
                </c:pt>
                <c:pt idx="208">
                  <c:v>34.230333340747798</c:v>
                </c:pt>
                <c:pt idx="209">
                  <c:v>29.075254703589334</c:v>
                </c:pt>
                <c:pt idx="210">
                  <c:v>48.583105978376651</c:v>
                </c:pt>
                <c:pt idx="211">
                  <c:v>56.688505097151221</c:v>
                </c:pt>
                <c:pt idx="212">
                  <c:v>64.404658739495972</c:v>
                </c:pt>
                <c:pt idx="213">
                  <c:v>20.367707844099112</c:v>
                </c:pt>
                <c:pt idx="214">
                  <c:v>49.404084663917573</c:v>
                </c:pt>
                <c:pt idx="215">
                  <c:v>75.82504623454841</c:v>
                </c:pt>
                <c:pt idx="216">
                  <c:v>37.944770028884292</c:v>
                </c:pt>
                <c:pt idx="217">
                  <c:v>13.677887995116874</c:v>
                </c:pt>
                <c:pt idx="218">
                  <c:v>76.00559621289581</c:v>
                </c:pt>
                <c:pt idx="219">
                  <c:v>62.242054710498117</c:v>
                </c:pt>
                <c:pt idx="220">
                  <c:v>54.131920503125365</c:v>
                </c:pt>
                <c:pt idx="221">
                  <c:v>30.72411670844653</c:v>
                </c:pt>
                <c:pt idx="222">
                  <c:v>39.365716767121505</c:v>
                </c:pt>
                <c:pt idx="223">
                  <c:v>74.872882818169955</c:v>
                </c:pt>
                <c:pt idx="224">
                  <c:v>45.216782192739593</c:v>
                </c:pt>
                <c:pt idx="225">
                  <c:v>41.045731196821684</c:v>
                </c:pt>
                <c:pt idx="226">
                  <c:v>49.81935759849916</c:v>
                </c:pt>
                <c:pt idx="227">
                  <c:v>15.954145397985828</c:v>
                </c:pt>
                <c:pt idx="228">
                  <c:v>12.642494798088684</c:v>
                </c:pt>
                <c:pt idx="229">
                  <c:v>53.974690498352331</c:v>
                </c:pt>
                <c:pt idx="230">
                  <c:v>32.203944113169641</c:v>
                </c:pt>
                <c:pt idx="231">
                  <c:v>14.842983832905203</c:v>
                </c:pt>
                <c:pt idx="232">
                  <c:v>31.704960531661797</c:v>
                </c:pt>
                <c:pt idx="233">
                  <c:v>64.196417628311082</c:v>
                </c:pt>
                <c:pt idx="234">
                  <c:v>79.243834243221627</c:v>
                </c:pt>
                <c:pt idx="235">
                  <c:v>40.620491799008434</c:v>
                </c:pt>
                <c:pt idx="236">
                  <c:v>72.854405413698686</c:v>
                </c:pt>
                <c:pt idx="237">
                  <c:v>30.028464061565501</c:v>
                </c:pt>
                <c:pt idx="238">
                  <c:v>76.93451093465292</c:v>
                </c:pt>
                <c:pt idx="239">
                  <c:v>78.98131000444944</c:v>
                </c:pt>
                <c:pt idx="240">
                  <c:v>16.960134075146332</c:v>
                </c:pt>
                <c:pt idx="241">
                  <c:v>31.483817479006866</c:v>
                </c:pt>
                <c:pt idx="242">
                  <c:v>78.702573204831879</c:v>
                </c:pt>
                <c:pt idx="243">
                  <c:v>20.001366143612621</c:v>
                </c:pt>
                <c:pt idx="244">
                  <c:v>50.880629592924507</c:v>
                </c:pt>
                <c:pt idx="245">
                  <c:v>56.041978553932971</c:v>
                </c:pt>
                <c:pt idx="246">
                  <c:v>64.834298006840555</c:v>
                </c:pt>
                <c:pt idx="247">
                  <c:v>46.636488210786169</c:v>
                </c:pt>
                <c:pt idx="248">
                  <c:v>37.191924444107187</c:v>
                </c:pt>
                <c:pt idx="249">
                  <c:v>34.480200363226004</c:v>
                </c:pt>
                <c:pt idx="250">
                  <c:v>58.978522286523614</c:v>
                </c:pt>
                <c:pt idx="251">
                  <c:v>42.690914521042259</c:v>
                </c:pt>
                <c:pt idx="252">
                  <c:v>37.974282126745493</c:v>
                </c:pt>
                <c:pt idx="253">
                  <c:v>39.341323719988594</c:v>
                </c:pt>
                <c:pt idx="254">
                  <c:v>24.895253878849246</c:v>
                </c:pt>
                <c:pt idx="255">
                  <c:v>39.024473225323348</c:v>
                </c:pt>
                <c:pt idx="256">
                  <c:v>35.839999811367754</c:v>
                </c:pt>
                <c:pt idx="257">
                  <c:v>32.151486885005497</c:v>
                </c:pt>
                <c:pt idx="258">
                  <c:v>61.735203319513509</c:v>
                </c:pt>
                <c:pt idx="259">
                  <c:v>62.422138217025747</c:v>
                </c:pt>
                <c:pt idx="260">
                  <c:v>33.850113184536127</c:v>
                </c:pt>
                <c:pt idx="261">
                  <c:v>47.553477650864792</c:v>
                </c:pt>
                <c:pt idx="262">
                  <c:v>23.160673785994131</c:v>
                </c:pt>
                <c:pt idx="263">
                  <c:v>43.702184338830648</c:v>
                </c:pt>
                <c:pt idx="264">
                  <c:v>23.89221018509922</c:v>
                </c:pt>
                <c:pt idx="265">
                  <c:v>73.113041348162767</c:v>
                </c:pt>
                <c:pt idx="266">
                  <c:v>26.410188172174145</c:v>
                </c:pt>
                <c:pt idx="267">
                  <c:v>75.500852930312846</c:v>
                </c:pt>
                <c:pt idx="268">
                  <c:v>57.965702935407514</c:v>
                </c:pt>
                <c:pt idx="269">
                  <c:v>24.36691923496376</c:v>
                </c:pt>
                <c:pt idx="270">
                  <c:v>12.344598399862559</c:v>
                </c:pt>
                <c:pt idx="271">
                  <c:v>70.298977517122282</c:v>
                </c:pt>
                <c:pt idx="272">
                  <c:v>71.657770839007441</c:v>
                </c:pt>
                <c:pt idx="273">
                  <c:v>60.959917373736538</c:v>
                </c:pt>
                <c:pt idx="274">
                  <c:v>15.932997043182199</c:v>
                </c:pt>
                <c:pt idx="275">
                  <c:v>34.3318172856237</c:v>
                </c:pt>
                <c:pt idx="276">
                  <c:v>22.248901433412861</c:v>
                </c:pt>
                <c:pt idx="277">
                  <c:v>28.229615941527047</c:v>
                </c:pt>
                <c:pt idx="278">
                  <c:v>71.008844724943458</c:v>
                </c:pt>
                <c:pt idx="279">
                  <c:v>78.950031593660768</c:v>
                </c:pt>
                <c:pt idx="280">
                  <c:v>34.622051757940582</c:v>
                </c:pt>
                <c:pt idx="281">
                  <c:v>21.099338870174229</c:v>
                </c:pt>
                <c:pt idx="282">
                  <c:v>20.261049915469208</c:v>
                </c:pt>
                <c:pt idx="283">
                  <c:v>32.17622240618789</c:v>
                </c:pt>
                <c:pt idx="284">
                  <c:v>57.732448475621922</c:v>
                </c:pt>
                <c:pt idx="285">
                  <c:v>75.110208616378941</c:v>
                </c:pt>
                <c:pt idx="286">
                  <c:v>75.654289452592678</c:v>
                </c:pt>
                <c:pt idx="287">
                  <c:v>11.530198328472363</c:v>
                </c:pt>
                <c:pt idx="288">
                  <c:v>57.044928694359527</c:v>
                </c:pt>
                <c:pt idx="289">
                  <c:v>64.774447719870011</c:v>
                </c:pt>
                <c:pt idx="290">
                  <c:v>48.676218666768314</c:v>
                </c:pt>
                <c:pt idx="291">
                  <c:v>60.841320535855047</c:v>
                </c:pt>
                <c:pt idx="292">
                  <c:v>25.292953843830002</c:v>
                </c:pt>
                <c:pt idx="293">
                  <c:v>28.214843994056618</c:v>
                </c:pt>
                <c:pt idx="294">
                  <c:v>47.480996398894256</c:v>
                </c:pt>
                <c:pt idx="295">
                  <c:v>45.655535880833554</c:v>
                </c:pt>
                <c:pt idx="296">
                  <c:v>68.904511829116203</c:v>
                </c:pt>
                <c:pt idx="297">
                  <c:v>75.800067058776762</c:v>
                </c:pt>
                <c:pt idx="298">
                  <c:v>68.786951213833532</c:v>
                </c:pt>
                <c:pt idx="299">
                  <c:v>43.028179215323554</c:v>
                </c:pt>
                <c:pt idx="300">
                  <c:v>52.464901631133515</c:v>
                </c:pt>
                <c:pt idx="301">
                  <c:v>78.308030825132732</c:v>
                </c:pt>
                <c:pt idx="302">
                  <c:v>75.332161388749498</c:v>
                </c:pt>
                <c:pt idx="303">
                  <c:v>43.172837426177956</c:v>
                </c:pt>
                <c:pt idx="304">
                  <c:v>57.819439711614422</c:v>
                </c:pt>
                <c:pt idx="305">
                  <c:v>33.608744269404212</c:v>
                </c:pt>
                <c:pt idx="306">
                  <c:v>51.598486533974842</c:v>
                </c:pt>
                <c:pt idx="307">
                  <c:v>35.138264085346385</c:v>
                </c:pt>
                <c:pt idx="308">
                  <c:v>34.784281888342996</c:v>
                </c:pt>
                <c:pt idx="309">
                  <c:v>24.61658242920052</c:v>
                </c:pt>
                <c:pt idx="310">
                  <c:v>59.658495053082831</c:v>
                </c:pt>
                <c:pt idx="311">
                  <c:v>50.154707860192161</c:v>
                </c:pt>
                <c:pt idx="312">
                  <c:v>61.433574409938032</c:v>
                </c:pt>
                <c:pt idx="313">
                  <c:v>71.082320306811368</c:v>
                </c:pt>
                <c:pt idx="314">
                  <c:v>78.016211387016313</c:v>
                </c:pt>
                <c:pt idx="315">
                  <c:v>79.81678784311741</c:v>
                </c:pt>
                <c:pt idx="316">
                  <c:v>59.472105333338483</c:v>
                </c:pt>
                <c:pt idx="317">
                  <c:v>37.098793304618447</c:v>
                </c:pt>
                <c:pt idx="318">
                  <c:v>41.835291963923282</c:v>
                </c:pt>
                <c:pt idx="319">
                  <c:v>51.850794524833709</c:v>
                </c:pt>
                <c:pt idx="320">
                  <c:v>62.036523178711782</c:v>
                </c:pt>
                <c:pt idx="321">
                  <c:v>64.66588771152874</c:v>
                </c:pt>
                <c:pt idx="322">
                  <c:v>58.698738361442565</c:v>
                </c:pt>
                <c:pt idx="323">
                  <c:v>26.439040018016627</c:v>
                </c:pt>
                <c:pt idx="325">
                  <c:v>49.8536844805272</c:v>
                </c:pt>
                <c:pt idx="326">
                  <c:v>21.56776993842222</c:v>
                </c:pt>
                <c:pt idx="327">
                  <c:v>14.693702847651458</c:v>
                </c:pt>
                <c:pt idx="328">
                  <c:v>30.671757231357041</c:v>
                </c:pt>
                <c:pt idx="329">
                  <c:v>37.790777360982801</c:v>
                </c:pt>
                <c:pt idx="330">
                  <c:v>33.888528375402153</c:v>
                </c:pt>
                <c:pt idx="331">
                  <c:v>42.954502557200144</c:v>
                </c:pt>
                <c:pt idx="332">
                  <c:v>45.991422838316204</c:v>
                </c:pt>
                <c:pt idx="333">
                  <c:v>69.215050411144432</c:v>
                </c:pt>
                <c:pt idx="334">
                  <c:v>68.509103665197671</c:v>
                </c:pt>
                <c:pt idx="335">
                  <c:v>39.899586508219123</c:v>
                </c:pt>
                <c:pt idx="336">
                  <c:v>46.712691743922221</c:v>
                </c:pt>
                <c:pt idx="337">
                  <c:v>45.150603894623728</c:v>
                </c:pt>
                <c:pt idx="338">
                  <c:v>18.735432653717137</c:v>
                </c:pt>
                <c:pt idx="339">
                  <c:v>56.946825640139629</c:v>
                </c:pt>
                <c:pt idx="340">
                  <c:v>64.95012658855984</c:v>
                </c:pt>
                <c:pt idx="341">
                  <c:v>55.133372029757311</c:v>
                </c:pt>
                <c:pt idx="342">
                  <c:v>28.375927596552611</c:v>
                </c:pt>
                <c:pt idx="343">
                  <c:v>27.028296457394095</c:v>
                </c:pt>
                <c:pt idx="344">
                  <c:v>31.92349120889417</c:v>
                </c:pt>
                <c:pt idx="345">
                  <c:v>23.558017491824092</c:v>
                </c:pt>
                <c:pt idx="346">
                  <c:v>55.847052366939849</c:v>
                </c:pt>
                <c:pt idx="347">
                  <c:v>10.753342004405793</c:v>
                </c:pt>
                <c:pt idx="348">
                  <c:v>42.46968009788759</c:v>
                </c:pt>
                <c:pt idx="349">
                  <c:v>50.204419804480324</c:v>
                </c:pt>
                <c:pt idx="350">
                  <c:v>26.069153451813428</c:v>
                </c:pt>
                <c:pt idx="351">
                  <c:v>54.382438768643688</c:v>
                </c:pt>
                <c:pt idx="352">
                  <c:v>24.573208820964943</c:v>
                </c:pt>
                <c:pt idx="353">
                  <c:v>52.279765321932409</c:v>
                </c:pt>
                <c:pt idx="354">
                  <c:v>67.026926910014964</c:v>
                </c:pt>
                <c:pt idx="355">
                  <c:v>58.125965551763926</c:v>
                </c:pt>
                <c:pt idx="356">
                  <c:v>22.539753647297626</c:v>
                </c:pt>
                <c:pt idx="357">
                  <c:v>65.059666042926537</c:v>
                </c:pt>
                <c:pt idx="358">
                  <c:v>31.040849506882271</c:v>
                </c:pt>
                <c:pt idx="359">
                  <c:v>69.886589254715602</c:v>
                </c:pt>
                <c:pt idx="360">
                  <c:v>18.069530400720051</c:v>
                </c:pt>
                <c:pt idx="361">
                  <c:v>62.945334407835489</c:v>
                </c:pt>
                <c:pt idx="362">
                  <c:v>11.361885128958384</c:v>
                </c:pt>
                <c:pt idx="363">
                  <c:v>16.198209229636412</c:v>
                </c:pt>
                <c:pt idx="364">
                  <c:v>28.169181003696266</c:v>
                </c:pt>
                <c:pt idx="365">
                  <c:v>71.547174961851567</c:v>
                </c:pt>
                <c:pt idx="366">
                  <c:v>53.180338245145684</c:v>
                </c:pt>
                <c:pt idx="367">
                  <c:v>75.441205662419875</c:v>
                </c:pt>
                <c:pt idx="368">
                  <c:v>47.940117195398777</c:v>
                </c:pt>
                <c:pt idx="369">
                  <c:v>24.327288065156587</c:v>
                </c:pt>
                <c:pt idx="370">
                  <c:v>40.663966331338301</c:v>
                </c:pt>
                <c:pt idx="371">
                  <c:v>76.281709652302936</c:v>
                </c:pt>
                <c:pt idx="372">
                  <c:v>34.009941311678638</c:v>
                </c:pt>
                <c:pt idx="373">
                  <c:v>12.256548868292045</c:v>
                </c:pt>
                <c:pt idx="374">
                  <c:v>15.369112115793824</c:v>
                </c:pt>
                <c:pt idx="375">
                  <c:v>52.806597521913226</c:v>
                </c:pt>
                <c:pt idx="376">
                  <c:v>14.577376678361649</c:v>
                </c:pt>
                <c:pt idx="377">
                  <c:v>46.065419900748829</c:v>
                </c:pt>
                <c:pt idx="378">
                  <c:v>30.675978396776294</c:v>
                </c:pt>
                <c:pt idx="379">
                  <c:v>36.028346830815018</c:v>
                </c:pt>
                <c:pt idx="380">
                  <c:v>37.226167210614996</c:v>
                </c:pt>
                <c:pt idx="381">
                  <c:v>15.476554864662578</c:v>
                </c:pt>
                <c:pt idx="382">
                  <c:v>60.567998389881531</c:v>
                </c:pt>
                <c:pt idx="383">
                  <c:v>52.014540186855776</c:v>
                </c:pt>
                <c:pt idx="384">
                  <c:v>36.47932989293912</c:v>
                </c:pt>
                <c:pt idx="385">
                  <c:v>77.666738980363036</c:v>
                </c:pt>
                <c:pt idx="386">
                  <c:v>69.862682952760082</c:v>
                </c:pt>
                <c:pt idx="387">
                  <c:v>26.208993786368673</c:v>
                </c:pt>
                <c:pt idx="388">
                  <c:v>40.718140830855241</c:v>
                </c:pt>
                <c:pt idx="389">
                  <c:v>25.60584826373919</c:v>
                </c:pt>
                <c:pt idx="390">
                  <c:v>13.989015720681241</c:v>
                </c:pt>
                <c:pt idx="391">
                  <c:v>49.350020451320887</c:v>
                </c:pt>
                <c:pt idx="392">
                  <c:v>52.45476808764559</c:v>
                </c:pt>
                <c:pt idx="393">
                  <c:v>72.990586013324176</c:v>
                </c:pt>
                <c:pt idx="394">
                  <c:v>39.987158019886344</c:v>
                </c:pt>
                <c:pt idx="395">
                  <c:v>67.652020465449709</c:v>
                </c:pt>
                <c:pt idx="396">
                  <c:v>19.900050857004985</c:v>
                </c:pt>
                <c:pt idx="397">
                  <c:v>34.105874044080686</c:v>
                </c:pt>
                <c:pt idx="398">
                  <c:v>48.55230291955283</c:v>
                </c:pt>
                <c:pt idx="399">
                  <c:v>31.319190646247467</c:v>
                </c:pt>
                <c:pt idx="400">
                  <c:v>16.631208101213311</c:v>
                </c:pt>
                <c:pt idx="401">
                  <c:v>60.606882059621867</c:v>
                </c:pt>
                <c:pt idx="402">
                  <c:v>25.296574171900239</c:v>
                </c:pt>
                <c:pt idx="403">
                  <c:v>41.226016157738115</c:v>
                </c:pt>
                <c:pt idx="404">
                  <c:v>44.126882781057944</c:v>
                </c:pt>
                <c:pt idx="405">
                  <c:v>64.347038010397213</c:v>
                </c:pt>
                <c:pt idx="406">
                  <c:v>53.085475037559128</c:v>
                </c:pt>
                <c:pt idx="407">
                  <c:v>44.470257396287103</c:v>
                </c:pt>
                <c:pt idx="408">
                  <c:v>63.547423439177578</c:v>
                </c:pt>
                <c:pt idx="409">
                  <c:v>62.29426086613168</c:v>
                </c:pt>
                <c:pt idx="410">
                  <c:v>52.390483488724108</c:v>
                </c:pt>
                <c:pt idx="411">
                  <c:v>11.493615451854085</c:v>
                </c:pt>
                <c:pt idx="412">
                  <c:v>25.333467063750504</c:v>
                </c:pt>
                <c:pt idx="413">
                  <c:v>38.981650169041686</c:v>
                </c:pt>
                <c:pt idx="414">
                  <c:v>11.878386628776441</c:v>
                </c:pt>
                <c:pt idx="415">
                  <c:v>45.425540350311714</c:v>
                </c:pt>
                <c:pt idx="416">
                  <c:v>61.581179063739945</c:v>
                </c:pt>
                <c:pt idx="417">
                  <c:v>69.5682877873233</c:v>
                </c:pt>
                <c:pt idx="418">
                  <c:v>14.700383444022105</c:v>
                </c:pt>
                <c:pt idx="419">
                  <c:v>59.68616631317586</c:v>
                </c:pt>
                <c:pt idx="420">
                  <c:v>22.196712877626872</c:v>
                </c:pt>
                <c:pt idx="421">
                  <c:v>25.066140479376298</c:v>
                </c:pt>
                <c:pt idx="422">
                  <c:v>21.077324708164099</c:v>
                </c:pt>
                <c:pt idx="423">
                  <c:v>57.493807603007653</c:v>
                </c:pt>
                <c:pt idx="424">
                  <c:v>57.082715288847503</c:v>
                </c:pt>
                <c:pt idx="425">
                  <c:v>13.041299205633056</c:v>
                </c:pt>
                <c:pt idx="426">
                  <c:v>78.815112897159636</c:v>
                </c:pt>
                <c:pt idx="427">
                  <c:v>11.038157571492905</c:v>
                </c:pt>
                <c:pt idx="428">
                  <c:v>66.365016605947545</c:v>
                </c:pt>
                <c:pt idx="429">
                  <c:v>55.098343101260909</c:v>
                </c:pt>
                <c:pt idx="430">
                  <c:v>66.155079757490142</c:v>
                </c:pt>
                <c:pt idx="431">
                  <c:v>68.201942576559517</c:v>
                </c:pt>
                <c:pt idx="432">
                  <c:v>78.137483441421821</c:v>
                </c:pt>
                <c:pt idx="433">
                  <c:v>64.504760079289412</c:v>
                </c:pt>
                <c:pt idx="434">
                  <c:v>15.802783466570924</c:v>
                </c:pt>
                <c:pt idx="435">
                  <c:v>30.389327063032937</c:v>
                </c:pt>
                <c:pt idx="436">
                  <c:v>34.385759288710133</c:v>
                </c:pt>
                <c:pt idx="437">
                  <c:v>54.673621395690873</c:v>
                </c:pt>
                <c:pt idx="438">
                  <c:v>70.22191618812181</c:v>
                </c:pt>
                <c:pt idx="439">
                  <c:v>29.083746871321431</c:v>
                </c:pt>
                <c:pt idx="440">
                  <c:v>38.618513948116082</c:v>
                </c:pt>
                <c:pt idx="441">
                  <c:v>77.383596189182114</c:v>
                </c:pt>
                <c:pt idx="442">
                  <c:v>72.582020977186772</c:v>
                </c:pt>
                <c:pt idx="443">
                  <c:v>12.52469012601831</c:v>
                </c:pt>
                <c:pt idx="444">
                  <c:v>44.415890074804018</c:v>
                </c:pt>
                <c:pt idx="445">
                  <c:v>39.60445958413856</c:v>
                </c:pt>
                <c:pt idx="446">
                  <c:v>53.072604869721559</c:v>
                </c:pt>
                <c:pt idx="447">
                  <c:v>31.711659745210376</c:v>
                </c:pt>
                <c:pt idx="448">
                  <c:v>34.84334755015982</c:v>
                </c:pt>
                <c:pt idx="449">
                  <c:v>31.067924009807182</c:v>
                </c:pt>
                <c:pt idx="450">
                  <c:v>51.414256186068179</c:v>
                </c:pt>
                <c:pt idx="451">
                  <c:v>14.013130458541848</c:v>
                </c:pt>
                <c:pt idx="452">
                  <c:v>76.135009133875954</c:v>
                </c:pt>
                <c:pt idx="453">
                  <c:v>51.755574169129979</c:v>
                </c:pt>
                <c:pt idx="454">
                  <c:v>72.952444326104057</c:v>
                </c:pt>
                <c:pt idx="455">
                  <c:v>45.491746927627986</c:v>
                </c:pt>
                <c:pt idx="456">
                  <c:v>33.660293424976743</c:v>
                </c:pt>
                <c:pt idx="457">
                  <c:v>27.508176981764638</c:v>
                </c:pt>
                <c:pt idx="458">
                  <c:v>22.811255911984439</c:v>
                </c:pt>
                <c:pt idx="459">
                  <c:v>62.331711421989496</c:v>
                </c:pt>
                <c:pt idx="460">
                  <c:v>73.451723746893165</c:v>
                </c:pt>
                <c:pt idx="461">
                  <c:v>14.128512596948381</c:v>
                </c:pt>
                <c:pt idx="462">
                  <c:v>77.85753523883001</c:v>
                </c:pt>
                <c:pt idx="463">
                  <c:v>28.146881997123938</c:v>
                </c:pt>
                <c:pt idx="464">
                  <c:v>40.429482878304583</c:v>
                </c:pt>
                <c:pt idx="465">
                  <c:v>79.022455390855683</c:v>
                </c:pt>
                <c:pt idx="466">
                  <c:v>57.613773276570299</c:v>
                </c:pt>
                <c:pt idx="467">
                  <c:v>48.459854867778461</c:v>
                </c:pt>
                <c:pt idx="468">
                  <c:v>31.385605447850107</c:v>
                </c:pt>
                <c:pt idx="469">
                  <c:v>74.701189607661163</c:v>
                </c:pt>
                <c:pt idx="470">
                  <c:v>67.85768729489827</c:v>
                </c:pt>
                <c:pt idx="471">
                  <c:v>71.718499752446789</c:v>
                </c:pt>
                <c:pt idx="472">
                  <c:v>46.902743753372356</c:v>
                </c:pt>
                <c:pt idx="473">
                  <c:v>45.773744076099113</c:v>
                </c:pt>
                <c:pt idx="474">
                  <c:v>63.258673163203554</c:v>
                </c:pt>
                <c:pt idx="475">
                  <c:v>25.561244026046161</c:v>
                </c:pt>
                <c:pt idx="476">
                  <c:v>51.719040645352884</c:v>
                </c:pt>
                <c:pt idx="477">
                  <c:v>27.269843606141734</c:v>
                </c:pt>
                <c:pt idx="478">
                  <c:v>79.532161073983957</c:v>
                </c:pt>
                <c:pt idx="479">
                  <c:v>25.533548549749597</c:v>
                </c:pt>
                <c:pt idx="480">
                  <c:v>25.22117353616353</c:v>
                </c:pt>
                <c:pt idx="481">
                  <c:v>55.202047689774083</c:v>
                </c:pt>
                <c:pt idx="482">
                  <c:v>28.50533047862892</c:v>
                </c:pt>
                <c:pt idx="483">
                  <c:v>59.000446331720426</c:v>
                </c:pt>
                <c:pt idx="484">
                  <c:v>53.818120204568373</c:v>
                </c:pt>
                <c:pt idx="485">
                  <c:v>37.638640548460003</c:v>
                </c:pt>
                <c:pt idx="486">
                  <c:v>67.875570714960816</c:v>
                </c:pt>
                <c:pt idx="487">
                  <c:v>55.700988423981173</c:v>
                </c:pt>
                <c:pt idx="488">
                  <c:v>10.110028746738204</c:v>
                </c:pt>
                <c:pt idx="489">
                  <c:v>38.490094854017315</c:v>
                </c:pt>
                <c:pt idx="490">
                  <c:v>17.32256579917766</c:v>
                </c:pt>
                <c:pt idx="491">
                  <c:v>58.612243213517573</c:v>
                </c:pt>
                <c:pt idx="492">
                  <c:v>65.355053488530473</c:v>
                </c:pt>
                <c:pt idx="493">
                  <c:v>55.832582958078838</c:v>
                </c:pt>
                <c:pt idx="494">
                  <c:v>44.862175745020451</c:v>
                </c:pt>
                <c:pt idx="495">
                  <c:v>36.778973069404948</c:v>
                </c:pt>
                <c:pt idx="496">
                  <c:v>56.455856716158266</c:v>
                </c:pt>
                <c:pt idx="497">
                  <c:v>26.359287316622392</c:v>
                </c:pt>
                <c:pt idx="498">
                  <c:v>23.265840462295081</c:v>
                </c:pt>
                <c:pt idx="499">
                  <c:v>16.863705329774881</c:v>
                </c:pt>
                <c:pt idx="500">
                  <c:v>62.156770114999091</c:v>
                </c:pt>
                <c:pt idx="501">
                  <c:v>13.221413277286945</c:v>
                </c:pt>
                <c:pt idx="502">
                  <c:v>17.687564934996388</c:v>
                </c:pt>
                <c:pt idx="503">
                  <c:v>78.795148733042112</c:v>
                </c:pt>
                <c:pt idx="504">
                  <c:v>38.605744544885553</c:v>
                </c:pt>
                <c:pt idx="505">
                  <c:v>52.641462269956847</c:v>
                </c:pt>
                <c:pt idx="506">
                  <c:v>53.312358382525275</c:v>
                </c:pt>
                <c:pt idx="507">
                  <c:v>53.061779728433876</c:v>
                </c:pt>
                <c:pt idx="508">
                  <c:v>47.628880272715477</c:v>
                </c:pt>
                <c:pt idx="509">
                  <c:v>51.156390398549746</c:v>
                </c:pt>
                <c:pt idx="510">
                  <c:v>22.496353521210665</c:v>
                </c:pt>
                <c:pt idx="511">
                  <c:v>73.031906957210083</c:v>
                </c:pt>
                <c:pt idx="512">
                  <c:v>64.374011959020066</c:v>
                </c:pt>
                <c:pt idx="513">
                  <c:v>61.112333539398662</c:v>
                </c:pt>
                <c:pt idx="514">
                  <c:v>64.253017023725917</c:v>
                </c:pt>
                <c:pt idx="515">
                  <c:v>74.717349200643469</c:v>
                </c:pt>
                <c:pt idx="516">
                  <c:v>19.089691531975362</c:v>
                </c:pt>
                <c:pt idx="517">
                  <c:v>65.432370815378405</c:v>
                </c:pt>
                <c:pt idx="518">
                  <c:v>46.347384964276891</c:v>
                </c:pt>
                <c:pt idx="519">
                  <c:v>37.154092185461501</c:v>
                </c:pt>
                <c:pt idx="520">
                  <c:v>30.510588364185011</c:v>
                </c:pt>
                <c:pt idx="521">
                  <c:v>68.093002453131973</c:v>
                </c:pt>
                <c:pt idx="522">
                  <c:v>23.51168708594572</c:v>
                </c:pt>
                <c:pt idx="523">
                  <c:v>34.631378471025016</c:v>
                </c:pt>
                <c:pt idx="524">
                  <c:v>48.058536438520449</c:v>
                </c:pt>
                <c:pt idx="525">
                  <c:v>69.213169660954776</c:v>
                </c:pt>
                <c:pt idx="526">
                  <c:v>24.289496525779285</c:v>
                </c:pt>
                <c:pt idx="527">
                  <c:v>12.428975366137079</c:v>
                </c:pt>
                <c:pt idx="528">
                  <c:v>39.402497124392752</c:v>
                </c:pt>
                <c:pt idx="529">
                  <c:v>36.783353126364169</c:v>
                </c:pt>
                <c:pt idx="530">
                  <c:v>76.174951025487687</c:v>
                </c:pt>
                <c:pt idx="531">
                  <c:v>18.354491192873276</c:v>
                </c:pt>
                <c:pt idx="532">
                  <c:v>69.160792797438518</c:v>
                </c:pt>
                <c:pt idx="533">
                  <c:v>21.718061048156216</c:v>
                </c:pt>
                <c:pt idx="534">
                  <c:v>20.625717965572253</c:v>
                </c:pt>
                <c:pt idx="535">
                  <c:v>25.125960511065955</c:v>
                </c:pt>
                <c:pt idx="536">
                  <c:v>53.723516518726285</c:v>
                </c:pt>
                <c:pt idx="537">
                  <c:v>43.922899199213553</c:v>
                </c:pt>
                <c:pt idx="538">
                  <c:v>24.313688221504499</c:v>
                </c:pt>
                <c:pt idx="539">
                  <c:v>19.728587982513837</c:v>
                </c:pt>
                <c:pt idx="540">
                  <c:v>14.043579144960798</c:v>
                </c:pt>
                <c:pt idx="541">
                  <c:v>47.96930175156858</c:v>
                </c:pt>
                <c:pt idx="542">
                  <c:v>64.295767550368865</c:v>
                </c:pt>
                <c:pt idx="543">
                  <c:v>42.415042799733946</c:v>
                </c:pt>
                <c:pt idx="544">
                  <c:v>78.562523430361111</c:v>
                </c:pt>
                <c:pt idx="545">
                  <c:v>28.418422804008351</c:v>
                </c:pt>
                <c:pt idx="546">
                  <c:v>64.831808615137945</c:v>
                </c:pt>
                <c:pt idx="547">
                  <c:v>58.49060899517621</c:v>
                </c:pt>
                <c:pt idx="548">
                  <c:v>53.436142187057591</c:v>
                </c:pt>
                <c:pt idx="549">
                  <c:v>25.295394180421141</c:v>
                </c:pt>
                <c:pt idx="550">
                  <c:v>53.0236250665765</c:v>
                </c:pt>
                <c:pt idx="551">
                  <c:v>42.54537604935863</c:v>
                </c:pt>
                <c:pt idx="552">
                  <c:v>41.023262564320945</c:v>
                </c:pt>
                <c:pt idx="553">
                  <c:v>25.151948147927129</c:v>
                </c:pt>
                <c:pt idx="554">
                  <c:v>12.302299605935373</c:v>
                </c:pt>
                <c:pt idx="555">
                  <c:v>36.883059499451164</c:v>
                </c:pt>
                <c:pt idx="556">
                  <c:v>21.283117343187996</c:v>
                </c:pt>
                <c:pt idx="557">
                  <c:v>47.080034820820067</c:v>
                </c:pt>
                <c:pt idx="558">
                  <c:v>51.306409964218759</c:v>
                </c:pt>
                <c:pt idx="559">
                  <c:v>61.395227953200504</c:v>
                </c:pt>
                <c:pt idx="560">
                  <c:v>79.073076785627649</c:v>
                </c:pt>
                <c:pt idx="561">
                  <c:v>25.711152612563659</c:v>
                </c:pt>
                <c:pt idx="562">
                  <c:v>62.046231690333286</c:v>
                </c:pt>
                <c:pt idx="563">
                  <c:v>47.066658246070951</c:v>
                </c:pt>
                <c:pt idx="564">
                  <c:v>63.776121057841863</c:v>
                </c:pt>
                <c:pt idx="565">
                  <c:v>10.354514585501603</c:v>
                </c:pt>
                <c:pt idx="566">
                  <c:v>60.446288324454301</c:v>
                </c:pt>
                <c:pt idx="567">
                  <c:v>17.134398058449829</c:v>
                </c:pt>
                <c:pt idx="568">
                  <c:v>56.686436853807606</c:v>
                </c:pt>
                <c:pt idx="569">
                  <c:v>32.754818485935459</c:v>
                </c:pt>
                <c:pt idx="570">
                  <c:v>12.42705157215649</c:v>
                </c:pt>
                <c:pt idx="571">
                  <c:v>20.317600454402381</c:v>
                </c:pt>
                <c:pt idx="572">
                  <c:v>65.053515094872239</c:v>
                </c:pt>
                <c:pt idx="573">
                  <c:v>48.401154281314618</c:v>
                </c:pt>
                <c:pt idx="574">
                  <c:v>45.408965680810944</c:v>
                </c:pt>
                <c:pt idx="575">
                  <c:v>51.857456942934917</c:v>
                </c:pt>
                <c:pt idx="576">
                  <c:v>49.104099571085897</c:v>
                </c:pt>
                <c:pt idx="577">
                  <c:v>15.420096572017089</c:v>
                </c:pt>
                <c:pt idx="578">
                  <c:v>14.414628523490698</c:v>
                </c:pt>
                <c:pt idx="579">
                  <c:v>40.795415763000427</c:v>
                </c:pt>
                <c:pt idx="580">
                  <c:v>44.895731650227667</c:v>
                </c:pt>
                <c:pt idx="581">
                  <c:v>41.763227568292891</c:v>
                </c:pt>
                <c:pt idx="582">
                  <c:v>41.417742332992603</c:v>
                </c:pt>
                <c:pt idx="583">
                  <c:v>44.492821911800675</c:v>
                </c:pt>
                <c:pt idx="584">
                  <c:v>40.61783349506846</c:v>
                </c:pt>
                <c:pt idx="585">
                  <c:v>63.164233651087692</c:v>
                </c:pt>
                <c:pt idx="586">
                  <c:v>38.119443505933162</c:v>
                </c:pt>
                <c:pt idx="587">
                  <c:v>31.693248950160502</c:v>
                </c:pt>
                <c:pt idx="588">
                  <c:v>15.785112841322427</c:v>
                </c:pt>
                <c:pt idx="589">
                  <c:v>44.694971925251501</c:v>
                </c:pt>
                <c:pt idx="590">
                  <c:v>42.359267007742439</c:v>
                </c:pt>
                <c:pt idx="591">
                  <c:v>77.380890769977981</c:v>
                </c:pt>
                <c:pt idx="592">
                  <c:v>47.529948274231643</c:v>
                </c:pt>
                <c:pt idx="593">
                  <c:v>65.455331306818806</c:v>
                </c:pt>
                <c:pt idx="594">
                  <c:v>29.190744076121039</c:v>
                </c:pt>
                <c:pt idx="595">
                  <c:v>17.229826425590375</c:v>
                </c:pt>
                <c:pt idx="596">
                  <c:v>27.163253662613513</c:v>
                </c:pt>
                <c:pt idx="597">
                  <c:v>19.028831682188176</c:v>
                </c:pt>
                <c:pt idx="598">
                  <c:v>15.813477306878038</c:v>
                </c:pt>
                <c:pt idx="599">
                  <c:v>39.761475249550969</c:v>
                </c:pt>
                <c:pt idx="600">
                  <c:v>70.880805981632761</c:v>
                </c:pt>
                <c:pt idx="601">
                  <c:v>32.409540682665934</c:v>
                </c:pt>
                <c:pt idx="602">
                  <c:v>42.597975209964986</c:v>
                </c:pt>
                <c:pt idx="603">
                  <c:v>35.969829735571295</c:v>
                </c:pt>
                <c:pt idx="604">
                  <c:v>32.742803356570235</c:v>
                </c:pt>
                <c:pt idx="605">
                  <c:v>17.482739423473095</c:v>
                </c:pt>
                <c:pt idx="606">
                  <c:v>53.612992978349183</c:v>
                </c:pt>
                <c:pt idx="607">
                  <c:v>61.358525249476649</c:v>
                </c:pt>
                <c:pt idx="608">
                  <c:v>64.109244585577898</c:v>
                </c:pt>
                <c:pt idx="609">
                  <c:v>66.160183398327092</c:v>
                </c:pt>
                <c:pt idx="610">
                  <c:v>78.440856634823092</c:v>
                </c:pt>
                <c:pt idx="611">
                  <c:v>44.095619430765616</c:v>
                </c:pt>
                <c:pt idx="612">
                  <c:v>58.563095861856262</c:v>
                </c:pt>
                <c:pt idx="613">
                  <c:v>14.73047550935817</c:v>
                </c:pt>
                <c:pt idx="614">
                  <c:v>13.893310171289833</c:v>
                </c:pt>
                <c:pt idx="615">
                  <c:v>21.297428916678903</c:v>
                </c:pt>
                <c:pt idx="616">
                  <c:v>78.580819089701407</c:v>
                </c:pt>
                <c:pt idx="617">
                  <c:v>79.317871108383173</c:v>
                </c:pt>
                <c:pt idx="618">
                  <c:v>70.962239934667323</c:v>
                </c:pt>
                <c:pt idx="619">
                  <c:v>14.482241110020482</c:v>
                </c:pt>
                <c:pt idx="620">
                  <c:v>54.525397996755103</c:v>
                </c:pt>
                <c:pt idx="621">
                  <c:v>60.140221632021372</c:v>
                </c:pt>
                <c:pt idx="622">
                  <c:v>56.401110821095273</c:v>
                </c:pt>
                <c:pt idx="623">
                  <c:v>29.956307207094216</c:v>
                </c:pt>
                <c:pt idx="624">
                  <c:v>68.202904824985325</c:v>
                </c:pt>
                <c:pt idx="625">
                  <c:v>52.756612478541555</c:v>
                </c:pt>
                <c:pt idx="626">
                  <c:v>62.112952821484924</c:v>
                </c:pt>
                <c:pt idx="627">
                  <c:v>12.78744201707816</c:v>
                </c:pt>
                <c:pt idx="628">
                  <c:v>10.926999522764856</c:v>
                </c:pt>
                <c:pt idx="629">
                  <c:v>48.748824098857384</c:v>
                </c:pt>
                <c:pt idx="630">
                  <c:v>52.442183691949708</c:v>
                </c:pt>
                <c:pt idx="631">
                  <c:v>45.119395679213312</c:v>
                </c:pt>
                <c:pt idx="632">
                  <c:v>18.678161352948919</c:v>
                </c:pt>
                <c:pt idx="633">
                  <c:v>49.337407249685327</c:v>
                </c:pt>
                <c:pt idx="634">
                  <c:v>36.878704283604961</c:v>
                </c:pt>
                <c:pt idx="635">
                  <c:v>69.181198658066137</c:v>
                </c:pt>
                <c:pt idx="636">
                  <c:v>19.283635775915826</c:v>
                </c:pt>
                <c:pt idx="637">
                  <c:v>77.062433983894365</c:v>
                </c:pt>
                <c:pt idx="638">
                  <c:v>44.239504511926256</c:v>
                </c:pt>
                <c:pt idx="639">
                  <c:v>37.685421307387912</c:v>
                </c:pt>
                <c:pt idx="640">
                  <c:v>20.476729423280815</c:v>
                </c:pt>
                <c:pt idx="641">
                  <c:v>29.328201280304324</c:v>
                </c:pt>
                <c:pt idx="642">
                  <c:v>14.420224215393894</c:v>
                </c:pt>
                <c:pt idx="643">
                  <c:v>39.51343280574207</c:v>
                </c:pt>
                <c:pt idx="644">
                  <c:v>31.892410165780309</c:v>
                </c:pt>
                <c:pt idx="645">
                  <c:v>44.089930425227813</c:v>
                </c:pt>
                <c:pt idx="646">
                  <c:v>69.817178026643234</c:v>
                </c:pt>
                <c:pt idx="647">
                  <c:v>73.305397631433777</c:v>
                </c:pt>
                <c:pt idx="648">
                  <c:v>23.781960941182184</c:v>
                </c:pt>
                <c:pt idx="649">
                  <c:v>61.26663621367954</c:v>
                </c:pt>
                <c:pt idx="650">
                  <c:v>43.982025494189152</c:v>
                </c:pt>
                <c:pt idx="651">
                  <c:v>19.998295090238294</c:v>
                </c:pt>
                <c:pt idx="652">
                  <c:v>69.754416286512935</c:v>
                </c:pt>
                <c:pt idx="653">
                  <c:v>55.973961555477679</c:v>
                </c:pt>
                <c:pt idx="654">
                  <c:v>57.102404295390926</c:v>
                </c:pt>
                <c:pt idx="655">
                  <c:v>77.593980583780862</c:v>
                </c:pt>
                <c:pt idx="656">
                  <c:v>69.641744691630805</c:v>
                </c:pt>
                <c:pt idx="657">
                  <c:v>15.983448779190986</c:v>
                </c:pt>
                <c:pt idx="658">
                  <c:v>65.601636579626714</c:v>
                </c:pt>
                <c:pt idx="659">
                  <c:v>19.776645010963009</c:v>
                </c:pt>
                <c:pt idx="660">
                  <c:v>47.916181864948314</c:v>
                </c:pt>
                <c:pt idx="661">
                  <c:v>46.360247941133728</c:v>
                </c:pt>
                <c:pt idx="662">
                  <c:v>65.81656623543897</c:v>
                </c:pt>
                <c:pt idx="663">
                  <c:v>25.661650651873963</c:v>
                </c:pt>
                <c:pt idx="664">
                  <c:v>27.78097790731109</c:v>
                </c:pt>
                <c:pt idx="665">
                  <c:v>14.470090703034485</c:v>
                </c:pt>
                <c:pt idx="666">
                  <c:v>34.835281113243347</c:v>
                </c:pt>
                <c:pt idx="667">
                  <c:v>76.23794970210983</c:v>
                </c:pt>
                <c:pt idx="668">
                  <c:v>36.612203850129958</c:v>
                </c:pt>
                <c:pt idx="669">
                  <c:v>39.694529383009524</c:v>
                </c:pt>
                <c:pt idx="670">
                  <c:v>53.829374159094918</c:v>
                </c:pt>
                <c:pt idx="671">
                  <c:v>73.627609189320708</c:v>
                </c:pt>
                <c:pt idx="672">
                  <c:v>40.839973237198571</c:v>
                </c:pt>
                <c:pt idx="673">
                  <c:v>14.052156705453282</c:v>
                </c:pt>
                <c:pt idx="674">
                  <c:v>11.379569982816992</c:v>
                </c:pt>
                <c:pt idx="675">
                  <c:v>39.487757788198863</c:v>
                </c:pt>
                <c:pt idx="676">
                  <c:v>37.754937843856709</c:v>
                </c:pt>
                <c:pt idx="677">
                  <c:v>28.434646257417484</c:v>
                </c:pt>
                <c:pt idx="678">
                  <c:v>35.846224997954799</c:v>
                </c:pt>
                <c:pt idx="679">
                  <c:v>31.048803681579564</c:v>
                </c:pt>
                <c:pt idx="680">
                  <c:v>48.064676347645701</c:v>
                </c:pt>
                <c:pt idx="681">
                  <c:v>48.176200865635629</c:v>
                </c:pt>
                <c:pt idx="682">
                  <c:v>13.049308350173032</c:v>
                </c:pt>
                <c:pt idx="683">
                  <c:v>25.599856602384804</c:v>
                </c:pt>
                <c:pt idx="684">
                  <c:v>30.73770426974346</c:v>
                </c:pt>
                <c:pt idx="685">
                  <c:v>62.428364979927473</c:v>
                </c:pt>
                <c:pt idx="686">
                  <c:v>66.901821069292552</c:v>
                </c:pt>
                <c:pt idx="687">
                  <c:v>22.819673286545715</c:v>
                </c:pt>
                <c:pt idx="688">
                  <c:v>53.05331160285035</c:v>
                </c:pt>
                <c:pt idx="689">
                  <c:v>69.997504430370228</c:v>
                </c:pt>
                <c:pt idx="690">
                  <c:v>75.248017639834629</c:v>
                </c:pt>
                <c:pt idx="691">
                  <c:v>69.771979820198936</c:v>
                </c:pt>
                <c:pt idx="692">
                  <c:v>19.295006934207219</c:v>
                </c:pt>
                <c:pt idx="693">
                  <c:v>72.305484038049087</c:v>
                </c:pt>
                <c:pt idx="694">
                  <c:v>53.58113368040717</c:v>
                </c:pt>
                <c:pt idx="695">
                  <c:v>34.337485519387585</c:v>
                </c:pt>
                <c:pt idx="696">
                  <c:v>28.717444106589678</c:v>
                </c:pt>
                <c:pt idx="697">
                  <c:v>33.022726013666549</c:v>
                </c:pt>
                <c:pt idx="698">
                  <c:v>67.680039993796939</c:v>
                </c:pt>
                <c:pt idx="699">
                  <c:v>75.087663218194237</c:v>
                </c:pt>
                <c:pt idx="700">
                  <c:v>49.340551440169726</c:v>
                </c:pt>
                <c:pt idx="701">
                  <c:v>62.002076774637338</c:v>
                </c:pt>
                <c:pt idx="702">
                  <c:v>33.231443944494082</c:v>
                </c:pt>
                <c:pt idx="703">
                  <c:v>77.181286289122809</c:v>
                </c:pt>
                <c:pt idx="704">
                  <c:v>12.412507370470916</c:v>
                </c:pt>
                <c:pt idx="705">
                  <c:v>26.458709021484783</c:v>
                </c:pt>
                <c:pt idx="706">
                  <c:v>41.960481327396693</c:v>
                </c:pt>
                <c:pt idx="707">
                  <c:v>62.96193118297429</c:v>
                </c:pt>
                <c:pt idx="708">
                  <c:v>57.256256273741386</c:v>
                </c:pt>
                <c:pt idx="709">
                  <c:v>60.429403345202516</c:v>
                </c:pt>
                <c:pt idx="710">
                  <c:v>60.930630968772171</c:v>
                </c:pt>
                <c:pt idx="711">
                  <c:v>34.030612912468321</c:v>
                </c:pt>
                <c:pt idx="712">
                  <c:v>73.642859983749474</c:v>
                </c:pt>
                <c:pt idx="713">
                  <c:v>12.603902146007442</c:v>
                </c:pt>
                <c:pt idx="714">
                  <c:v>63.568796640604525</c:v>
                </c:pt>
                <c:pt idx="715">
                  <c:v>61.188267693837695</c:v>
                </c:pt>
                <c:pt idx="716">
                  <c:v>50.865681341791401</c:v>
                </c:pt>
                <c:pt idx="717">
                  <c:v>66.419089518026794</c:v>
                </c:pt>
                <c:pt idx="718">
                  <c:v>24.676916087370728</c:v>
                </c:pt>
                <c:pt idx="719">
                  <c:v>58.045806264480802</c:v>
                </c:pt>
                <c:pt idx="720">
                  <c:v>16.431610786757826</c:v>
                </c:pt>
                <c:pt idx="721">
                  <c:v>20.98513135660766</c:v>
                </c:pt>
                <c:pt idx="722">
                  <c:v>53.791673403670671</c:v>
                </c:pt>
                <c:pt idx="723">
                  <c:v>74.14828484542771</c:v>
                </c:pt>
                <c:pt idx="724">
                  <c:v>48.184744107359485</c:v>
                </c:pt>
                <c:pt idx="725">
                  <c:v>74.729325221282323</c:v>
                </c:pt>
                <c:pt idx="726">
                  <c:v>12.646531672835643</c:v>
                </c:pt>
                <c:pt idx="727">
                  <c:v>43.761485496949554</c:v>
                </c:pt>
                <c:pt idx="728">
                  <c:v>71.010418947463847</c:v>
                </c:pt>
                <c:pt idx="729">
                  <c:v>12.813227920997459</c:v>
                </c:pt>
                <c:pt idx="730">
                  <c:v>68.524191459170936</c:v>
                </c:pt>
                <c:pt idx="731">
                  <c:v>48.427727157018751</c:v>
                </c:pt>
                <c:pt idx="732">
                  <c:v>60.723073431736317</c:v>
                </c:pt>
                <c:pt idx="733">
                  <c:v>10.23040903695852</c:v>
                </c:pt>
                <c:pt idx="734">
                  <c:v>19.245323999516184</c:v>
                </c:pt>
                <c:pt idx="735">
                  <c:v>59.980698269040175</c:v>
                </c:pt>
                <c:pt idx="736">
                  <c:v>67.509003634156215</c:v>
                </c:pt>
                <c:pt idx="737">
                  <c:v>70.306859820124856</c:v>
                </c:pt>
                <c:pt idx="738">
                  <c:v>17.296541216774919</c:v>
                </c:pt>
                <c:pt idx="739">
                  <c:v>66.399224649802989</c:v>
                </c:pt>
                <c:pt idx="740">
                  <c:v>46.35038479681063</c:v>
                </c:pt>
                <c:pt idx="741">
                  <c:v>63.804366121158679</c:v>
                </c:pt>
                <c:pt idx="742">
                  <c:v>43.03420969822141</c:v>
                </c:pt>
                <c:pt idx="743">
                  <c:v>76.057779699330368</c:v>
                </c:pt>
                <c:pt idx="744">
                  <c:v>70.5394694991748</c:v>
                </c:pt>
                <c:pt idx="745">
                  <c:v>31.033215088128397</c:v>
                </c:pt>
                <c:pt idx="746">
                  <c:v>47.26763425244522</c:v>
                </c:pt>
                <c:pt idx="747">
                  <c:v>59.322441283468329</c:v>
                </c:pt>
                <c:pt idx="748">
                  <c:v>35.503670963359127</c:v>
                </c:pt>
                <c:pt idx="749">
                  <c:v>43.264407756222838</c:v>
                </c:pt>
                <c:pt idx="750">
                  <c:v>62.655200402995384</c:v>
                </c:pt>
                <c:pt idx="751">
                  <c:v>17.115382891065156</c:v>
                </c:pt>
                <c:pt idx="752">
                  <c:v>65.856718543264137</c:v>
                </c:pt>
                <c:pt idx="753">
                  <c:v>26.058696181916677</c:v>
                </c:pt>
                <c:pt idx="754">
                  <c:v>31.805856449175462</c:v>
                </c:pt>
                <c:pt idx="755">
                  <c:v>78.154597221563691</c:v>
                </c:pt>
                <c:pt idx="756">
                  <c:v>41.058992526343751</c:v>
                </c:pt>
                <c:pt idx="757">
                  <c:v>55.767395606912444</c:v>
                </c:pt>
                <c:pt idx="758">
                  <c:v>57.310487745578357</c:v>
                </c:pt>
                <c:pt idx="759">
                  <c:v>16.078891532524104</c:v>
                </c:pt>
                <c:pt idx="760">
                  <c:v>60.629263652470343</c:v>
                </c:pt>
                <c:pt idx="761">
                  <c:v>63.617929462234173</c:v>
                </c:pt>
                <c:pt idx="762">
                  <c:v>73.857184867148291</c:v>
                </c:pt>
                <c:pt idx="763">
                  <c:v>60.594619895366755</c:v>
                </c:pt>
                <c:pt idx="764">
                  <c:v>44.269075791886436</c:v>
                </c:pt>
                <c:pt idx="765">
                  <c:v>39.431483895541291</c:v>
                </c:pt>
                <c:pt idx="766">
                  <c:v>56.973511631260173</c:v>
                </c:pt>
                <c:pt idx="767">
                  <c:v>37.303608010889882</c:v>
                </c:pt>
                <c:pt idx="768">
                  <c:v>59.971847661457012</c:v>
                </c:pt>
                <c:pt idx="769">
                  <c:v>47.54513521856029</c:v>
                </c:pt>
                <c:pt idx="770">
                  <c:v>76.477899087242704</c:v>
                </c:pt>
                <c:pt idx="771">
                  <c:v>40.36563673797027</c:v>
                </c:pt>
                <c:pt idx="772">
                  <c:v>64.131468429244705</c:v>
                </c:pt>
                <c:pt idx="773">
                  <c:v>40.148844031643073</c:v>
                </c:pt>
                <c:pt idx="774">
                  <c:v>61.087563410707524</c:v>
                </c:pt>
                <c:pt idx="775">
                  <c:v>76.346869811939541</c:v>
                </c:pt>
                <c:pt idx="776">
                  <c:v>17.39934108239845</c:v>
                </c:pt>
                <c:pt idx="777">
                  <c:v>58.042568357426426</c:v>
                </c:pt>
                <c:pt idx="778">
                  <c:v>31.108709207884292</c:v>
                </c:pt>
                <c:pt idx="779">
                  <c:v>37.324352542511292</c:v>
                </c:pt>
                <c:pt idx="780">
                  <c:v>51.008184330250529</c:v>
                </c:pt>
                <c:pt idx="781">
                  <c:v>48.289970222214251</c:v>
                </c:pt>
                <c:pt idx="782">
                  <c:v>79.24620061828027</c:v>
                </c:pt>
                <c:pt idx="783">
                  <c:v>17.840913252890907</c:v>
                </c:pt>
                <c:pt idx="784">
                  <c:v>29.212835354078546</c:v>
                </c:pt>
                <c:pt idx="785">
                  <c:v>17.824777244260694</c:v>
                </c:pt>
                <c:pt idx="786">
                  <c:v>61.736014602143328</c:v>
                </c:pt>
                <c:pt idx="787">
                  <c:v>38.945123924346646</c:v>
                </c:pt>
                <c:pt idx="788">
                  <c:v>41.207446593544759</c:v>
                </c:pt>
                <c:pt idx="789">
                  <c:v>51.320257130432026</c:v>
                </c:pt>
                <c:pt idx="790">
                  <c:v>30.298558949027168</c:v>
                </c:pt>
                <c:pt idx="791">
                  <c:v>76.12705853883314</c:v>
                </c:pt>
                <c:pt idx="792">
                  <c:v>28.636587129385649</c:v>
                </c:pt>
                <c:pt idx="793">
                  <c:v>44.298594539915172</c:v>
                </c:pt>
                <c:pt idx="794">
                  <c:v>16.81457769580442</c:v>
                </c:pt>
                <c:pt idx="795">
                  <c:v>21.869846947557853</c:v>
                </c:pt>
                <c:pt idx="796">
                  <c:v>37.530162091240072</c:v>
                </c:pt>
                <c:pt idx="797">
                  <c:v>70.765167740660857</c:v>
                </c:pt>
                <c:pt idx="798">
                  <c:v>20.387389974379161</c:v>
                </c:pt>
                <c:pt idx="799">
                  <c:v>73.149286036023383</c:v>
                </c:pt>
                <c:pt idx="800">
                  <c:v>22.255955855682902</c:v>
                </c:pt>
                <c:pt idx="801">
                  <c:v>10.628158296544463</c:v>
                </c:pt>
                <c:pt idx="802">
                  <c:v>35.936107258742339</c:v>
                </c:pt>
                <c:pt idx="803">
                  <c:v>43.244558412563833</c:v>
                </c:pt>
                <c:pt idx="804">
                  <c:v>64.728829843672457</c:v>
                </c:pt>
                <c:pt idx="805">
                  <c:v>72.985344382130279</c:v>
                </c:pt>
                <c:pt idx="806">
                  <c:v>30.826170894417469</c:v>
                </c:pt>
                <c:pt idx="807">
                  <c:v>73.705933399902534</c:v>
                </c:pt>
                <c:pt idx="808">
                  <c:v>44.298520710813889</c:v>
                </c:pt>
                <c:pt idx="809">
                  <c:v>37.645289157349069</c:v>
                </c:pt>
                <c:pt idx="810">
                  <c:v>50.886781524726537</c:v>
                </c:pt>
                <c:pt idx="811">
                  <c:v>31.639778339216857</c:v>
                </c:pt>
                <c:pt idx="812">
                  <c:v>77.421508653860144</c:v>
                </c:pt>
                <c:pt idx="813">
                  <c:v>44.79409249450903</c:v>
                </c:pt>
                <c:pt idx="814">
                  <c:v>70.707866237588945</c:v>
                </c:pt>
                <c:pt idx="815">
                  <c:v>48.164499523871157</c:v>
                </c:pt>
                <c:pt idx="816">
                  <c:v>17.27658418957941</c:v>
                </c:pt>
                <c:pt idx="817">
                  <c:v>42.187171925021374</c:v>
                </c:pt>
                <c:pt idx="818">
                  <c:v>70.993160344160543</c:v>
                </c:pt>
                <c:pt idx="819">
                  <c:v>35.053486508554585</c:v>
                </c:pt>
                <c:pt idx="820">
                  <c:v>40.848369183682991</c:v>
                </c:pt>
                <c:pt idx="821">
                  <c:v>34.503480758720499</c:v>
                </c:pt>
                <c:pt idx="822">
                  <c:v>32.052795846678997</c:v>
                </c:pt>
                <c:pt idx="823">
                  <c:v>67.522554551167971</c:v>
                </c:pt>
                <c:pt idx="824">
                  <c:v>38.973363892340885</c:v>
                </c:pt>
                <c:pt idx="825">
                  <c:v>18.120645873675311</c:v>
                </c:pt>
                <c:pt idx="826">
                  <c:v>63.059530291008045</c:v>
                </c:pt>
                <c:pt idx="827">
                  <c:v>12.368540752559401</c:v>
                </c:pt>
                <c:pt idx="828">
                  <c:v>32.103245904494599</c:v>
                </c:pt>
                <c:pt idx="829">
                  <c:v>21.006405969904428</c:v>
                </c:pt>
                <c:pt idx="830">
                  <c:v>42.740011844914612</c:v>
                </c:pt>
                <c:pt idx="831">
                  <c:v>50.874052475700871</c:v>
                </c:pt>
                <c:pt idx="832">
                  <c:v>27.717125851432776</c:v>
                </c:pt>
                <c:pt idx="833">
                  <c:v>30.762821186091081</c:v>
                </c:pt>
                <c:pt idx="834">
                  <c:v>18.819653276558849</c:v>
                </c:pt>
                <c:pt idx="835">
                  <c:v>45.700480978771083</c:v>
                </c:pt>
                <c:pt idx="836">
                  <c:v>12.792723898220411</c:v>
                </c:pt>
                <c:pt idx="837">
                  <c:v>50.723407949755149</c:v>
                </c:pt>
                <c:pt idx="838">
                  <c:v>46.829067443088107</c:v>
                </c:pt>
                <c:pt idx="839">
                  <c:v>51.197683414067356</c:v>
                </c:pt>
                <c:pt idx="840">
                  <c:v>11.321624286100306</c:v>
                </c:pt>
                <c:pt idx="841">
                  <c:v>50.232927780041813</c:v>
                </c:pt>
                <c:pt idx="842">
                  <c:v>53.280598350636907</c:v>
                </c:pt>
                <c:pt idx="843">
                  <c:v>49.475086338955485</c:v>
                </c:pt>
                <c:pt idx="844">
                  <c:v>30.195948479461652</c:v>
                </c:pt>
                <c:pt idx="845">
                  <c:v>38.051915466948174</c:v>
                </c:pt>
                <c:pt idx="846">
                  <c:v>39.327032517383245</c:v>
                </c:pt>
                <c:pt idx="847">
                  <c:v>77.670538781863215</c:v>
                </c:pt>
                <c:pt idx="848">
                  <c:v>17.640305075693249</c:v>
                </c:pt>
                <c:pt idx="849">
                  <c:v>18.345381673172017</c:v>
                </c:pt>
                <c:pt idx="850">
                  <c:v>31.361257156898294</c:v>
                </c:pt>
                <c:pt idx="851">
                  <c:v>39.40586858819411</c:v>
                </c:pt>
                <c:pt idx="852">
                  <c:v>49.27592988056427</c:v>
                </c:pt>
                <c:pt idx="853">
                  <c:v>51.732557040223192</c:v>
                </c:pt>
                <c:pt idx="854">
                  <c:v>73.139862130713496</c:v>
                </c:pt>
                <c:pt idx="855">
                  <c:v>37.751653199779824</c:v>
                </c:pt>
                <c:pt idx="856">
                  <c:v>19.714756762533067</c:v>
                </c:pt>
                <c:pt idx="857">
                  <c:v>21.103524577334106</c:v>
                </c:pt>
                <c:pt idx="858">
                  <c:v>44.92211321845447</c:v>
                </c:pt>
                <c:pt idx="859">
                  <c:v>66.946206027369414</c:v>
                </c:pt>
                <c:pt idx="860">
                  <c:v>52.135371356100201</c:v>
                </c:pt>
                <c:pt idx="861">
                  <c:v>69.642003956564139</c:v>
                </c:pt>
                <c:pt idx="862">
                  <c:v>37.737684637289462</c:v>
                </c:pt>
                <c:pt idx="863">
                  <c:v>40.555615316913205</c:v>
                </c:pt>
                <c:pt idx="864">
                  <c:v>31.742247101029161</c:v>
                </c:pt>
                <c:pt idx="865">
                  <c:v>38.718036250708593</c:v>
                </c:pt>
                <c:pt idx="866">
                  <c:v>27.987713984548645</c:v>
                </c:pt>
                <c:pt idx="867">
                  <c:v>42.817008375905885</c:v>
                </c:pt>
                <c:pt idx="868">
                  <c:v>18.688023983822632</c:v>
                </c:pt>
                <c:pt idx="869">
                  <c:v>36.411423329788086</c:v>
                </c:pt>
                <c:pt idx="870">
                  <c:v>49.55488815578871</c:v>
                </c:pt>
                <c:pt idx="871">
                  <c:v>42.004203932497546</c:v>
                </c:pt>
                <c:pt idx="872">
                  <c:v>27.70373971641239</c:v>
                </c:pt>
                <c:pt idx="873">
                  <c:v>63.096700144780598</c:v>
                </c:pt>
                <c:pt idx="874">
                  <c:v>43.612545328135127</c:v>
                </c:pt>
                <c:pt idx="875">
                  <c:v>72.699880590709981</c:v>
                </c:pt>
                <c:pt idx="876">
                  <c:v>56.345420351272452</c:v>
                </c:pt>
                <c:pt idx="877">
                  <c:v>72.168169771580921</c:v>
                </c:pt>
                <c:pt idx="878">
                  <c:v>65.096583119823237</c:v>
                </c:pt>
                <c:pt idx="879">
                  <c:v>60.667722255957457</c:v>
                </c:pt>
                <c:pt idx="880">
                  <c:v>78.433869832775045</c:v>
                </c:pt>
                <c:pt idx="881">
                  <c:v>57.06969436249291</c:v>
                </c:pt>
                <c:pt idx="882">
                  <c:v>64.047422102786982</c:v>
                </c:pt>
                <c:pt idx="883">
                  <c:v>62.878453323070069</c:v>
                </c:pt>
                <c:pt idx="884">
                  <c:v>39.812005175199786</c:v>
                </c:pt>
                <c:pt idx="885">
                  <c:v>56.832541232201862</c:v>
                </c:pt>
                <c:pt idx="886">
                  <c:v>20.517173582902579</c:v>
                </c:pt>
                <c:pt idx="887">
                  <c:v>65.190964729050194</c:v>
                </c:pt>
                <c:pt idx="888">
                  <c:v>70.423335976787911</c:v>
                </c:pt>
                <c:pt idx="889">
                  <c:v>66.869739973277063</c:v>
                </c:pt>
                <c:pt idx="890">
                  <c:v>18.73991335241697</c:v>
                </c:pt>
                <c:pt idx="891">
                  <c:v>38.526499882071803</c:v>
                </c:pt>
                <c:pt idx="892">
                  <c:v>35.865493210521763</c:v>
                </c:pt>
                <c:pt idx="893">
                  <c:v>30.51421571198825</c:v>
                </c:pt>
                <c:pt idx="894">
                  <c:v>43.84421185968646</c:v>
                </c:pt>
                <c:pt idx="895">
                  <c:v>27.805021316006197</c:v>
                </c:pt>
                <c:pt idx="896">
                  <c:v>23.829833760990446</c:v>
                </c:pt>
                <c:pt idx="897">
                  <c:v>32.678038195189252</c:v>
                </c:pt>
                <c:pt idx="898">
                  <c:v>76.028157392230696</c:v>
                </c:pt>
                <c:pt idx="899">
                  <c:v>31.290806168616335</c:v>
                </c:pt>
                <c:pt idx="900">
                  <c:v>33.172274972529905</c:v>
                </c:pt>
                <c:pt idx="901">
                  <c:v>68.945589358974019</c:v>
                </c:pt>
                <c:pt idx="902">
                  <c:v>32.660276182724843</c:v>
                </c:pt>
                <c:pt idx="903">
                  <c:v>44.699331972198195</c:v>
                </c:pt>
                <c:pt idx="904">
                  <c:v>17.232240296761589</c:v>
                </c:pt>
                <c:pt idx="905">
                  <c:v>1064.0965614230943</c:v>
                </c:pt>
                <c:pt idx="906">
                  <c:v>12.477707435345929</c:v>
                </c:pt>
                <c:pt idx="907">
                  <c:v>32.56045006665363</c:v>
                </c:pt>
                <c:pt idx="908">
                  <c:v>63.835422232212522</c:v>
                </c:pt>
                <c:pt idx="909">
                  <c:v>58.556317219719084</c:v>
                </c:pt>
                <c:pt idx="910">
                  <c:v>35.175378137883555</c:v>
                </c:pt>
                <c:pt idx="911">
                  <c:v>30.247923549227121</c:v>
                </c:pt>
                <c:pt idx="912">
                  <c:v>32.660923237601367</c:v>
                </c:pt>
                <c:pt idx="913">
                  <c:v>48.151206050771869</c:v>
                </c:pt>
                <c:pt idx="914">
                  <c:v>16.111261108253345</c:v>
                </c:pt>
                <c:pt idx="915">
                  <c:v>49.642290909688825</c:v>
                </c:pt>
                <c:pt idx="916">
                  <c:v>64.684142914397228</c:v>
                </c:pt>
                <c:pt idx="917">
                  <c:v>12.420888870246092</c:v>
                </c:pt>
                <c:pt idx="918">
                  <c:v>38.915261660218931</c:v>
                </c:pt>
                <c:pt idx="919">
                  <c:v>47.384130303864829</c:v>
                </c:pt>
                <c:pt idx="920">
                  <c:v>29.82796583098629</c:v>
                </c:pt>
                <c:pt idx="921">
                  <c:v>62.04131463336374</c:v>
                </c:pt>
                <c:pt idx="922">
                  <c:v>67.802778802722969</c:v>
                </c:pt>
                <c:pt idx="923">
                  <c:v>66.512643475309474</c:v>
                </c:pt>
                <c:pt idx="924">
                  <c:v>60.766455037973536</c:v>
                </c:pt>
                <c:pt idx="925">
                  <c:v>48.673971766210634</c:v>
                </c:pt>
                <c:pt idx="926">
                  <c:v>27.040045956457693</c:v>
                </c:pt>
                <c:pt idx="927">
                  <c:v>54.806943186465311</c:v>
                </c:pt>
                <c:pt idx="928">
                  <c:v>22.802034947270343</c:v>
                </c:pt>
                <c:pt idx="929">
                  <c:v>19.323828512600809</c:v>
                </c:pt>
                <c:pt idx="930">
                  <c:v>10.753045304086815</c:v>
                </c:pt>
                <c:pt idx="931">
                  <c:v>10.550802502066727</c:v>
                </c:pt>
                <c:pt idx="932">
                  <c:v>73.515505608567906</c:v>
                </c:pt>
                <c:pt idx="933">
                  <c:v>16.253768052882087</c:v>
                </c:pt>
                <c:pt idx="934">
                  <c:v>75.661501731362677</c:v>
                </c:pt>
                <c:pt idx="935">
                  <c:v>36.476804110605755</c:v>
                </c:pt>
                <c:pt idx="936">
                  <c:v>49.646256104473494</c:v>
                </c:pt>
                <c:pt idx="937">
                  <c:v>110.93047632295162</c:v>
                </c:pt>
                <c:pt idx="938">
                  <c:v>60.041361299733168</c:v>
                </c:pt>
                <c:pt idx="939">
                  <c:v>20.470391967679454</c:v>
                </c:pt>
                <c:pt idx="940">
                  <c:v>43.482505720624786</c:v>
                </c:pt>
                <c:pt idx="941">
                  <c:v>50.860471445940377</c:v>
                </c:pt>
                <c:pt idx="942">
                  <c:v>79.158791058458576</c:v>
                </c:pt>
                <c:pt idx="943">
                  <c:v>22.748621609628977</c:v>
                </c:pt>
                <c:pt idx="944">
                  <c:v>76.730786457275912</c:v>
                </c:pt>
                <c:pt idx="945">
                  <c:v>74.009358993005947</c:v>
                </c:pt>
                <c:pt idx="946">
                  <c:v>29.989332601386536</c:v>
                </c:pt>
                <c:pt idx="947">
                  <c:v>72.803779290856681</c:v>
                </c:pt>
                <c:pt idx="948">
                  <c:v>12.983363737143485</c:v>
                </c:pt>
                <c:pt idx="949">
                  <c:v>66.182732394275519</c:v>
                </c:pt>
                <c:pt idx="950">
                  <c:v>79.184783137474611</c:v>
                </c:pt>
                <c:pt idx="951">
                  <c:v>49.125489549231943</c:v>
                </c:pt>
                <c:pt idx="952">
                  <c:v>20.968520931244353</c:v>
                </c:pt>
                <c:pt idx="953">
                  <c:v>49.908055664988041</c:v>
                </c:pt>
                <c:pt idx="954">
                  <c:v>70.734475514574086</c:v>
                </c:pt>
                <c:pt idx="955">
                  <c:v>48.560825401813126</c:v>
                </c:pt>
                <c:pt idx="956">
                  <c:v>64.280381035185854</c:v>
                </c:pt>
                <c:pt idx="957">
                  <c:v>74.407144383395419</c:v>
                </c:pt>
                <c:pt idx="958">
                  <c:v>17.053449395996712</c:v>
                </c:pt>
                <c:pt idx="959">
                  <c:v>68.435561831657225</c:v>
                </c:pt>
                <c:pt idx="960">
                  <c:v>50.324722023004838</c:v>
                </c:pt>
                <c:pt idx="961">
                  <c:v>73.888092943724786</c:v>
                </c:pt>
                <c:pt idx="962">
                  <c:v>64.035694293831682</c:v>
                </c:pt>
                <c:pt idx="963">
                  <c:v>10.219669482319384</c:v>
                </c:pt>
                <c:pt idx="964">
                  <c:v>11.304490866245828</c:v>
                </c:pt>
                <c:pt idx="965">
                  <c:v>20.657539657940575</c:v>
                </c:pt>
                <c:pt idx="966">
                  <c:v>72.211905428112686</c:v>
                </c:pt>
                <c:pt idx="967">
                  <c:v>31.600737796598274</c:v>
                </c:pt>
                <c:pt idx="968">
                  <c:v>18.91853200472352</c:v>
                </c:pt>
                <c:pt idx="969">
                  <c:v>24.273183800016984</c:v>
                </c:pt>
                <c:pt idx="970">
                  <c:v>16.418931149792563</c:v>
                </c:pt>
                <c:pt idx="971">
                  <c:v>64.886804258352612</c:v>
                </c:pt>
                <c:pt idx="972">
                  <c:v>54.452367891234651</c:v>
                </c:pt>
                <c:pt idx="973">
                  <c:v>74.84874377081259</c:v>
                </c:pt>
                <c:pt idx="974">
                  <c:v>57.635037187948811</c:v>
                </c:pt>
                <c:pt idx="975">
                  <c:v>34.333930098523901</c:v>
                </c:pt>
                <c:pt idx="976">
                  <c:v>77.839647868874081</c:v>
                </c:pt>
                <c:pt idx="977">
                  <c:v>69.950022506796898</c:v>
                </c:pt>
                <c:pt idx="978">
                  <c:v>28.547816492332537</c:v>
                </c:pt>
                <c:pt idx="979">
                  <c:v>44.544936678405513</c:v>
                </c:pt>
                <c:pt idx="980">
                  <c:v>55.348154595049536</c:v>
                </c:pt>
                <c:pt idx="981">
                  <c:v>27.704988142535619</c:v>
                </c:pt>
                <c:pt idx="982">
                  <c:v>34.482295644929607</c:v>
                </c:pt>
                <c:pt idx="983">
                  <c:v>63.223471570209874</c:v>
                </c:pt>
                <c:pt idx="984">
                  <c:v>68.900951823360742</c:v>
                </c:pt>
                <c:pt idx="985">
                  <c:v>78.952826987636243</c:v>
                </c:pt>
                <c:pt idx="986">
                  <c:v>73.962938016309508</c:v>
                </c:pt>
                <c:pt idx="987">
                  <c:v>10.743461137360933</c:v>
                </c:pt>
                <c:pt idx="988">
                  <c:v>39.847550240339757</c:v>
                </c:pt>
                <c:pt idx="989">
                  <c:v>25.304188792257918</c:v>
                </c:pt>
                <c:pt idx="990">
                  <c:v>32.992316768020459</c:v>
                </c:pt>
                <c:pt idx="991">
                  <c:v>53.387471432380117</c:v>
                </c:pt>
                <c:pt idx="992">
                  <c:v>56.30522350035789</c:v>
                </c:pt>
                <c:pt idx="993">
                  <c:v>66.488980517337509</c:v>
                </c:pt>
                <c:pt idx="994">
                  <c:v>56.627940911366323</c:v>
                </c:pt>
                <c:pt idx="995">
                  <c:v>29.434589755960669</c:v>
                </c:pt>
                <c:pt idx="996">
                  <c:v>25.780114457479588</c:v>
                </c:pt>
                <c:pt idx="997">
                  <c:v>28.691996433900737</c:v>
                </c:pt>
                <c:pt idx="998">
                  <c:v>29.802994967701895</c:v>
                </c:pt>
                <c:pt idx="999">
                  <c:v>21.221103930133815</c:v>
                </c:pt>
                <c:pt idx="1000">
                  <c:v>73.190648018910196</c:v>
                </c:pt>
                <c:pt idx="1001">
                  <c:v>79.083081784788604</c:v>
                </c:pt>
                <c:pt idx="1002">
                  <c:v>57.529789068978175</c:v>
                </c:pt>
                <c:pt idx="1003">
                  <c:v>76.681669341291169</c:v>
                </c:pt>
                <c:pt idx="1004">
                  <c:v>10.806852380167591</c:v>
                </c:pt>
                <c:pt idx="1005">
                  <c:v>73.606932716336004</c:v>
                </c:pt>
                <c:pt idx="1006">
                  <c:v>57.555573273281482</c:v>
                </c:pt>
                <c:pt idx="1007">
                  <c:v>60.648570714686478</c:v>
                </c:pt>
                <c:pt idx="1008">
                  <c:v>36.504379640024901</c:v>
                </c:pt>
                <c:pt idx="1009">
                  <c:v>20.448497849600297</c:v>
                </c:pt>
                <c:pt idx="1010">
                  <c:v>71.601750715301861</c:v>
                </c:pt>
                <c:pt idx="1011">
                  <c:v>40.223828740141009</c:v>
                </c:pt>
                <c:pt idx="1012">
                  <c:v>52.741754973657905</c:v>
                </c:pt>
                <c:pt idx="1013">
                  <c:v>25.060368224111919</c:v>
                </c:pt>
                <c:pt idx="1014">
                  <c:v>73.293700641897175</c:v>
                </c:pt>
                <c:pt idx="1015">
                  <c:v>74.319552549800648</c:v>
                </c:pt>
                <c:pt idx="1016">
                  <c:v>28.407685246684647</c:v>
                </c:pt>
                <c:pt idx="1017">
                  <c:v>73.435621356906296</c:v>
                </c:pt>
                <c:pt idx="1018">
                  <c:v>37.275635517360215</c:v>
                </c:pt>
                <c:pt idx="1019">
                  <c:v>17.782051523158678</c:v>
                </c:pt>
                <c:pt idx="1020">
                  <c:v>26.390760333258239</c:v>
                </c:pt>
                <c:pt idx="1021">
                  <c:v>17.455473150234567</c:v>
                </c:pt>
                <c:pt idx="1022">
                  <c:v>15.106818231567383</c:v>
                </c:pt>
                <c:pt idx="1023">
                  <c:v>69.100756632039008</c:v>
                </c:pt>
                <c:pt idx="1024">
                  <c:v>15.12282828629926</c:v>
                </c:pt>
                <c:pt idx="1025">
                  <c:v>36.15533397678562</c:v>
                </c:pt>
                <c:pt idx="1026">
                  <c:v>19.536817213500996</c:v>
                </c:pt>
                <c:pt idx="1027">
                  <c:v>66.968522663070672</c:v>
                </c:pt>
                <c:pt idx="1028">
                  <c:v>50.0594934370571</c:v>
                </c:pt>
                <c:pt idx="1029">
                  <c:v>37.164823297327061</c:v>
                </c:pt>
                <c:pt idx="1030">
                  <c:v>60.233485624458211</c:v>
                </c:pt>
                <c:pt idx="1031">
                  <c:v>49.845518569889748</c:v>
                </c:pt>
                <c:pt idx="1032">
                  <c:v>64.593809054606879</c:v>
                </c:pt>
                <c:pt idx="1033">
                  <c:v>49.564195526976654</c:v>
                </c:pt>
                <c:pt idx="1034">
                  <c:v>35.549219731458962</c:v>
                </c:pt>
                <c:pt idx="1035">
                  <c:v>56.31409659278868</c:v>
                </c:pt>
                <c:pt idx="1036">
                  <c:v>26.179107583906529</c:v>
                </c:pt>
                <c:pt idx="1037">
                  <c:v>28.672476671087324</c:v>
                </c:pt>
                <c:pt idx="1038">
                  <c:v>24.401516434058045</c:v>
                </c:pt>
                <c:pt idx="1039">
                  <c:v>57.648262332262327</c:v>
                </c:pt>
                <c:pt idx="1040">
                  <c:v>17.723572259526577</c:v>
                </c:pt>
                <c:pt idx="1041">
                  <c:v>22.723617982280636</c:v>
                </c:pt>
                <c:pt idx="1042">
                  <c:v>21.722087749091504</c:v>
                </c:pt>
                <c:pt idx="1043">
                  <c:v>47.140347237483283</c:v>
                </c:pt>
                <c:pt idx="1044">
                  <c:v>66.808376520410533</c:v>
                </c:pt>
                <c:pt idx="1045">
                  <c:v>20.750601893350016</c:v>
                </c:pt>
                <c:pt idx="1046">
                  <c:v>42.150528232193764</c:v>
                </c:pt>
                <c:pt idx="1047">
                  <c:v>68.960253977259271</c:v>
                </c:pt>
                <c:pt idx="1048">
                  <c:v>71.127614636047923</c:v>
                </c:pt>
                <c:pt idx="1049">
                  <c:v>61.706328651696481</c:v>
                </c:pt>
                <c:pt idx="1050">
                  <c:v>73.461064442073663</c:v>
                </c:pt>
                <c:pt idx="1051">
                  <c:v>36.395154433094937</c:v>
                </c:pt>
                <c:pt idx="1052">
                  <c:v>23.31093991016559</c:v>
                </c:pt>
                <c:pt idx="1053">
                  <c:v>51.873355542873206</c:v>
                </c:pt>
                <c:pt idx="1054">
                  <c:v>63.180343759831537</c:v>
                </c:pt>
                <c:pt idx="1055">
                  <c:v>19.674654986944581</c:v>
                </c:pt>
                <c:pt idx="1056">
                  <c:v>17.179967649717327</c:v>
                </c:pt>
                <c:pt idx="1057">
                  <c:v>11.267476292199678</c:v>
                </c:pt>
                <c:pt idx="1058">
                  <c:v>47.677132421190613</c:v>
                </c:pt>
                <c:pt idx="1059">
                  <c:v>33.016308717292233</c:v>
                </c:pt>
                <c:pt idx="1060">
                  <c:v>26.83107889264388</c:v>
                </c:pt>
                <c:pt idx="1061">
                  <c:v>19.607388130956405</c:v>
                </c:pt>
                <c:pt idx="1062">
                  <c:v>10.772164382394294</c:v>
                </c:pt>
                <c:pt idx="1063">
                  <c:v>18.457754271280258</c:v>
                </c:pt>
                <c:pt idx="1064">
                  <c:v>11.368180907244001</c:v>
                </c:pt>
                <c:pt idx="1065">
                  <c:v>65.540574026681611</c:v>
                </c:pt>
                <c:pt idx="1066">
                  <c:v>19.6465820226156</c:v>
                </c:pt>
                <c:pt idx="1067">
                  <c:v>21.020827246551391</c:v>
                </c:pt>
                <c:pt idx="1068">
                  <c:v>13.110648653092692</c:v>
                </c:pt>
                <c:pt idx="1069">
                  <c:v>79.63962592033154</c:v>
                </c:pt>
                <c:pt idx="1070">
                  <c:v>57.26502232895411</c:v>
                </c:pt>
                <c:pt idx="1071">
                  <c:v>10.114777725996003</c:v>
                </c:pt>
                <c:pt idx="1072">
                  <c:v>73.345790336103207</c:v>
                </c:pt>
                <c:pt idx="1073">
                  <c:v>40.021337686066985</c:v>
                </c:pt>
                <c:pt idx="1074">
                  <c:v>31.889842691416437</c:v>
                </c:pt>
                <c:pt idx="1075">
                  <c:v>10.439301348449282</c:v>
                </c:pt>
                <c:pt idx="1076">
                  <c:v>47.749456574030113</c:v>
                </c:pt>
                <c:pt idx="1077">
                  <c:v>76.012416064159112</c:v>
                </c:pt>
                <c:pt idx="1078">
                  <c:v>65.603518220064558</c:v>
                </c:pt>
                <c:pt idx="1079">
                  <c:v>34.127625816814501</c:v>
                </c:pt>
                <c:pt idx="1080">
                  <c:v>44.827069534048405</c:v>
                </c:pt>
                <c:pt idx="1081">
                  <c:v>49.265745515895929</c:v>
                </c:pt>
                <c:pt idx="1082">
                  <c:v>60.725298527215188</c:v>
                </c:pt>
                <c:pt idx="1083">
                  <c:v>53.24006026186715</c:v>
                </c:pt>
                <c:pt idx="1084">
                  <c:v>28.333805331875681</c:v>
                </c:pt>
                <c:pt idx="1085">
                  <c:v>41.039828039215678</c:v>
                </c:pt>
                <c:pt idx="1086">
                  <c:v>47.515941449566107</c:v>
                </c:pt>
                <c:pt idx="1087">
                  <c:v>61.803286978395505</c:v>
                </c:pt>
                <c:pt idx="1088">
                  <c:v>59.823792301660937</c:v>
                </c:pt>
                <c:pt idx="1089">
                  <c:v>38.448009853688077</c:v>
                </c:pt>
                <c:pt idx="1090">
                  <c:v>50.64486986576928</c:v>
                </c:pt>
                <c:pt idx="1091">
                  <c:v>17.058314093847372</c:v>
                </c:pt>
                <c:pt idx="1092">
                  <c:v>33.702377796025388</c:v>
                </c:pt>
                <c:pt idx="1093">
                  <c:v>46.977665005617141</c:v>
                </c:pt>
                <c:pt idx="1094">
                  <c:v>36.836492968975833</c:v>
                </c:pt>
                <c:pt idx="1095">
                  <c:v>69.571216731279549</c:v>
                </c:pt>
                <c:pt idx="1096">
                  <c:v>76.699056427279075</c:v>
                </c:pt>
                <c:pt idx="1097">
                  <c:v>35.637534084969673</c:v>
                </c:pt>
                <c:pt idx="1098">
                  <c:v>66.941837234792956</c:v>
                </c:pt>
                <c:pt idx="1099">
                  <c:v>10.190328453123286</c:v>
                </c:pt>
                <c:pt idx="1100">
                  <c:v>43.736777722600117</c:v>
                </c:pt>
                <c:pt idx="1101">
                  <c:v>38.365062255008894</c:v>
                </c:pt>
                <c:pt idx="1102">
                  <c:v>11.213653590885359</c:v>
                </c:pt>
                <c:pt idx="1103">
                  <c:v>15.329898412106703</c:v>
                </c:pt>
                <c:pt idx="1104">
                  <c:v>54.58275478211376</c:v>
                </c:pt>
                <c:pt idx="1105">
                  <c:v>30.242800963266127</c:v>
                </c:pt>
                <c:pt idx="1106">
                  <c:v>39.464507584958753</c:v>
                </c:pt>
                <c:pt idx="1107">
                  <c:v>31.346309976119471</c:v>
                </c:pt>
                <c:pt idx="1108">
                  <c:v>21.36503137861439</c:v>
                </c:pt>
                <c:pt idx="1109">
                  <c:v>48.745381793393868</c:v>
                </c:pt>
                <c:pt idx="1110">
                  <c:v>66.50578896027875</c:v>
                </c:pt>
                <c:pt idx="1111">
                  <c:v>60.356500911596683</c:v>
                </c:pt>
                <c:pt idx="1112">
                  <c:v>33.957068550024445</c:v>
                </c:pt>
                <c:pt idx="1113">
                  <c:v>36.347269029999907</c:v>
                </c:pt>
                <c:pt idx="1114">
                  <c:v>17.061646377655762</c:v>
                </c:pt>
                <c:pt idx="1115">
                  <c:v>24.688872154333438</c:v>
                </c:pt>
                <c:pt idx="1116">
                  <c:v>45.403752517600914</c:v>
                </c:pt>
                <c:pt idx="1117">
                  <c:v>50.253869704037434</c:v>
                </c:pt>
                <c:pt idx="1118">
                  <c:v>79.007095107748867</c:v>
                </c:pt>
                <c:pt idx="1119">
                  <c:v>47.812039466215651</c:v>
                </c:pt>
                <c:pt idx="1120">
                  <c:v>73.58701578753184</c:v>
                </c:pt>
                <c:pt idx="1121">
                  <c:v>69.931812548238696</c:v>
                </c:pt>
                <c:pt idx="1122">
                  <c:v>12.876469733195499</c:v>
                </c:pt>
                <c:pt idx="1123">
                  <c:v>60.201156257099875</c:v>
                </c:pt>
                <c:pt idx="1124">
                  <c:v>67.536725894205404</c:v>
                </c:pt>
                <c:pt idx="1125">
                  <c:v>51.010725231893268</c:v>
                </c:pt>
                <c:pt idx="1126">
                  <c:v>61.49580230222211</c:v>
                </c:pt>
                <c:pt idx="1127">
                  <c:v>63.358216044358286</c:v>
                </c:pt>
                <c:pt idx="1128">
                  <c:v>58.625748653636322</c:v>
                </c:pt>
                <c:pt idx="1129">
                  <c:v>46.942147305708211</c:v>
                </c:pt>
                <c:pt idx="1130">
                  <c:v>30.471706229001896</c:v>
                </c:pt>
                <c:pt idx="1131">
                  <c:v>52.435978244084744</c:v>
                </c:pt>
                <c:pt idx="1132">
                  <c:v>72.362084478489294</c:v>
                </c:pt>
                <c:pt idx="1133">
                  <c:v>34.432064672072016</c:v>
                </c:pt>
                <c:pt idx="1134">
                  <c:v>32.781778352904922</c:v>
                </c:pt>
                <c:pt idx="1135">
                  <c:v>37.391530509106943</c:v>
                </c:pt>
                <c:pt idx="1136">
                  <c:v>73.902632001765767</c:v>
                </c:pt>
                <c:pt idx="1137">
                  <c:v>33.557297104643872</c:v>
                </c:pt>
                <c:pt idx="1138">
                  <c:v>79.065658008227558</c:v>
                </c:pt>
                <c:pt idx="1139">
                  <c:v>15.687074788476711</c:v>
                </c:pt>
                <c:pt idx="1140">
                  <c:v>51.819501571922963</c:v>
                </c:pt>
                <c:pt idx="1141">
                  <c:v>62.355803177075451</c:v>
                </c:pt>
                <c:pt idx="1142">
                  <c:v>12.977306302060981</c:v>
                </c:pt>
                <c:pt idx="1143">
                  <c:v>56.698631198780461</c:v>
                </c:pt>
                <c:pt idx="1144">
                  <c:v>59.621556345611438</c:v>
                </c:pt>
                <c:pt idx="1145">
                  <c:v>15.471285843655892</c:v>
                </c:pt>
                <c:pt idx="1146">
                  <c:v>17.6971890399508</c:v>
                </c:pt>
                <c:pt idx="1147">
                  <c:v>27.085508809191595</c:v>
                </c:pt>
                <c:pt idx="1148">
                  <c:v>75.162399538167421</c:v>
                </c:pt>
                <c:pt idx="1149">
                  <c:v>41.621531863559753</c:v>
                </c:pt>
                <c:pt idx="1150">
                  <c:v>56.039256934759827</c:v>
                </c:pt>
                <c:pt idx="1151">
                  <c:v>23.007051326569499</c:v>
                </c:pt>
                <c:pt idx="1152">
                  <c:v>35.379761395487392</c:v>
                </c:pt>
                <c:pt idx="1153">
                  <c:v>55.145344980390007</c:v>
                </c:pt>
                <c:pt idx="1154">
                  <c:v>62.209535057815899</c:v>
                </c:pt>
                <c:pt idx="1155">
                  <c:v>45.195557584662637</c:v>
                </c:pt>
                <c:pt idx="1156">
                  <c:v>13.043535804828284</c:v>
                </c:pt>
                <c:pt idx="1157">
                  <c:v>58.897688190851447</c:v>
                </c:pt>
                <c:pt idx="1158">
                  <c:v>48.176571061130666</c:v>
                </c:pt>
                <c:pt idx="1159">
                  <c:v>57.511155554975893</c:v>
                </c:pt>
                <c:pt idx="1160">
                  <c:v>43.014588785332954</c:v>
                </c:pt>
                <c:pt idx="1161">
                  <c:v>73.630391884638442</c:v>
                </c:pt>
                <c:pt idx="1162">
                  <c:v>15.28520033428118</c:v>
                </c:pt>
                <c:pt idx="1163">
                  <c:v>73.062703588442616</c:v>
                </c:pt>
                <c:pt idx="1164">
                  <c:v>26.784599032616722</c:v>
                </c:pt>
                <c:pt idx="1165">
                  <c:v>35.604599559535529</c:v>
                </c:pt>
                <c:pt idx="1166">
                  <c:v>71.169957235719252</c:v>
                </c:pt>
                <c:pt idx="1167">
                  <c:v>51.376916774049441</c:v>
                </c:pt>
                <c:pt idx="1168">
                  <c:v>49.230733268549578</c:v>
                </c:pt>
                <c:pt idx="1169">
                  <c:v>22.570625856563076</c:v>
                </c:pt>
                <c:pt idx="1170">
                  <c:v>43.004406970207</c:v>
                </c:pt>
                <c:pt idx="1171">
                  <c:v>69.793349870357986</c:v>
                </c:pt>
                <c:pt idx="1172">
                  <c:v>47.618267114485938</c:v>
                </c:pt>
                <c:pt idx="1173">
                  <c:v>65.151921185274858</c:v>
                </c:pt>
                <c:pt idx="1174">
                  <c:v>76.903339032759177</c:v>
                </c:pt>
                <c:pt idx="1175">
                  <c:v>14.747317290669269</c:v>
                </c:pt>
                <c:pt idx="1176">
                  <c:v>40.265325240635292</c:v>
                </c:pt>
                <c:pt idx="1177">
                  <c:v>15.767049878579488</c:v>
                </c:pt>
                <c:pt idx="1178">
                  <c:v>64.889856955061674</c:v>
                </c:pt>
                <c:pt idx="1179">
                  <c:v>52.590014829349549</c:v>
                </c:pt>
                <c:pt idx="1180">
                  <c:v>74.397250411117724</c:v>
                </c:pt>
                <c:pt idx="1181">
                  <c:v>65.667534968818785</c:v>
                </c:pt>
                <c:pt idx="1182">
                  <c:v>32.307793695302699</c:v>
                </c:pt>
                <c:pt idx="1183">
                  <c:v>32.838790459282372</c:v>
                </c:pt>
                <c:pt idx="1184">
                  <c:v>37.66121624168737</c:v>
                </c:pt>
                <c:pt idx="1185">
                  <c:v>49.570808114013815</c:v>
                </c:pt>
                <c:pt idx="1186">
                  <c:v>48.148465138295641</c:v>
                </c:pt>
                <c:pt idx="1187">
                  <c:v>18.724381448463099</c:v>
                </c:pt>
                <c:pt idx="1188">
                  <c:v>78.832545135584596</c:v>
                </c:pt>
                <c:pt idx="1189">
                  <c:v>39.188299049629528</c:v>
                </c:pt>
                <c:pt idx="1190">
                  <c:v>24.273826473954951</c:v>
                </c:pt>
                <c:pt idx="1191">
                  <c:v>14.636324556188383</c:v>
                </c:pt>
                <c:pt idx="1192">
                  <c:v>72.119509185885221</c:v>
                </c:pt>
                <c:pt idx="1193">
                  <c:v>78.270083584166841</c:v>
                </c:pt>
                <c:pt idx="1194">
                  <c:v>42.175016543302945</c:v>
                </c:pt>
                <c:pt idx="1195">
                  <c:v>57.178236930091941</c:v>
                </c:pt>
                <c:pt idx="1196">
                  <c:v>77.608932631987884</c:v>
                </c:pt>
                <c:pt idx="1197">
                  <c:v>10.859817325493342</c:v>
                </c:pt>
                <c:pt idx="1198">
                  <c:v>67.740978563125822</c:v>
                </c:pt>
                <c:pt idx="1199">
                  <c:v>11.181464914835356</c:v>
                </c:pt>
                <c:pt idx="1200">
                  <c:v>71.932625579397467</c:v>
                </c:pt>
                <c:pt idx="1201">
                  <c:v>38.256055055783428</c:v>
                </c:pt>
                <c:pt idx="1202">
                  <c:v>22.677883639012418</c:v>
                </c:pt>
                <c:pt idx="1203">
                  <c:v>59.448687239531658</c:v>
                </c:pt>
                <c:pt idx="1204">
                  <c:v>43.832082309817295</c:v>
                </c:pt>
                <c:pt idx="1205">
                  <c:v>39.832060927712504</c:v>
                </c:pt>
                <c:pt idx="1206">
                  <c:v>29.87317067767432</c:v>
                </c:pt>
                <c:pt idx="1207">
                  <c:v>29.317930092570613</c:v>
                </c:pt>
                <c:pt idx="1208">
                  <c:v>76.050740533122479</c:v>
                </c:pt>
                <c:pt idx="1209">
                  <c:v>11.942131454035295</c:v>
                </c:pt>
                <c:pt idx="1210">
                  <c:v>71.470671838734276</c:v>
                </c:pt>
                <c:pt idx="1211">
                  <c:v>65.769985026147509</c:v>
                </c:pt>
                <c:pt idx="1212">
                  <c:v>59.608973708936148</c:v>
                </c:pt>
                <c:pt idx="1213">
                  <c:v>17.186600054273114</c:v>
                </c:pt>
                <c:pt idx="1214">
                  <c:v>69.098295812638838</c:v>
                </c:pt>
                <c:pt idx="1215">
                  <c:v>17.846404979284198</c:v>
                </c:pt>
                <c:pt idx="1216">
                  <c:v>56.703648916449374</c:v>
                </c:pt>
                <c:pt idx="1217">
                  <c:v>26.646101711898186</c:v>
                </c:pt>
                <c:pt idx="1218">
                  <c:v>14.629748312989697</c:v>
                </c:pt>
                <c:pt idx="1219">
                  <c:v>67.920652979680483</c:v>
                </c:pt>
                <c:pt idx="1220">
                  <c:v>59.339750875658112</c:v>
                </c:pt>
                <c:pt idx="1221">
                  <c:v>73.266507302028998</c:v>
                </c:pt>
                <c:pt idx="1222">
                  <c:v>33.315380167035272</c:v>
                </c:pt>
                <c:pt idx="1223">
                  <c:v>34.120054527306522</c:v>
                </c:pt>
                <c:pt idx="1224">
                  <c:v>30.483446915596197</c:v>
                </c:pt>
                <c:pt idx="1225">
                  <c:v>54.846344914687876</c:v>
                </c:pt>
                <c:pt idx="1226">
                  <c:v>36.827967515172261</c:v>
                </c:pt>
                <c:pt idx="1227">
                  <c:v>32.671551318968866</c:v>
                </c:pt>
                <c:pt idx="1228">
                  <c:v>49.750576430102171</c:v>
                </c:pt>
                <c:pt idx="1229">
                  <c:v>71.041235837370579</c:v>
                </c:pt>
                <c:pt idx="1230">
                  <c:v>54.533455870762864</c:v>
                </c:pt>
                <c:pt idx="1231">
                  <c:v>25.961085299425594</c:v>
                </c:pt>
                <c:pt idx="1232">
                  <c:v>71.800945933100621</c:v>
                </c:pt>
                <c:pt idx="1233">
                  <c:v>28.739102375943844</c:v>
                </c:pt>
                <c:pt idx="1234">
                  <c:v>72.005427041960729</c:v>
                </c:pt>
                <c:pt idx="1235">
                  <c:v>68.285661697719533</c:v>
                </c:pt>
                <c:pt idx="1236">
                  <c:v>72.253528284558428</c:v>
                </c:pt>
                <c:pt idx="1237">
                  <c:v>42.31505324393035</c:v>
                </c:pt>
                <c:pt idx="1238">
                  <c:v>38.236785728840275</c:v>
                </c:pt>
                <c:pt idx="1239">
                  <c:v>53.66955640482918</c:v>
                </c:pt>
                <c:pt idx="1240">
                  <c:v>67.774381604790506</c:v>
                </c:pt>
                <c:pt idx="1241">
                  <c:v>33.419007998259644</c:v>
                </c:pt>
                <c:pt idx="1242">
                  <c:v>22.82271271207469</c:v>
                </c:pt>
                <c:pt idx="1243">
                  <c:v>17.558847215506539</c:v>
                </c:pt>
                <c:pt idx="1244">
                  <c:v>37.440933342442776</c:v>
                </c:pt>
                <c:pt idx="1245">
                  <c:v>22.376747099214043</c:v>
                </c:pt>
                <c:pt idx="1246">
                  <c:v>51.423901817995144</c:v>
                </c:pt>
                <c:pt idx="1247">
                  <c:v>10.488477226237032</c:v>
                </c:pt>
                <c:pt idx="1248">
                  <c:v>30.347995218812343</c:v>
                </c:pt>
                <c:pt idx="1249">
                  <c:v>69.762061694177135</c:v>
                </c:pt>
                <c:pt idx="1250">
                  <c:v>56.886557840663201</c:v>
                </c:pt>
                <c:pt idx="1251">
                  <c:v>53.97206811483715</c:v>
                </c:pt>
                <c:pt idx="1252">
                  <c:v>42.561252366679071</c:v>
                </c:pt>
                <c:pt idx="1253">
                  <c:v>33.993574764284546</c:v>
                </c:pt>
                <c:pt idx="1254">
                  <c:v>46.546162704132676</c:v>
                </c:pt>
                <c:pt idx="1255">
                  <c:v>53.949920592132585</c:v>
                </c:pt>
                <c:pt idx="1256">
                  <c:v>26.414817881920701</c:v>
                </c:pt>
                <c:pt idx="1257">
                  <c:v>40.877652828066076</c:v>
                </c:pt>
                <c:pt idx="1258">
                  <c:v>59.12296511772734</c:v>
                </c:pt>
                <c:pt idx="1259">
                  <c:v>64.195781830220156</c:v>
                </c:pt>
                <c:pt idx="1260">
                  <c:v>79.98009888442607</c:v>
                </c:pt>
                <c:pt idx="1261">
                  <c:v>52.774725365450614</c:v>
                </c:pt>
                <c:pt idx="1262">
                  <c:v>28.326345837894994</c:v>
                </c:pt>
                <c:pt idx="1263">
                  <c:v>59.754591026746468</c:v>
                </c:pt>
                <c:pt idx="1264">
                  <c:v>74.183910298772744</c:v>
                </c:pt>
                <c:pt idx="1265">
                  <c:v>26.872727655123608</c:v>
                </c:pt>
                <c:pt idx="1266">
                  <c:v>76.177638897196587</c:v>
                </c:pt>
                <c:pt idx="1267">
                  <c:v>44.796407828495191</c:v>
                </c:pt>
                <c:pt idx="1268">
                  <c:v>39.769405278689341</c:v>
                </c:pt>
                <c:pt idx="1269">
                  <c:v>37.932567717460962</c:v>
                </c:pt>
                <c:pt idx="1270">
                  <c:v>61.199637916167511</c:v>
                </c:pt>
                <c:pt idx="1271">
                  <c:v>71.987836171456848</c:v>
                </c:pt>
                <c:pt idx="1272">
                  <c:v>67.546568650435603</c:v>
                </c:pt>
                <c:pt idx="1273">
                  <c:v>60.250852881647482</c:v>
                </c:pt>
                <c:pt idx="1274">
                  <c:v>63.238745778342945</c:v>
                </c:pt>
                <c:pt idx="1275">
                  <c:v>32.997634526477924</c:v>
                </c:pt>
                <c:pt idx="1276">
                  <c:v>42.329419318747007</c:v>
                </c:pt>
                <c:pt idx="1277">
                  <c:v>36.165929144411976</c:v>
                </c:pt>
                <c:pt idx="1278">
                  <c:v>43.351091514244025</c:v>
                </c:pt>
                <c:pt idx="1279">
                  <c:v>54.798764356169869</c:v>
                </c:pt>
                <c:pt idx="1280">
                  <c:v>10.129844602336908</c:v>
                </c:pt>
                <c:pt idx="1281">
                  <c:v>46.038370816263509</c:v>
                </c:pt>
                <c:pt idx="1282">
                  <c:v>21.773208697762538</c:v>
                </c:pt>
                <c:pt idx="1283">
                  <c:v>41.096197363813523</c:v>
                </c:pt>
                <c:pt idx="1284">
                  <c:v>56.460064761490244</c:v>
                </c:pt>
                <c:pt idx="1285">
                  <c:v>14.044741096972327</c:v>
                </c:pt>
                <c:pt idx="1286">
                  <c:v>68.647080440401226</c:v>
                </c:pt>
                <c:pt idx="1287">
                  <c:v>41.785496680282819</c:v>
                </c:pt>
                <c:pt idx="1288">
                  <c:v>52.248651993027622</c:v>
                </c:pt>
                <c:pt idx="1289">
                  <c:v>10.132125744076244</c:v>
                </c:pt>
                <c:pt idx="1290">
                  <c:v>65.678575675941971</c:v>
                </c:pt>
                <c:pt idx="1291">
                  <c:v>60.163368071579576</c:v>
                </c:pt>
                <c:pt idx="1292">
                  <c:v>41.26592402008437</c:v>
                </c:pt>
                <c:pt idx="1293">
                  <c:v>67.781950699095347</c:v>
                </c:pt>
                <c:pt idx="1294">
                  <c:v>50.868547368748352</c:v>
                </c:pt>
                <c:pt idx="1295">
                  <c:v>48.275456651876986</c:v>
                </c:pt>
                <c:pt idx="1296">
                  <c:v>70.883698704191275</c:v>
                </c:pt>
                <c:pt idx="1297">
                  <c:v>21.510541338344698</c:v>
                </c:pt>
                <c:pt idx="1298">
                  <c:v>27.571339759913187</c:v>
                </c:pt>
                <c:pt idx="1299">
                  <c:v>41.395453111614621</c:v>
                </c:pt>
                <c:pt idx="1300">
                  <c:v>65.42577812049413</c:v>
                </c:pt>
                <c:pt idx="1301">
                  <c:v>10.692044928806343</c:v>
                </c:pt>
                <c:pt idx="1302">
                  <c:v>18.158002316058841</c:v>
                </c:pt>
                <c:pt idx="1303">
                  <c:v>74.39702372321662</c:v>
                </c:pt>
                <c:pt idx="1304">
                  <c:v>56.033042638005398</c:v>
                </c:pt>
                <c:pt idx="1305">
                  <c:v>70.461894071206416</c:v>
                </c:pt>
                <c:pt idx="1306">
                  <c:v>79.304468185818749</c:v>
                </c:pt>
                <c:pt idx="1307">
                  <c:v>71.557577480603868</c:v>
                </c:pt>
                <c:pt idx="1308">
                  <c:v>37.006361058811109</c:v>
                </c:pt>
                <c:pt idx="1309">
                  <c:v>47.896783409116644</c:v>
                </c:pt>
                <c:pt idx="1310">
                  <c:v>51.809620200192086</c:v>
                </c:pt>
                <c:pt idx="1311">
                  <c:v>57.113377190090475</c:v>
                </c:pt>
                <c:pt idx="1312">
                  <c:v>61.800773457514232</c:v>
                </c:pt>
                <c:pt idx="1313">
                  <c:v>10.891335480061716</c:v>
                </c:pt>
                <c:pt idx="1314">
                  <c:v>20.887787847785518</c:v>
                </c:pt>
                <c:pt idx="1315">
                  <c:v>50.921244043787276</c:v>
                </c:pt>
                <c:pt idx="1316">
                  <c:v>65.465341981954907</c:v>
                </c:pt>
                <c:pt idx="1317">
                  <c:v>12.504127393898386</c:v>
                </c:pt>
                <c:pt idx="1318">
                  <c:v>11.359603736154861</c:v>
                </c:pt>
                <c:pt idx="1319">
                  <c:v>32.901434851345954</c:v>
                </c:pt>
                <c:pt idx="1320">
                  <c:v>47.486860443238854</c:v>
                </c:pt>
                <c:pt idx="1321">
                  <c:v>23.445959551218337</c:v>
                </c:pt>
                <c:pt idx="1322">
                  <c:v>73.880965037852093</c:v>
                </c:pt>
                <c:pt idx="1323">
                  <c:v>22.184930248933018</c:v>
                </c:pt>
                <c:pt idx="1324">
                  <c:v>49.741061735028801</c:v>
                </c:pt>
                <c:pt idx="1325">
                  <c:v>31.503417011830297</c:v>
                </c:pt>
                <c:pt idx="1326">
                  <c:v>15.395823836837815</c:v>
                </c:pt>
                <c:pt idx="1327">
                  <c:v>71.855089841651079</c:v>
                </c:pt>
                <c:pt idx="1328">
                  <c:v>61.030899780783841</c:v>
                </c:pt>
                <c:pt idx="1329">
                  <c:v>45.589938899254754</c:v>
                </c:pt>
                <c:pt idx="1330">
                  <c:v>39.791059205176552</c:v>
                </c:pt>
                <c:pt idx="1331">
                  <c:v>74.676519197440598</c:v>
                </c:pt>
                <c:pt idx="1332">
                  <c:v>25.742071475034905</c:v>
                </c:pt>
                <c:pt idx="1333">
                  <c:v>61.288531021909023</c:v>
                </c:pt>
                <c:pt idx="1334">
                  <c:v>77.525559652687434</c:v>
                </c:pt>
                <c:pt idx="1335">
                  <c:v>21.068661295683381</c:v>
                </c:pt>
                <c:pt idx="1336">
                  <c:v>63.019472188253204</c:v>
                </c:pt>
                <c:pt idx="1337">
                  <c:v>40.979271608375711</c:v>
                </c:pt>
                <c:pt idx="1338">
                  <c:v>42.626764837947519</c:v>
                </c:pt>
                <c:pt idx="1339">
                  <c:v>23.207288558573396</c:v>
                </c:pt>
                <c:pt idx="1340">
                  <c:v>48.356673110086689</c:v>
                </c:pt>
                <c:pt idx="1341">
                  <c:v>24.717513899699536</c:v>
                </c:pt>
                <c:pt idx="1342">
                  <c:v>66.08435934483208</c:v>
                </c:pt>
                <c:pt idx="1343">
                  <c:v>49.287775652139274</c:v>
                </c:pt>
                <c:pt idx="1344">
                  <c:v>34.021804177376339</c:v>
                </c:pt>
                <c:pt idx="1345">
                  <c:v>25.301005262306546</c:v>
                </c:pt>
                <c:pt idx="1346">
                  <c:v>76.644796672635493</c:v>
                </c:pt>
                <c:pt idx="1347">
                  <c:v>11.571936781423336</c:v>
                </c:pt>
                <c:pt idx="1348">
                  <c:v>68.799303276631605</c:v>
                </c:pt>
                <c:pt idx="1349">
                  <c:v>19.631544816716499</c:v>
                </c:pt>
                <c:pt idx="1350">
                  <c:v>26.732357167261672</c:v>
                </c:pt>
                <c:pt idx="1351">
                  <c:v>43.737430243806145</c:v>
                </c:pt>
                <c:pt idx="1352">
                  <c:v>37.109774656220821</c:v>
                </c:pt>
                <c:pt idx="1353">
                  <c:v>78.11903370109286</c:v>
                </c:pt>
                <c:pt idx="1354">
                  <c:v>51.160652817675064</c:v>
                </c:pt>
                <c:pt idx="1355">
                  <c:v>15.998243366718004</c:v>
                </c:pt>
                <c:pt idx="1356">
                  <c:v>44.77022885623829</c:v>
                </c:pt>
                <c:pt idx="1357">
                  <c:v>25.32752652068968</c:v>
                </c:pt>
                <c:pt idx="1358">
                  <c:v>26.295342949827877</c:v>
                </c:pt>
                <c:pt idx="1359">
                  <c:v>31.979865738808044</c:v>
                </c:pt>
                <c:pt idx="1360">
                  <c:v>63.292294150630639</c:v>
                </c:pt>
                <c:pt idx="1361">
                  <c:v>26.902287938545456</c:v>
                </c:pt>
                <c:pt idx="1362">
                  <c:v>28.037652452184329</c:v>
                </c:pt>
                <c:pt idx="1363">
                  <c:v>68.565614705647462</c:v>
                </c:pt>
                <c:pt idx="1364">
                  <c:v>49.001688991530465</c:v>
                </c:pt>
                <c:pt idx="1365">
                  <c:v>10.163961684074561</c:v>
                </c:pt>
                <c:pt idx="1366">
                  <c:v>76.949056324636842</c:v>
                </c:pt>
                <c:pt idx="1367">
                  <c:v>24.858004510627552</c:v>
                </c:pt>
                <c:pt idx="1368">
                  <c:v>65.790376455834235</c:v>
                </c:pt>
                <c:pt idx="1369">
                  <c:v>75.205048386740458</c:v>
                </c:pt>
                <c:pt idx="1370">
                  <c:v>63.282056638103114</c:v>
                </c:pt>
                <c:pt idx="1371">
                  <c:v>78.127978930282325</c:v>
                </c:pt>
                <c:pt idx="1372">
                  <c:v>12.738220452422659</c:v>
                </c:pt>
                <c:pt idx="1373">
                  <c:v>41.565031133291839</c:v>
                </c:pt>
                <c:pt idx="1374">
                  <c:v>36.180823698340859</c:v>
                </c:pt>
                <c:pt idx="1375">
                  <c:v>36.043757503288987</c:v>
                </c:pt>
                <c:pt idx="1376">
                  <c:v>37.858942086602397</c:v>
                </c:pt>
                <c:pt idx="1377">
                  <c:v>67.0202025340256</c:v>
                </c:pt>
                <c:pt idx="1378">
                  <c:v>13.530911108269969</c:v>
                </c:pt>
                <c:pt idx="1379">
                  <c:v>13.595053023712754</c:v>
                </c:pt>
                <c:pt idx="1380">
                  <c:v>28.849783597879043</c:v>
                </c:pt>
                <c:pt idx="1381">
                  <c:v>41.974417380720972</c:v>
                </c:pt>
                <c:pt idx="1382">
                  <c:v>48.09000498725554</c:v>
                </c:pt>
                <c:pt idx="1383">
                  <c:v>46.471371779189575</c:v>
                </c:pt>
                <c:pt idx="1384">
                  <c:v>48.774084935726108</c:v>
                </c:pt>
                <c:pt idx="1385">
                  <c:v>15.790847716135628</c:v>
                </c:pt>
                <c:pt idx="1386">
                  <c:v>13.351464942102542</c:v>
                </c:pt>
                <c:pt idx="1387">
                  <c:v>45.009340922062783</c:v>
                </c:pt>
                <c:pt idx="1388">
                  <c:v>30.649898482115546</c:v>
                </c:pt>
                <c:pt idx="1389">
                  <c:v>56.481833866219631</c:v>
                </c:pt>
                <c:pt idx="1390">
                  <c:v>48.400899821925393</c:v>
                </c:pt>
                <c:pt idx="1391">
                  <c:v>52.407879695157654</c:v>
                </c:pt>
                <c:pt idx="1392">
                  <c:v>26.980146866727967</c:v>
                </c:pt>
                <c:pt idx="1393">
                  <c:v>29.709623125980368</c:v>
                </c:pt>
                <c:pt idx="1394">
                  <c:v>36.175265805472577</c:v>
                </c:pt>
                <c:pt idx="1395">
                  <c:v>30.222743125403152</c:v>
                </c:pt>
                <c:pt idx="1396">
                  <c:v>16.254557292822732</c:v>
                </c:pt>
                <c:pt idx="1397">
                  <c:v>76.527023901820968</c:v>
                </c:pt>
                <c:pt idx="1398">
                  <c:v>34.221433691077564</c:v>
                </c:pt>
                <c:pt idx="1399">
                  <c:v>72.551270479336651</c:v>
                </c:pt>
                <c:pt idx="1400">
                  <c:v>16.773085147817717</c:v>
                </c:pt>
                <c:pt idx="1401">
                  <c:v>31.456312052265631</c:v>
                </c:pt>
                <c:pt idx="1402">
                  <c:v>70.295762239440705</c:v>
                </c:pt>
                <c:pt idx="1403">
                  <c:v>72.2132667138724</c:v>
                </c:pt>
                <c:pt idx="1404">
                  <c:v>27.43067311044793</c:v>
                </c:pt>
                <c:pt idx="1405">
                  <c:v>57.841979005538775</c:v>
                </c:pt>
                <c:pt idx="1406">
                  <c:v>15.412540817004174</c:v>
                </c:pt>
                <c:pt idx="1407">
                  <c:v>21.901225558360988</c:v>
                </c:pt>
                <c:pt idx="1408">
                  <c:v>52.261081445201917</c:v>
                </c:pt>
                <c:pt idx="1409">
                  <c:v>40.024016915036057</c:v>
                </c:pt>
                <c:pt idx="1410">
                  <c:v>24.590382081952875</c:v>
                </c:pt>
                <c:pt idx="1411">
                  <c:v>22.074680234331684</c:v>
                </c:pt>
                <c:pt idx="1412">
                  <c:v>40.770805424020971</c:v>
                </c:pt>
                <c:pt idx="1413">
                  <c:v>44.102669769298423</c:v>
                </c:pt>
                <c:pt idx="1414">
                  <c:v>16.036488739845186</c:v>
                </c:pt>
                <c:pt idx="1415">
                  <c:v>77.324548850944424</c:v>
                </c:pt>
                <c:pt idx="1416">
                  <c:v>78.076352279010493</c:v>
                </c:pt>
                <c:pt idx="1417">
                  <c:v>78.068604671337738</c:v>
                </c:pt>
                <c:pt idx="1418">
                  <c:v>15.159666243543994</c:v>
                </c:pt>
                <c:pt idx="1419">
                  <c:v>78.811599909372603</c:v>
                </c:pt>
                <c:pt idx="1420">
                  <c:v>20.765522564717905</c:v>
                </c:pt>
                <c:pt idx="1421">
                  <c:v>19.710985998839753</c:v>
                </c:pt>
                <c:pt idx="1422">
                  <c:v>67.041625727318376</c:v>
                </c:pt>
                <c:pt idx="1423">
                  <c:v>75.540912974168947</c:v>
                </c:pt>
                <c:pt idx="1424">
                  <c:v>35.580533515873348</c:v>
                </c:pt>
                <c:pt idx="1425">
                  <c:v>68.637132376808196</c:v>
                </c:pt>
                <c:pt idx="1426">
                  <c:v>64.603063291214255</c:v>
                </c:pt>
                <c:pt idx="1427">
                  <c:v>58.665620814688282</c:v>
                </c:pt>
                <c:pt idx="1428">
                  <c:v>56.887095417167565</c:v>
                </c:pt>
                <c:pt idx="1429">
                  <c:v>69.750343130221665</c:v>
                </c:pt>
                <c:pt idx="1430">
                  <c:v>65.044610476069892</c:v>
                </c:pt>
                <c:pt idx="1431">
                  <c:v>12.363940851271895</c:v>
                </c:pt>
                <c:pt idx="1432">
                  <c:v>44.357794998633544</c:v>
                </c:pt>
                <c:pt idx="1433">
                  <c:v>44.843374537361242</c:v>
                </c:pt>
                <c:pt idx="1434">
                  <c:v>17.168115241437572</c:v>
                </c:pt>
                <c:pt idx="1435">
                  <c:v>17.846278167720236</c:v>
                </c:pt>
                <c:pt idx="1436">
                  <c:v>61.316566508422234</c:v>
                </c:pt>
                <c:pt idx="1437">
                  <c:v>71.210429420640196</c:v>
                </c:pt>
                <c:pt idx="1438">
                  <c:v>27.531596339343192</c:v>
                </c:pt>
                <c:pt idx="1439">
                  <c:v>17.838352548337557</c:v>
                </c:pt>
                <c:pt idx="1440">
                  <c:v>12.735828213911262</c:v>
                </c:pt>
                <c:pt idx="1441">
                  <c:v>61.522846714110486</c:v>
                </c:pt>
                <c:pt idx="1442">
                  <c:v>74.449713724739254</c:v>
                </c:pt>
                <c:pt idx="1443">
                  <c:v>24.257158514409074</c:v>
                </c:pt>
                <c:pt idx="1444">
                  <c:v>78.369793357610547</c:v>
                </c:pt>
                <c:pt idx="1445">
                  <c:v>10.548839696053495</c:v>
                </c:pt>
                <c:pt idx="1446">
                  <c:v>78.513347572327277</c:v>
                </c:pt>
                <c:pt idx="1447">
                  <c:v>29.734085374598614</c:v>
                </c:pt>
                <c:pt idx="1448">
                  <c:v>56.430972492926792</c:v>
                </c:pt>
                <c:pt idx="1449">
                  <c:v>75.856419817216434</c:v>
                </c:pt>
                <c:pt idx="1450">
                  <c:v>24.034411020313563</c:v>
                </c:pt>
                <c:pt idx="1451">
                  <c:v>62.145804159217583</c:v>
                </c:pt>
                <c:pt idx="1452">
                  <c:v>42.216193811856591</c:v>
                </c:pt>
                <c:pt idx="1453">
                  <c:v>43.813426676912506</c:v>
                </c:pt>
                <c:pt idx="1454">
                  <c:v>13.308261735940844</c:v>
                </c:pt>
                <c:pt idx="1455">
                  <c:v>39.776944590269231</c:v>
                </c:pt>
                <c:pt idx="1456">
                  <c:v>64.871153114185972</c:v>
                </c:pt>
                <c:pt idx="1457">
                  <c:v>35.173622090665816</c:v>
                </c:pt>
                <c:pt idx="1458">
                  <c:v>71.580447252533276</c:v>
                </c:pt>
                <c:pt idx="1459">
                  <c:v>38.496944197869098</c:v>
                </c:pt>
                <c:pt idx="1460">
                  <c:v>21.659222510306144</c:v>
                </c:pt>
                <c:pt idx="1461">
                  <c:v>57.221492810764317</c:v>
                </c:pt>
                <c:pt idx="1462">
                  <c:v>15.96043592974657</c:v>
                </c:pt>
                <c:pt idx="1463">
                  <c:v>75.916664291990884</c:v>
                </c:pt>
                <c:pt idx="1464">
                  <c:v>41.481678763235095</c:v>
                </c:pt>
                <c:pt idx="1465">
                  <c:v>47.421520226124684</c:v>
                </c:pt>
                <c:pt idx="1466">
                  <c:v>67.063280791999432</c:v>
                </c:pt>
                <c:pt idx="1467">
                  <c:v>61.950075948577016</c:v>
                </c:pt>
                <c:pt idx="1468">
                  <c:v>25.09792878530196</c:v>
                </c:pt>
                <c:pt idx="1469">
                  <c:v>76.091439286945004</c:v>
                </c:pt>
                <c:pt idx="1470">
                  <c:v>58.108704376098174</c:v>
                </c:pt>
                <c:pt idx="1471">
                  <c:v>25.687786720213239</c:v>
                </c:pt>
                <c:pt idx="1472">
                  <c:v>55.391681414001802</c:v>
                </c:pt>
                <c:pt idx="1473">
                  <c:v>77.672370633660776</c:v>
                </c:pt>
                <c:pt idx="1474">
                  <c:v>13.757500331308751</c:v>
                </c:pt>
                <c:pt idx="1475">
                  <c:v>62.952374147705598</c:v>
                </c:pt>
                <c:pt idx="1476">
                  <c:v>34.223531855269584</c:v>
                </c:pt>
                <c:pt idx="1477">
                  <c:v>11.472496638395679</c:v>
                </c:pt>
                <c:pt idx="1478">
                  <c:v>23.188788634687761</c:v>
                </c:pt>
                <c:pt idx="1479">
                  <c:v>49.802055396233925</c:v>
                </c:pt>
                <c:pt idx="1480">
                  <c:v>10.41563854723125</c:v>
                </c:pt>
                <c:pt idx="1481">
                  <c:v>57.937764881022915</c:v>
                </c:pt>
                <c:pt idx="1482">
                  <c:v>57.234742079746717</c:v>
                </c:pt>
                <c:pt idx="1483">
                  <c:v>61.876673737331423</c:v>
                </c:pt>
                <c:pt idx="1484">
                  <c:v>44.907862807993268</c:v>
                </c:pt>
                <c:pt idx="1485">
                  <c:v>68.072141828539941</c:v>
                </c:pt>
                <c:pt idx="1486">
                  <c:v>60.683529631084753</c:v>
                </c:pt>
                <c:pt idx="1487">
                  <c:v>24.870083074870461</c:v>
                </c:pt>
                <c:pt idx="1488">
                  <c:v>57.6317672150671</c:v>
                </c:pt>
                <c:pt idx="1489">
                  <c:v>46.488065761174205</c:v>
                </c:pt>
                <c:pt idx="1490">
                  <c:v>16.22783438714885</c:v>
                </c:pt>
                <c:pt idx="1491">
                  <c:v>77.659359882290047</c:v>
                </c:pt>
                <c:pt idx="1492">
                  <c:v>21.274705243140183</c:v>
                </c:pt>
                <c:pt idx="1493">
                  <c:v>23.45248506053376</c:v>
                </c:pt>
                <c:pt idx="1494">
                  <c:v>65.982039905409351</c:v>
                </c:pt>
                <c:pt idx="1495">
                  <c:v>51.021756874571203</c:v>
                </c:pt>
                <c:pt idx="1496">
                  <c:v>60.301154301713822</c:v>
                </c:pt>
                <c:pt idx="1497">
                  <c:v>79.7613348741869</c:v>
                </c:pt>
                <c:pt idx="1498">
                  <c:v>17.340528568539376</c:v>
                </c:pt>
                <c:pt idx="1499">
                  <c:v>70.270976980155638</c:v>
                </c:pt>
                <c:pt idx="1500">
                  <c:v>72.856821749345343</c:v>
                </c:pt>
                <c:pt idx="1501">
                  <c:v>65.907629398184554</c:v>
                </c:pt>
                <c:pt idx="1502">
                  <c:v>38.384767205667146</c:v>
                </c:pt>
                <c:pt idx="1503">
                  <c:v>51.620770911409522</c:v>
                </c:pt>
                <c:pt idx="1504">
                  <c:v>73.555385322298349</c:v>
                </c:pt>
                <c:pt idx="1505">
                  <c:v>27.86245488393368</c:v>
                </c:pt>
                <c:pt idx="1506">
                  <c:v>27.596056355620938</c:v>
                </c:pt>
                <c:pt idx="1507">
                  <c:v>15.371611606705653</c:v>
                </c:pt>
                <c:pt idx="1508">
                  <c:v>60.888575172847681</c:v>
                </c:pt>
                <c:pt idx="1509">
                  <c:v>70.854971642992467</c:v>
                </c:pt>
                <c:pt idx="1510">
                  <c:v>13.047143600215534</c:v>
                </c:pt>
                <c:pt idx="1511">
                  <c:v>78.363341826728004</c:v>
                </c:pt>
                <c:pt idx="1512">
                  <c:v>60.86647715838216</c:v>
                </c:pt>
                <c:pt idx="1513">
                  <c:v>15.676842030483066</c:v>
                </c:pt>
                <c:pt idx="1514">
                  <c:v>53.059118750057671</c:v>
                </c:pt>
                <c:pt idx="1515">
                  <c:v>30.783338552995644</c:v>
                </c:pt>
                <c:pt idx="1516">
                  <c:v>58.550805094091729</c:v>
                </c:pt>
                <c:pt idx="1517">
                  <c:v>47.316577357801521</c:v>
                </c:pt>
                <c:pt idx="1518">
                  <c:v>63.757704537419542</c:v>
                </c:pt>
                <c:pt idx="1519">
                  <c:v>47.209544550173277</c:v>
                </c:pt>
                <c:pt idx="1520">
                  <c:v>17.51635172675773</c:v>
                </c:pt>
                <c:pt idx="1521">
                  <c:v>40.464609874786888</c:v>
                </c:pt>
                <c:pt idx="1522">
                  <c:v>33.501912054016543</c:v>
                </c:pt>
                <c:pt idx="1523">
                  <c:v>60.545090583229332</c:v>
                </c:pt>
                <c:pt idx="1524">
                  <c:v>65.111891213212346</c:v>
                </c:pt>
                <c:pt idx="1525">
                  <c:v>36.498749663100298</c:v>
                </c:pt>
                <c:pt idx="1526">
                  <c:v>38.342194126123474</c:v>
                </c:pt>
                <c:pt idx="1527">
                  <c:v>69.014263628540874</c:v>
                </c:pt>
                <c:pt idx="1528">
                  <c:v>74.873555099888037</c:v>
                </c:pt>
                <c:pt idx="1529">
                  <c:v>77.217104797559898</c:v>
                </c:pt>
                <c:pt idx="1530">
                  <c:v>79.319750536892755</c:v>
                </c:pt>
                <c:pt idx="1531">
                  <c:v>77.528860218466335</c:v>
                </c:pt>
                <c:pt idx="1532">
                  <c:v>78.406027514160087</c:v>
                </c:pt>
                <c:pt idx="1533">
                  <c:v>26.724067702798664</c:v>
                </c:pt>
                <c:pt idx="1534">
                  <c:v>69.31778048584529</c:v>
                </c:pt>
                <c:pt idx="1535">
                  <c:v>30.504647672402079</c:v>
                </c:pt>
                <c:pt idx="1536">
                  <c:v>10.062886837367653</c:v>
                </c:pt>
                <c:pt idx="1537">
                  <c:v>69.032845801114547</c:v>
                </c:pt>
                <c:pt idx="1538">
                  <c:v>26.864507346586215</c:v>
                </c:pt>
                <c:pt idx="1539">
                  <c:v>24.217678142367227</c:v>
                </c:pt>
                <c:pt idx="1540">
                  <c:v>21.424877157497182</c:v>
                </c:pt>
                <c:pt idx="1541">
                  <c:v>31.721600471847061</c:v>
                </c:pt>
                <c:pt idx="1542">
                  <c:v>79.058655569676219</c:v>
                </c:pt>
                <c:pt idx="1543">
                  <c:v>46.579405020350769</c:v>
                </c:pt>
                <c:pt idx="1544">
                  <c:v>55.025186255423947</c:v>
                </c:pt>
                <c:pt idx="1545">
                  <c:v>41.614815472916433</c:v>
                </c:pt>
                <c:pt idx="1546">
                  <c:v>21.387992548272109</c:v>
                </c:pt>
                <c:pt idx="1547">
                  <c:v>47.6495713799725</c:v>
                </c:pt>
                <c:pt idx="1548">
                  <c:v>30.753139600528876</c:v>
                </c:pt>
                <c:pt idx="1549">
                  <c:v>24.90335158452497</c:v>
                </c:pt>
                <c:pt idx="1550">
                  <c:v>64.471145448977012</c:v>
                </c:pt>
                <c:pt idx="1551">
                  <c:v>70.992095698970758</c:v>
                </c:pt>
                <c:pt idx="1552">
                  <c:v>52.307429418934049</c:v>
                </c:pt>
                <c:pt idx="1553">
                  <c:v>48.084704497951954</c:v>
                </c:pt>
                <c:pt idx="1554">
                  <c:v>48.278380278723418</c:v>
                </c:pt>
                <c:pt idx="1555">
                  <c:v>66.07938220871543</c:v>
                </c:pt>
                <c:pt idx="1556">
                  <c:v>74.212758548107729</c:v>
                </c:pt>
                <c:pt idx="1557">
                  <c:v>38.848226263803973</c:v>
                </c:pt>
                <c:pt idx="1558">
                  <c:v>52.412958403999475</c:v>
                </c:pt>
                <c:pt idx="1559">
                  <c:v>65.987193610122489</c:v>
                </c:pt>
                <c:pt idx="1560">
                  <c:v>61.158371272027459</c:v>
                </c:pt>
                <c:pt idx="1561">
                  <c:v>62.725578940190644</c:v>
                </c:pt>
                <c:pt idx="1562">
                  <c:v>60.793051311523563</c:v>
                </c:pt>
                <c:pt idx="1563">
                  <c:v>51.300428404118982</c:v>
                </c:pt>
                <c:pt idx="1564">
                  <c:v>29.772175909289039</c:v>
                </c:pt>
                <c:pt idx="1565">
                  <c:v>11.30503630004357</c:v>
                </c:pt>
                <c:pt idx="1566">
                  <c:v>63.641614496234659</c:v>
                </c:pt>
                <c:pt idx="1567">
                  <c:v>70.093193309262631</c:v>
                </c:pt>
                <c:pt idx="1568">
                  <c:v>46.63475078389245</c:v>
                </c:pt>
                <c:pt idx="1569">
                  <c:v>34.313752722958775</c:v>
                </c:pt>
                <c:pt idx="1570">
                  <c:v>10.631069297359536</c:v>
                </c:pt>
                <c:pt idx="1571">
                  <c:v>51.445645152435326</c:v>
                </c:pt>
                <c:pt idx="1572">
                  <c:v>39.601734725823377</c:v>
                </c:pt>
                <c:pt idx="1573">
                  <c:v>15.089527448582308</c:v>
                </c:pt>
                <c:pt idx="1574">
                  <c:v>49.835687484759532</c:v>
                </c:pt>
                <c:pt idx="1575">
                  <c:v>43.489197313224572</c:v>
                </c:pt>
                <c:pt idx="1576">
                  <c:v>48.939613993986463</c:v>
                </c:pt>
                <c:pt idx="1577">
                  <c:v>63.10477852143574</c:v>
                </c:pt>
                <c:pt idx="1578">
                  <c:v>74.144849389140475</c:v>
                </c:pt>
                <c:pt idx="1579">
                  <c:v>14.847187145002103</c:v>
                </c:pt>
                <c:pt idx="1580">
                  <c:v>49.481714400124595</c:v>
                </c:pt>
                <c:pt idx="1581">
                  <c:v>31.591651474401807</c:v>
                </c:pt>
                <c:pt idx="1582">
                  <c:v>56.803837950693918</c:v>
                </c:pt>
                <c:pt idx="1583">
                  <c:v>77.31854701791876</c:v>
                </c:pt>
                <c:pt idx="1584">
                  <c:v>66.428123001942041</c:v>
                </c:pt>
                <c:pt idx="1585">
                  <c:v>56.083977183164563</c:v>
                </c:pt>
                <c:pt idx="1586">
                  <c:v>17.867822230503755</c:v>
                </c:pt>
                <c:pt idx="1587">
                  <c:v>10.202529532153493</c:v>
                </c:pt>
                <c:pt idx="1588">
                  <c:v>11.276352487643491</c:v>
                </c:pt>
                <c:pt idx="1589">
                  <c:v>12.337392750381147</c:v>
                </c:pt>
                <c:pt idx="1590">
                  <c:v>53.227853705334653</c:v>
                </c:pt>
                <c:pt idx="1591">
                  <c:v>30.507778970037879</c:v>
                </c:pt>
                <c:pt idx="1592">
                  <c:v>41.55431728966321</c:v>
                </c:pt>
                <c:pt idx="1593">
                  <c:v>51.003884865951811</c:v>
                </c:pt>
                <c:pt idx="1594">
                  <c:v>75.919608473396593</c:v>
                </c:pt>
                <c:pt idx="1595">
                  <c:v>67.603637996164764</c:v>
                </c:pt>
                <c:pt idx="1596">
                  <c:v>30.985002163639034</c:v>
                </c:pt>
                <c:pt idx="1597">
                  <c:v>21.077279923288668</c:v>
                </c:pt>
                <c:pt idx="1598">
                  <c:v>25.017408117353973</c:v>
                </c:pt>
                <c:pt idx="1599">
                  <c:v>33.656606588727804</c:v>
                </c:pt>
                <c:pt idx="1600">
                  <c:v>72.337851213876576</c:v>
                </c:pt>
                <c:pt idx="1601">
                  <c:v>22.215679704506357</c:v>
                </c:pt>
                <c:pt idx="1602">
                  <c:v>47.011957023219544</c:v>
                </c:pt>
                <c:pt idx="1603">
                  <c:v>39.427490462047288</c:v>
                </c:pt>
                <c:pt idx="1604">
                  <c:v>23.8003016597937</c:v>
                </c:pt>
                <c:pt idx="1605">
                  <c:v>16.143431517464677</c:v>
                </c:pt>
                <c:pt idx="1606">
                  <c:v>33.764752061815699</c:v>
                </c:pt>
                <c:pt idx="1607">
                  <c:v>72.453069836928449</c:v>
                </c:pt>
                <c:pt idx="1608">
                  <c:v>37.468923459739216</c:v>
                </c:pt>
                <c:pt idx="1609">
                  <c:v>74.986919226115631</c:v>
                </c:pt>
                <c:pt idx="1610">
                  <c:v>50.135206463126408</c:v>
                </c:pt>
                <c:pt idx="1611">
                  <c:v>76.673405483469068</c:v>
                </c:pt>
                <c:pt idx="1612">
                  <c:v>16.133248447022495</c:v>
                </c:pt>
                <c:pt idx="1613">
                  <c:v>50.563139972117447</c:v>
                </c:pt>
                <c:pt idx="1614">
                  <c:v>57.889243713708204</c:v>
                </c:pt>
                <c:pt idx="1615">
                  <c:v>35.762217385929013</c:v>
                </c:pt>
                <c:pt idx="1616">
                  <c:v>64.577498094627998</c:v>
                </c:pt>
                <c:pt idx="1617">
                  <c:v>15.130209394970812</c:v>
                </c:pt>
                <c:pt idx="1618">
                  <c:v>74.735838855585797</c:v>
                </c:pt>
                <c:pt idx="1619">
                  <c:v>44.885420005775735</c:v>
                </c:pt>
                <c:pt idx="1620">
                  <c:v>22.833372277168738</c:v>
                </c:pt>
                <c:pt idx="1621">
                  <c:v>40.930717143909135</c:v>
                </c:pt>
                <c:pt idx="1622">
                  <c:v>17.360139831338138</c:v>
                </c:pt>
                <c:pt idx="1623">
                  <c:v>27.743019027555491</c:v>
                </c:pt>
                <c:pt idx="1624">
                  <c:v>21.437283804282437</c:v>
                </c:pt>
                <c:pt idx="1625">
                  <c:v>29.734210632468063</c:v>
                </c:pt>
                <c:pt idx="1626">
                  <c:v>78.382908370563555</c:v>
                </c:pt>
                <c:pt idx="1627">
                  <c:v>11.344409772692476</c:v>
                </c:pt>
                <c:pt idx="1628">
                  <c:v>51.215040563638198</c:v>
                </c:pt>
                <c:pt idx="1629">
                  <c:v>41.147183229160589</c:v>
                </c:pt>
                <c:pt idx="1630">
                  <c:v>21.337749544274523</c:v>
                </c:pt>
                <c:pt idx="1631">
                  <c:v>67.219480118124906</c:v>
                </c:pt>
                <c:pt idx="1632">
                  <c:v>36.26545570378336</c:v>
                </c:pt>
                <c:pt idx="1633">
                  <c:v>57.241636287855208</c:v>
                </c:pt>
                <c:pt idx="1634">
                  <c:v>26.114750274254941</c:v>
                </c:pt>
                <c:pt idx="1635">
                  <c:v>63.602127167709078</c:v>
                </c:pt>
                <c:pt idx="1636">
                  <c:v>71.211912807505541</c:v>
                </c:pt>
                <c:pt idx="1637">
                  <c:v>31.744426171145083</c:v>
                </c:pt>
                <c:pt idx="1638">
                  <c:v>30.737641972739425</c:v>
                </c:pt>
                <c:pt idx="1639">
                  <c:v>67.207601826499015</c:v>
                </c:pt>
                <c:pt idx="1640">
                  <c:v>77.671104917632405</c:v>
                </c:pt>
                <c:pt idx="1641">
                  <c:v>56.836266915400302</c:v>
                </c:pt>
                <c:pt idx="1642">
                  <c:v>37.536518315298572</c:v>
                </c:pt>
                <c:pt idx="1643">
                  <c:v>78.596345151704824</c:v>
                </c:pt>
                <c:pt idx="1644">
                  <c:v>57.696064534715653</c:v>
                </c:pt>
                <c:pt idx="1645">
                  <c:v>76.489515957696895</c:v>
                </c:pt>
                <c:pt idx="1646">
                  <c:v>66.304268752437096</c:v>
                </c:pt>
                <c:pt idx="1647">
                  <c:v>51.378842132967783</c:v>
                </c:pt>
                <c:pt idx="1648">
                  <c:v>26.501569374403953</c:v>
                </c:pt>
                <c:pt idx="1649">
                  <c:v>50.068020218992864</c:v>
                </c:pt>
                <c:pt idx="1650">
                  <c:v>52.728587659568177</c:v>
                </c:pt>
                <c:pt idx="1651">
                  <c:v>60.305024539225627</c:v>
                </c:pt>
                <c:pt idx="1652">
                  <c:v>20.49147835024775</c:v>
                </c:pt>
                <c:pt idx="1653">
                  <c:v>75.894581768872115</c:v>
                </c:pt>
                <c:pt idx="1654">
                  <c:v>45.68214584233219</c:v>
                </c:pt>
                <c:pt idx="1655">
                  <c:v>58.235585084649301</c:v>
                </c:pt>
                <c:pt idx="1656">
                  <c:v>55.634361261025177</c:v>
                </c:pt>
                <c:pt idx="1657">
                  <c:v>41.606607876996947</c:v>
                </c:pt>
                <c:pt idx="1658">
                  <c:v>44.936242489733438</c:v>
                </c:pt>
                <c:pt idx="1659">
                  <c:v>78.271223094344307</c:v>
                </c:pt>
                <c:pt idx="1660">
                  <c:v>12.998664018999378</c:v>
                </c:pt>
                <c:pt idx="1661">
                  <c:v>60.371078014024022</c:v>
                </c:pt>
                <c:pt idx="1662">
                  <c:v>29.639644733153656</c:v>
                </c:pt>
                <c:pt idx="1663">
                  <c:v>56.661399314532872</c:v>
                </c:pt>
                <c:pt idx="1664">
                  <c:v>45.727528424641669</c:v>
                </c:pt>
                <c:pt idx="1665">
                  <c:v>62.414936661634663</c:v>
                </c:pt>
                <c:pt idx="1666">
                  <c:v>38.252608428368944</c:v>
                </c:pt>
                <c:pt idx="1667">
                  <c:v>74.236777710434708</c:v>
                </c:pt>
                <c:pt idx="1668">
                  <c:v>64.259099463772969</c:v>
                </c:pt>
                <c:pt idx="1669">
                  <c:v>76.834346011573274</c:v>
                </c:pt>
                <c:pt idx="1670">
                  <c:v>75.887318093002776</c:v>
                </c:pt>
                <c:pt idx="1671">
                  <c:v>38.954261643544008</c:v>
                </c:pt>
                <c:pt idx="1672">
                  <c:v>67.489471020872486</c:v>
                </c:pt>
                <c:pt idx="1673">
                  <c:v>36.015027227907396</c:v>
                </c:pt>
                <c:pt idx="1674">
                  <c:v>43.432218969330506</c:v>
                </c:pt>
                <c:pt idx="1675">
                  <c:v>44.80575576174266</c:v>
                </c:pt>
                <c:pt idx="1676">
                  <c:v>36.390564739066328</c:v>
                </c:pt>
                <c:pt idx="1677">
                  <c:v>11.179066947532649</c:v>
                </c:pt>
                <c:pt idx="1678">
                  <c:v>77.761094795381339</c:v>
                </c:pt>
                <c:pt idx="1679">
                  <c:v>75.077988924741277</c:v>
                </c:pt>
                <c:pt idx="1680">
                  <c:v>59.615889768160358</c:v>
                </c:pt>
                <c:pt idx="1682">
                  <c:v>16.971282143416119</c:v>
                </c:pt>
                <c:pt idx="1683">
                  <c:v>57.958422274370818</c:v>
                </c:pt>
                <c:pt idx="1684">
                  <c:v>35.530061571233276</c:v>
                </c:pt>
                <c:pt idx="1685">
                  <c:v>49.683946311167588</c:v>
                </c:pt>
                <c:pt idx="1686">
                  <c:v>18.51545244945369</c:v>
                </c:pt>
                <c:pt idx="1687">
                  <c:v>70.083416781328168</c:v>
                </c:pt>
                <c:pt idx="1688">
                  <c:v>28.583783151480961</c:v>
                </c:pt>
                <c:pt idx="1689">
                  <c:v>74.848038786019771</c:v>
                </c:pt>
                <c:pt idx="1690">
                  <c:v>11.629544049300394</c:v>
                </c:pt>
                <c:pt idx="1691">
                  <c:v>37.83349166238866</c:v>
                </c:pt>
                <c:pt idx="1692">
                  <c:v>17.006226248988572</c:v>
                </c:pt>
                <c:pt idx="1693">
                  <c:v>43.380282660385113</c:v>
                </c:pt>
                <c:pt idx="1694">
                  <c:v>60.022498563809904</c:v>
                </c:pt>
                <c:pt idx="1695">
                  <c:v>36.222247375185511</c:v>
                </c:pt>
                <c:pt idx="1696">
                  <c:v>53.976618805065669</c:v>
                </c:pt>
                <c:pt idx="1697">
                  <c:v>74.262352928210561</c:v>
                </c:pt>
                <c:pt idx="1698">
                  <c:v>11.420278005797419</c:v>
                </c:pt>
                <c:pt idx="1699">
                  <c:v>50.513443375641224</c:v>
                </c:pt>
                <c:pt idx="1700">
                  <c:v>38.462324762309642</c:v>
                </c:pt>
                <c:pt idx="1701">
                  <c:v>60.944200521393789</c:v>
                </c:pt>
                <c:pt idx="1702">
                  <c:v>16.777686956808093</c:v>
                </c:pt>
                <c:pt idx="1703">
                  <c:v>68.828140502170911</c:v>
                </c:pt>
                <c:pt idx="1704">
                  <c:v>65.054120369107864</c:v>
                </c:pt>
                <c:pt idx="1705">
                  <c:v>24.321929721791889</c:v>
                </c:pt>
                <c:pt idx="1706">
                  <c:v>75.55231802005477</c:v>
                </c:pt>
                <c:pt idx="1707">
                  <c:v>38.797488147773372</c:v>
                </c:pt>
                <c:pt idx="1708">
                  <c:v>30.912447392854137</c:v>
                </c:pt>
                <c:pt idx="1709">
                  <c:v>54.959653457878247</c:v>
                </c:pt>
                <c:pt idx="1710">
                  <c:v>25.327477158113652</c:v>
                </c:pt>
                <c:pt idx="1711">
                  <c:v>30.366253405448681</c:v>
                </c:pt>
                <c:pt idx="1712">
                  <c:v>14.165322850504189</c:v>
                </c:pt>
                <c:pt idx="1713">
                  <c:v>29.734382813082199</c:v>
                </c:pt>
                <c:pt idx="1714">
                  <c:v>23.942652740341373</c:v>
                </c:pt>
                <c:pt idx="1715">
                  <c:v>34.63736849293511</c:v>
                </c:pt>
                <c:pt idx="1716">
                  <c:v>68.99503610055055</c:v>
                </c:pt>
                <c:pt idx="1717">
                  <c:v>58.946277370908945</c:v>
                </c:pt>
                <c:pt idx="1718">
                  <c:v>29.992112165906239</c:v>
                </c:pt>
                <c:pt idx="1719">
                  <c:v>68.812915977098498</c:v>
                </c:pt>
                <c:pt idx="1720">
                  <c:v>62.792616206352001</c:v>
                </c:pt>
                <c:pt idx="1721">
                  <c:v>61.626277750131258</c:v>
                </c:pt>
                <c:pt idx="1722">
                  <c:v>73.54346740482292</c:v>
                </c:pt>
                <c:pt idx="1723">
                  <c:v>79.885110492527303</c:v>
                </c:pt>
                <c:pt idx="1724">
                  <c:v>39.136687985088244</c:v>
                </c:pt>
                <c:pt idx="1725">
                  <c:v>11.462569842009263</c:v>
                </c:pt>
                <c:pt idx="1726">
                  <c:v>54.3366497617303</c:v>
                </c:pt>
                <c:pt idx="1727">
                  <c:v>71.159345223552791</c:v>
                </c:pt>
                <c:pt idx="1728">
                  <c:v>70.559848159444329</c:v>
                </c:pt>
                <c:pt idx="1729">
                  <c:v>33.274275829185839</c:v>
                </c:pt>
                <c:pt idx="1730">
                  <c:v>78.152474268950868</c:v>
                </c:pt>
                <c:pt idx="1731">
                  <c:v>32.885020952103815</c:v>
                </c:pt>
                <c:pt idx="1732">
                  <c:v>56.530622014485928</c:v>
                </c:pt>
                <c:pt idx="1733">
                  <c:v>22.904070540041573</c:v>
                </c:pt>
                <c:pt idx="1734">
                  <c:v>19.856479908847739</c:v>
                </c:pt>
                <c:pt idx="1735">
                  <c:v>41.03549680228361</c:v>
                </c:pt>
                <c:pt idx="1736">
                  <c:v>65.301203289905573</c:v>
                </c:pt>
                <c:pt idx="1737">
                  <c:v>15.981381007662614</c:v>
                </c:pt>
                <c:pt idx="1738">
                  <c:v>20.539836700003278</c:v>
                </c:pt>
                <c:pt idx="1739">
                  <c:v>38.22316330326214</c:v>
                </c:pt>
                <c:pt idx="1740">
                  <c:v>14.112933009286358</c:v>
                </c:pt>
                <c:pt idx="1741">
                  <c:v>46.335336234412992</c:v>
                </c:pt>
                <c:pt idx="1742">
                  <c:v>57.857931359157476</c:v>
                </c:pt>
                <c:pt idx="1743">
                  <c:v>36.095902814165896</c:v>
                </c:pt>
                <c:pt idx="1744">
                  <c:v>48.762938465112121</c:v>
                </c:pt>
                <c:pt idx="1745">
                  <c:v>39.653402459434432</c:v>
                </c:pt>
                <c:pt idx="1746">
                  <c:v>64.64195680268142</c:v>
                </c:pt>
                <c:pt idx="1747">
                  <c:v>34.077788929421857</c:v>
                </c:pt>
                <c:pt idx="1748">
                  <c:v>19.256911052629274</c:v>
                </c:pt>
                <c:pt idx="1749">
                  <c:v>47.815865307416047</c:v>
                </c:pt>
                <c:pt idx="1750">
                  <c:v>40.790873309901777</c:v>
                </c:pt>
                <c:pt idx="1751">
                  <c:v>19.355307628945042</c:v>
                </c:pt>
                <c:pt idx="1752">
                  <c:v>66.673304870849876</c:v>
                </c:pt>
                <c:pt idx="1753">
                  <c:v>49.63249063300573</c:v>
                </c:pt>
                <c:pt idx="1754">
                  <c:v>57.13057200123859</c:v>
                </c:pt>
                <c:pt idx="1755">
                  <c:v>20.629570625184417</c:v>
                </c:pt>
                <c:pt idx="1756">
                  <c:v>16.692091753745579</c:v>
                </c:pt>
                <c:pt idx="1757">
                  <c:v>79.137944674021313</c:v>
                </c:pt>
                <c:pt idx="1758">
                  <c:v>55.955860000061428</c:v>
                </c:pt>
                <c:pt idx="1759">
                  <c:v>59.18654640291804</c:v>
                </c:pt>
                <c:pt idx="1760">
                  <c:v>32.320215960528671</c:v>
                </c:pt>
                <c:pt idx="1761">
                  <c:v>14.377414962994237</c:v>
                </c:pt>
                <c:pt idx="1762">
                  <c:v>51.252774107684026</c:v>
                </c:pt>
                <c:pt idx="1763">
                  <c:v>11.276254901786773</c:v>
                </c:pt>
                <c:pt idx="1764">
                  <c:v>44.464146573102163</c:v>
                </c:pt>
                <c:pt idx="1765">
                  <c:v>23.668090424961612</c:v>
                </c:pt>
                <c:pt idx="1766">
                  <c:v>63.263417639626525</c:v>
                </c:pt>
                <c:pt idx="1767">
                  <c:v>38.52949548700596</c:v>
                </c:pt>
                <c:pt idx="1768">
                  <c:v>48.705934866234898</c:v>
                </c:pt>
                <c:pt idx="1769">
                  <c:v>19.375465691142622</c:v>
                </c:pt>
                <c:pt idx="1770">
                  <c:v>64.741906573494958</c:v>
                </c:pt>
                <c:pt idx="1771">
                  <c:v>37.828163883700242</c:v>
                </c:pt>
                <c:pt idx="1772">
                  <c:v>59.549756526186293</c:v>
                </c:pt>
                <c:pt idx="1773">
                  <c:v>31.593540944701608</c:v>
                </c:pt>
                <c:pt idx="1774">
                  <c:v>13.960672868645981</c:v>
                </c:pt>
                <c:pt idx="1775">
                  <c:v>72.784000720705379</c:v>
                </c:pt>
                <c:pt idx="1776">
                  <c:v>62.942141951015522</c:v>
                </c:pt>
                <c:pt idx="1777">
                  <c:v>29.867903700218218</c:v>
                </c:pt>
                <c:pt idx="1778">
                  <c:v>12.78236340656016</c:v>
                </c:pt>
                <c:pt idx="1779">
                  <c:v>24.780778004051164</c:v>
                </c:pt>
                <c:pt idx="1780">
                  <c:v>52.889508316110074</c:v>
                </c:pt>
                <c:pt idx="1781">
                  <c:v>45.46426993669747</c:v>
                </c:pt>
                <c:pt idx="1782">
                  <c:v>12.166598277339753</c:v>
                </c:pt>
                <c:pt idx="1783">
                  <c:v>23.24681618346488</c:v>
                </c:pt>
                <c:pt idx="1784">
                  <c:v>17.455102143015178</c:v>
                </c:pt>
                <c:pt idx="1785">
                  <c:v>10.078350191215288</c:v>
                </c:pt>
                <c:pt idx="1786">
                  <c:v>40.97518459484661</c:v>
                </c:pt>
                <c:pt idx="1787">
                  <c:v>46.789818413563872</c:v>
                </c:pt>
                <c:pt idx="1788">
                  <c:v>17.564625859666521</c:v>
                </c:pt>
                <c:pt idx="1789">
                  <c:v>32.938478611989353</c:v>
                </c:pt>
                <c:pt idx="1790">
                  <c:v>41.43494478023603</c:v>
                </c:pt>
                <c:pt idx="1791">
                  <c:v>59.856311298984878</c:v>
                </c:pt>
                <c:pt idx="1792">
                  <c:v>32.160855382441973</c:v>
                </c:pt>
                <c:pt idx="1793">
                  <c:v>42.57650166735425</c:v>
                </c:pt>
                <c:pt idx="1794">
                  <c:v>25.851161971594674</c:v>
                </c:pt>
                <c:pt idx="1795">
                  <c:v>53.581809613509407</c:v>
                </c:pt>
                <c:pt idx="1796">
                  <c:v>61.877606438927522</c:v>
                </c:pt>
                <c:pt idx="1797">
                  <c:v>32.695851545594472</c:v>
                </c:pt>
                <c:pt idx="1798">
                  <c:v>28.542637801372244</c:v>
                </c:pt>
                <c:pt idx="1799">
                  <c:v>28.385505378946974</c:v>
                </c:pt>
                <c:pt idx="1800">
                  <c:v>66.982708989802603</c:v>
                </c:pt>
                <c:pt idx="1801">
                  <c:v>26.844413337107607</c:v>
                </c:pt>
                <c:pt idx="1802">
                  <c:v>78.411075942563045</c:v>
                </c:pt>
                <c:pt idx="1803">
                  <c:v>55.407243669534289</c:v>
                </c:pt>
                <c:pt idx="1804">
                  <c:v>50.309649030339358</c:v>
                </c:pt>
                <c:pt idx="1805">
                  <c:v>52.188416805281214</c:v>
                </c:pt>
                <c:pt idx="1806">
                  <c:v>72.181300629924152</c:v>
                </c:pt>
                <c:pt idx="1807">
                  <c:v>61.303240694842046</c:v>
                </c:pt>
                <c:pt idx="1808">
                  <c:v>58.926373974750064</c:v>
                </c:pt>
                <c:pt idx="1809">
                  <c:v>65.9203061274589</c:v>
                </c:pt>
                <c:pt idx="1810">
                  <c:v>39.569139598000369</c:v>
                </c:pt>
                <c:pt idx="1811">
                  <c:v>52.42764719881567</c:v>
                </c:pt>
                <c:pt idx="1812">
                  <c:v>27.104689617092149</c:v>
                </c:pt>
                <c:pt idx="1813">
                  <c:v>14.124649082363323</c:v>
                </c:pt>
                <c:pt idx="1814">
                  <c:v>51.276597268950347</c:v>
                </c:pt>
                <c:pt idx="1815">
                  <c:v>18.986232449816828</c:v>
                </c:pt>
                <c:pt idx="1816">
                  <c:v>44.797193203358113</c:v>
                </c:pt>
                <c:pt idx="1817">
                  <c:v>37.638928920631635</c:v>
                </c:pt>
                <c:pt idx="1818">
                  <c:v>11.644506326966622</c:v>
                </c:pt>
                <c:pt idx="1819">
                  <c:v>53.202693664401799</c:v>
                </c:pt>
                <c:pt idx="1820">
                  <c:v>50.181508657545741</c:v>
                </c:pt>
                <c:pt idx="1821">
                  <c:v>52.655092810170025</c:v>
                </c:pt>
                <c:pt idx="1822">
                  <c:v>35.274993733654199</c:v>
                </c:pt>
                <c:pt idx="1823">
                  <c:v>27.106683388786365</c:v>
                </c:pt>
                <c:pt idx="1824">
                  <c:v>62.933211727400376</c:v>
                </c:pt>
                <c:pt idx="1825">
                  <c:v>16.899016709204496</c:v>
                </c:pt>
                <c:pt idx="1826">
                  <c:v>51.258845940156071</c:v>
                </c:pt>
                <c:pt idx="1827">
                  <c:v>55.90470020829094</c:v>
                </c:pt>
                <c:pt idx="1828">
                  <c:v>68.461697189184122</c:v>
                </c:pt>
                <c:pt idx="1829">
                  <c:v>18.339647334275654</c:v>
                </c:pt>
                <c:pt idx="1830">
                  <c:v>78.741739475188211</c:v>
                </c:pt>
                <c:pt idx="1831">
                  <c:v>66.555736951017792</c:v>
                </c:pt>
                <c:pt idx="1832">
                  <c:v>56.868861974794065</c:v>
                </c:pt>
                <c:pt idx="1833">
                  <c:v>56.871921237370735</c:v>
                </c:pt>
                <c:pt idx="1834">
                  <c:v>41.107467972949266</c:v>
                </c:pt>
                <c:pt idx="1835">
                  <c:v>30.273030924002796</c:v>
                </c:pt>
                <c:pt idx="1836">
                  <c:v>73.073510057000775</c:v>
                </c:pt>
                <c:pt idx="1837">
                  <c:v>36.503372752217672</c:v>
                </c:pt>
                <c:pt idx="1838">
                  <c:v>16.806240014281741</c:v>
                </c:pt>
                <c:pt idx="1839">
                  <c:v>10.95863814977564</c:v>
                </c:pt>
                <c:pt idx="1840">
                  <c:v>18.308676187218108</c:v>
                </c:pt>
                <c:pt idx="1841">
                  <c:v>43.690692274988585</c:v>
                </c:pt>
                <c:pt idx="1842">
                  <c:v>57.223685757480219</c:v>
                </c:pt>
                <c:pt idx="1843">
                  <c:v>43.155279503677477</c:v>
                </c:pt>
                <c:pt idx="1844">
                  <c:v>38.835861022453003</c:v>
                </c:pt>
                <c:pt idx="1845">
                  <c:v>66.788182704024081</c:v>
                </c:pt>
                <c:pt idx="1846">
                  <c:v>21.148762522037295</c:v>
                </c:pt>
                <c:pt idx="1847">
                  <c:v>42.369405851143227</c:v>
                </c:pt>
                <c:pt idx="1848">
                  <c:v>65.03182968737994</c:v>
                </c:pt>
                <c:pt idx="1849">
                  <c:v>35.683035333814452</c:v>
                </c:pt>
                <c:pt idx="1850">
                  <c:v>62.951716108412029</c:v>
                </c:pt>
                <c:pt idx="1851">
                  <c:v>57.444081203709146</c:v>
                </c:pt>
                <c:pt idx="1852">
                  <c:v>21.149857191903521</c:v>
                </c:pt>
                <c:pt idx="1853">
                  <c:v>25.344133177096033</c:v>
                </c:pt>
                <c:pt idx="1854">
                  <c:v>41.546900945761841</c:v>
                </c:pt>
                <c:pt idx="1855">
                  <c:v>62.625091464982411</c:v>
                </c:pt>
                <c:pt idx="1856">
                  <c:v>47.032056292562963</c:v>
                </c:pt>
                <c:pt idx="1857">
                  <c:v>45.690777566937626</c:v>
                </c:pt>
                <c:pt idx="1858">
                  <c:v>58.890969089103848</c:v>
                </c:pt>
                <c:pt idx="1859">
                  <c:v>61.629522859617154</c:v>
                </c:pt>
                <c:pt idx="1860">
                  <c:v>34.46332635738262</c:v>
                </c:pt>
                <c:pt idx="1861">
                  <c:v>34.959949719602399</c:v>
                </c:pt>
                <c:pt idx="1862">
                  <c:v>13.740012203521417</c:v>
                </c:pt>
                <c:pt idx="1863">
                  <c:v>32.956673958610736</c:v>
                </c:pt>
                <c:pt idx="1864">
                  <c:v>25.673885086680542</c:v>
                </c:pt>
                <c:pt idx="1865">
                  <c:v>16.490959379487844</c:v>
                </c:pt>
                <c:pt idx="1866">
                  <c:v>35.402929595307505</c:v>
                </c:pt>
                <c:pt idx="1867">
                  <c:v>21.195871109660324</c:v>
                </c:pt>
                <c:pt idx="1868">
                  <c:v>65.321380856956068</c:v>
                </c:pt>
                <c:pt idx="1869">
                  <c:v>23.677402576563843</c:v>
                </c:pt>
                <c:pt idx="1870">
                  <c:v>69.745374467950427</c:v>
                </c:pt>
                <c:pt idx="1871">
                  <c:v>77.09196274948215</c:v>
                </c:pt>
                <c:pt idx="1872">
                  <c:v>17.625948566656952</c:v>
                </c:pt>
                <c:pt idx="1873">
                  <c:v>32.992839089535551</c:v>
                </c:pt>
                <c:pt idx="1874">
                  <c:v>48.574397279983941</c:v>
                </c:pt>
                <c:pt idx="1875">
                  <c:v>27.52698888606843</c:v>
                </c:pt>
                <c:pt idx="1876">
                  <c:v>74.607937671851033</c:v>
                </c:pt>
                <c:pt idx="1877">
                  <c:v>51.455293417686661</c:v>
                </c:pt>
                <c:pt idx="1878">
                  <c:v>74.776857121903149</c:v>
                </c:pt>
                <c:pt idx="1879">
                  <c:v>67.810153233735235</c:v>
                </c:pt>
                <c:pt idx="1880">
                  <c:v>52.136028029362045</c:v>
                </c:pt>
                <c:pt idx="1881">
                  <c:v>37.876871081180624</c:v>
                </c:pt>
                <c:pt idx="1882">
                  <c:v>10.020882975054429</c:v>
                </c:pt>
                <c:pt idx="1883">
                  <c:v>45.636367577800684</c:v>
                </c:pt>
                <c:pt idx="1885">
                  <c:v>26.969699918969905</c:v>
                </c:pt>
                <c:pt idx="1886">
                  <c:v>72.845200528271448</c:v>
                </c:pt>
                <c:pt idx="1887">
                  <c:v>76.261466591047778</c:v>
                </c:pt>
                <c:pt idx="1888">
                  <c:v>29.909538315575851</c:v>
                </c:pt>
                <c:pt idx="1889">
                  <c:v>47.683129081549239</c:v>
                </c:pt>
                <c:pt idx="1890">
                  <c:v>68.69948227146989</c:v>
                </c:pt>
                <c:pt idx="1891">
                  <c:v>30.141669427076582</c:v>
                </c:pt>
                <c:pt idx="1892">
                  <c:v>51.168734427720132</c:v>
                </c:pt>
                <c:pt idx="1893">
                  <c:v>13.629049905345735</c:v>
                </c:pt>
                <c:pt idx="1894">
                  <c:v>79.509821862068364</c:v>
                </c:pt>
                <c:pt idx="1895">
                  <c:v>40.553009821406278</c:v>
                </c:pt>
                <c:pt idx="1896">
                  <c:v>13.046188130817068</c:v>
                </c:pt>
                <c:pt idx="1897">
                  <c:v>56.847254083212768</c:v>
                </c:pt>
                <c:pt idx="1898">
                  <c:v>61.675067002047889</c:v>
                </c:pt>
                <c:pt idx="1899">
                  <c:v>38.922219178698313</c:v>
                </c:pt>
                <c:pt idx="1900">
                  <c:v>15.257947345418867</c:v>
                </c:pt>
                <c:pt idx="1901">
                  <c:v>47.172168038022946</c:v>
                </c:pt>
                <c:pt idx="1902">
                  <c:v>36.359278805620384</c:v>
                </c:pt>
                <c:pt idx="1903">
                  <c:v>43.447194892852245</c:v>
                </c:pt>
                <c:pt idx="1904">
                  <c:v>44.462641518470086</c:v>
                </c:pt>
                <c:pt idx="1905">
                  <c:v>59.202054745441778</c:v>
                </c:pt>
                <c:pt idx="1906">
                  <c:v>55.874642880497341</c:v>
                </c:pt>
                <c:pt idx="1907">
                  <c:v>25.047968301133132</c:v>
                </c:pt>
                <c:pt idx="1908">
                  <c:v>24.517745679796064</c:v>
                </c:pt>
                <c:pt idx="1909">
                  <c:v>51.354491194450333</c:v>
                </c:pt>
                <c:pt idx="1910">
                  <c:v>72.803411099985709</c:v>
                </c:pt>
                <c:pt idx="1911">
                  <c:v>61.426813109614436</c:v>
                </c:pt>
                <c:pt idx="1912">
                  <c:v>33.215585911138476</c:v>
                </c:pt>
                <c:pt idx="1913">
                  <c:v>28.511460561156955</c:v>
                </c:pt>
                <c:pt idx="1914">
                  <c:v>71.941340841097826</c:v>
                </c:pt>
                <c:pt idx="1915">
                  <c:v>26.969589870520359</c:v>
                </c:pt>
                <c:pt idx="1916">
                  <c:v>66.766403446106324</c:v>
                </c:pt>
                <c:pt idx="1917">
                  <c:v>36.679879909981068</c:v>
                </c:pt>
                <c:pt idx="1918">
                  <c:v>49.646622198842856</c:v>
                </c:pt>
                <c:pt idx="1919">
                  <c:v>50.140102590286141</c:v>
                </c:pt>
                <c:pt idx="1920">
                  <c:v>44.290752026141291</c:v>
                </c:pt>
                <c:pt idx="1921">
                  <c:v>42.401624202804769</c:v>
                </c:pt>
                <c:pt idx="1922">
                  <c:v>51.092270091306318</c:v>
                </c:pt>
                <c:pt idx="1923">
                  <c:v>33.908519529270919</c:v>
                </c:pt>
                <c:pt idx="1924">
                  <c:v>76.616577412284698</c:v>
                </c:pt>
                <c:pt idx="1925">
                  <c:v>39.016363592464941</c:v>
                </c:pt>
                <c:pt idx="1926">
                  <c:v>12.009260462822331</c:v>
                </c:pt>
                <c:pt idx="1927">
                  <c:v>39.434522165039809</c:v>
                </c:pt>
                <c:pt idx="1928">
                  <c:v>16.031635463387236</c:v>
                </c:pt>
                <c:pt idx="1929">
                  <c:v>77.741823626690476</c:v>
                </c:pt>
                <c:pt idx="1930">
                  <c:v>74.27545174682659</c:v>
                </c:pt>
                <c:pt idx="1931">
                  <c:v>19.517759967713001</c:v>
                </c:pt>
                <c:pt idx="1932">
                  <c:v>48.215281786271241</c:v>
                </c:pt>
                <c:pt idx="1933">
                  <c:v>55.561321499129242</c:v>
                </c:pt>
                <c:pt idx="1934">
                  <c:v>71.280136729815496</c:v>
                </c:pt>
                <c:pt idx="1935">
                  <c:v>24.090576784830208</c:v>
                </c:pt>
                <c:pt idx="1936">
                  <c:v>56.542679249638809</c:v>
                </c:pt>
                <c:pt idx="1937">
                  <c:v>39.278816776684607</c:v>
                </c:pt>
                <c:pt idx="1938">
                  <c:v>36.452252998559104</c:v>
                </c:pt>
                <c:pt idx="1939">
                  <c:v>66.005805995485048</c:v>
                </c:pt>
                <c:pt idx="1940">
                  <c:v>28.607801661190702</c:v>
                </c:pt>
                <c:pt idx="1941">
                  <c:v>49.058988425719285</c:v>
                </c:pt>
                <c:pt idx="1942">
                  <c:v>69.062781775557113</c:v>
                </c:pt>
                <c:pt idx="1943">
                  <c:v>38.750814372002111</c:v>
                </c:pt>
                <c:pt idx="1944">
                  <c:v>50.605788310760843</c:v>
                </c:pt>
                <c:pt idx="1945">
                  <c:v>55.785012579858112</c:v>
                </c:pt>
                <c:pt idx="1946">
                  <c:v>66.002644610440996</c:v>
                </c:pt>
                <c:pt idx="1947">
                  <c:v>50.20354832000482</c:v>
                </c:pt>
                <c:pt idx="1948">
                  <c:v>34.516429444312791</c:v>
                </c:pt>
                <c:pt idx="1949">
                  <c:v>42.421250287906069</c:v>
                </c:pt>
                <c:pt idx="1950">
                  <c:v>66.174057855113972</c:v>
                </c:pt>
                <c:pt idx="1951">
                  <c:v>61.245500305584223</c:v>
                </c:pt>
                <c:pt idx="1952">
                  <c:v>21.071095812547441</c:v>
                </c:pt>
                <c:pt idx="1953">
                  <c:v>30.089544045537558</c:v>
                </c:pt>
                <c:pt idx="1954">
                  <c:v>44.075906885276019</c:v>
                </c:pt>
                <c:pt idx="1955">
                  <c:v>36.346242463918983</c:v>
                </c:pt>
                <c:pt idx="1956">
                  <c:v>73.188732717951993</c:v>
                </c:pt>
                <c:pt idx="1957">
                  <c:v>43.804289774410059</c:v>
                </c:pt>
                <c:pt idx="1958">
                  <c:v>59.458406669771314</c:v>
                </c:pt>
                <c:pt idx="1959">
                  <c:v>76.717242413635091</c:v>
                </c:pt>
                <c:pt idx="1960">
                  <c:v>24.213041356719</c:v>
                </c:pt>
                <c:pt idx="1961">
                  <c:v>77.445575549754892</c:v>
                </c:pt>
                <c:pt idx="1962">
                  <c:v>57.23534953142314</c:v>
                </c:pt>
                <c:pt idx="1963">
                  <c:v>50.860671542790314</c:v>
                </c:pt>
                <c:pt idx="1964">
                  <c:v>33.597712104384556</c:v>
                </c:pt>
                <c:pt idx="1965">
                  <c:v>66.666641771306274</c:v>
                </c:pt>
                <c:pt idx="1966">
                  <c:v>47.343979441621848</c:v>
                </c:pt>
                <c:pt idx="1967">
                  <c:v>79.774570021835359</c:v>
                </c:pt>
                <c:pt idx="1968">
                  <c:v>72.087825830322927</c:v>
                </c:pt>
                <c:pt idx="1969">
                  <c:v>43.461737745125262</c:v>
                </c:pt>
                <c:pt idx="1970">
                  <c:v>29.013234829550616</c:v>
                </c:pt>
                <c:pt idx="1971">
                  <c:v>15.550055435116439</c:v>
                </c:pt>
                <c:pt idx="1972">
                  <c:v>65.507827333811207</c:v>
                </c:pt>
                <c:pt idx="1973">
                  <c:v>66.921053649228384</c:v>
                </c:pt>
                <c:pt idx="1974">
                  <c:v>35.629183783487377</c:v>
                </c:pt>
                <c:pt idx="1975">
                  <c:v>77.407301968282908</c:v>
                </c:pt>
                <c:pt idx="1976">
                  <c:v>37.180709485082218</c:v>
                </c:pt>
                <c:pt idx="1977">
                  <c:v>36.618402402720591</c:v>
                </c:pt>
                <c:pt idx="1978">
                  <c:v>57.29513494500101</c:v>
                </c:pt>
                <c:pt idx="1979">
                  <c:v>11.158330371980616</c:v>
                </c:pt>
                <c:pt idx="1980">
                  <c:v>70.034487360411987</c:v>
                </c:pt>
                <c:pt idx="1981">
                  <c:v>34.210454582862397</c:v>
                </c:pt>
                <c:pt idx="1982">
                  <c:v>42.050375690883079</c:v>
                </c:pt>
                <c:pt idx="1983">
                  <c:v>71.590323405932565</c:v>
                </c:pt>
                <c:pt idx="1984">
                  <c:v>78.23734804196387</c:v>
                </c:pt>
                <c:pt idx="1985">
                  <c:v>26.985930139371053</c:v>
                </c:pt>
                <c:pt idx="1986">
                  <c:v>79.162520003981697</c:v>
                </c:pt>
                <c:pt idx="1987">
                  <c:v>10.347971718490276</c:v>
                </c:pt>
                <c:pt idx="1988">
                  <c:v>18.717865012672995</c:v>
                </c:pt>
                <c:pt idx="1989">
                  <c:v>20.160150977873307</c:v>
                </c:pt>
                <c:pt idx="1990">
                  <c:v>61.681745643114418</c:v>
                </c:pt>
                <c:pt idx="1991">
                  <c:v>24.87289299836295</c:v>
                </c:pt>
                <c:pt idx="1992">
                  <c:v>40.079859473065028</c:v>
                </c:pt>
                <c:pt idx="1993">
                  <c:v>74.362045100210423</c:v>
                </c:pt>
                <c:pt idx="1994">
                  <c:v>49.879565031745713</c:v>
                </c:pt>
                <c:pt idx="1995">
                  <c:v>44.617932117677292</c:v>
                </c:pt>
                <c:pt idx="1996">
                  <c:v>52.432828752360429</c:v>
                </c:pt>
                <c:pt idx="1997">
                  <c:v>48.493862843316251</c:v>
                </c:pt>
                <c:pt idx="1998">
                  <c:v>61.345896012670806</c:v>
                </c:pt>
                <c:pt idx="1999">
                  <c:v>50.321480732286574</c:v>
                </c:pt>
              </c:numCache>
            </c:numRef>
          </c:xVal>
          <c:yVal>
            <c:numRef>
              <c:f>modele!$D$2:$D$2001</c:f>
              <c:numCache>
                <c:formatCode>General</c:formatCode>
                <c:ptCount val="2000"/>
                <c:pt idx="0">
                  <c:v>96.791689477064963</c:v>
                </c:pt>
                <c:pt idx="1">
                  <c:v>126.17762092963828</c:v>
                </c:pt>
                <c:pt idx="2">
                  <c:v>140.47447320058671</c:v>
                </c:pt>
                <c:pt idx="3">
                  <c:v>154.59091967901475</c:v>
                </c:pt>
                <c:pt idx="4">
                  <c:v>53.892422396901225</c:v>
                </c:pt>
                <c:pt idx="5">
                  <c:v>31.96778993095521</c:v>
                </c:pt>
                <c:pt idx="6">
                  <c:v>94.321765109365202</c:v>
                </c:pt>
                <c:pt idx="7">
                  <c:v>155.58023620230077</c:v>
                </c:pt>
                <c:pt idx="8">
                  <c:v>59.37145332177181</c:v>
                </c:pt>
                <c:pt idx="9">
                  <c:v>138.89465261929203</c:v>
                </c:pt>
                <c:pt idx="10">
                  <c:v>149.05386631056783</c:v>
                </c:pt>
                <c:pt idx="11">
                  <c:v>119.14863737912295</c:v>
                </c:pt>
                <c:pt idx="12">
                  <c:v>162.22960665956049</c:v>
                </c:pt>
                <c:pt idx="13">
                  <c:v>131.61434690564218</c:v>
                </c:pt>
                <c:pt idx="14">
                  <c:v>111.504114160412</c:v>
                </c:pt>
                <c:pt idx="15">
                  <c:v>158.23190316549599</c:v>
                </c:pt>
                <c:pt idx="16">
                  <c:v>62.868364010668465</c:v>
                </c:pt>
                <c:pt idx="17">
                  <c:v>122.90997021161957</c:v>
                </c:pt>
                <c:pt idx="18">
                  <c:v>111.50880546128958</c:v>
                </c:pt>
                <c:pt idx="19">
                  <c:v>81.95893967226003</c:v>
                </c:pt>
                <c:pt idx="20">
                  <c:v>80.911437874438093</c:v>
                </c:pt>
                <c:pt idx="21">
                  <c:v>133.97202916835124</c:v>
                </c:pt>
                <c:pt idx="22">
                  <c:v>109.3876429992914</c:v>
                </c:pt>
                <c:pt idx="23">
                  <c:v>112.60739835280434</c:v>
                </c:pt>
                <c:pt idx="24">
                  <c:v>141.31774446248988</c:v>
                </c:pt>
                <c:pt idx="25">
                  <c:v>126.92947717945539</c:v>
                </c:pt>
                <c:pt idx="26">
                  <c:v>101.94926849644882</c:v>
                </c:pt>
                <c:pt idx="27">
                  <c:v>81.292021257178007</c:v>
                </c:pt>
                <c:pt idx="28">
                  <c:v>143.7110558689879</c:v>
                </c:pt>
                <c:pt idx="29">
                  <c:v>72.440974579157853</c:v>
                </c:pt>
                <c:pt idx="30">
                  <c:v>103.65944503551475</c:v>
                </c:pt>
                <c:pt idx="31">
                  <c:v>153.95780396303249</c:v>
                </c:pt>
                <c:pt idx="32">
                  <c:v>85.429341089187503</c:v>
                </c:pt>
                <c:pt idx="33">
                  <c:v>61.760427583180579</c:v>
                </c:pt>
                <c:pt idx="34">
                  <c:v>82.369506980135071</c:v>
                </c:pt>
                <c:pt idx="35">
                  <c:v>124.67034742676918</c:v>
                </c:pt>
                <c:pt idx="36">
                  <c:v>122.27084934053212</c:v>
                </c:pt>
                <c:pt idx="37">
                  <c:v>64.130056833802598</c:v>
                </c:pt>
                <c:pt idx="38">
                  <c:v>134.26675415525452</c:v>
                </c:pt>
                <c:pt idx="39">
                  <c:v>49.086138526300232</c:v>
                </c:pt>
                <c:pt idx="40">
                  <c:v>55.720244324569592</c:v>
                </c:pt>
                <c:pt idx="41">
                  <c:v>64.988448626000618</c:v>
                </c:pt>
                <c:pt idx="42">
                  <c:v>153.5276860942252</c:v>
                </c:pt>
                <c:pt idx="43">
                  <c:v>141.23755744964225</c:v>
                </c:pt>
                <c:pt idx="44">
                  <c:v>134.55885505737018</c:v>
                </c:pt>
                <c:pt idx="45">
                  <c:v>107.85793744761305</c:v>
                </c:pt>
                <c:pt idx="46">
                  <c:v>150.99065023750029</c:v>
                </c:pt>
                <c:pt idx="47">
                  <c:v>138.68975010518426</c:v>
                </c:pt>
                <c:pt idx="48">
                  <c:v>90.431647349732842</c:v>
                </c:pt>
                <c:pt idx="49">
                  <c:v>52.173246005988894</c:v>
                </c:pt>
                <c:pt idx="50">
                  <c:v>45.663469237604588</c:v>
                </c:pt>
                <c:pt idx="51">
                  <c:v>61.661667148336399</c:v>
                </c:pt>
                <c:pt idx="52">
                  <c:v>72.231749853789154</c:v>
                </c:pt>
                <c:pt idx="53">
                  <c:v>88.94230123233045</c:v>
                </c:pt>
                <c:pt idx="54">
                  <c:v>60.671224375289</c:v>
                </c:pt>
                <c:pt idx="55">
                  <c:v>73.794212266911316</c:v>
                </c:pt>
                <c:pt idx="56">
                  <c:v>79.313235812602485</c:v>
                </c:pt>
                <c:pt idx="57">
                  <c:v>125.59792688317781</c:v>
                </c:pt>
                <c:pt idx="58">
                  <c:v>57.58145363961129</c:v>
                </c:pt>
                <c:pt idx="59">
                  <c:v>80.935761610909339</c:v>
                </c:pt>
                <c:pt idx="60">
                  <c:v>149.48568973129613</c:v>
                </c:pt>
                <c:pt idx="61">
                  <c:v>87.560870868236179</c:v>
                </c:pt>
                <c:pt idx="62">
                  <c:v>133.98394323639661</c:v>
                </c:pt>
                <c:pt idx="63">
                  <c:v>164.10606756923787</c:v>
                </c:pt>
                <c:pt idx="64">
                  <c:v>160.60302812753341</c:v>
                </c:pt>
                <c:pt idx="65">
                  <c:v>145.52189646642094</c:v>
                </c:pt>
                <c:pt idx="66">
                  <c:v>104.03215796358914</c:v>
                </c:pt>
                <c:pt idx="67">
                  <c:v>153.67401062944907</c:v>
                </c:pt>
                <c:pt idx="68">
                  <c:v>88.551777332173486</c:v>
                </c:pt>
                <c:pt idx="69">
                  <c:v>150.09174482190519</c:v>
                </c:pt>
                <c:pt idx="70">
                  <c:v>84.895791162092664</c:v>
                </c:pt>
                <c:pt idx="71">
                  <c:v>79.947263331159874</c:v>
                </c:pt>
                <c:pt idx="72">
                  <c:v>26.302223116251504</c:v>
                </c:pt>
                <c:pt idx="73">
                  <c:v>161.85818559972753</c:v>
                </c:pt>
                <c:pt idx="74">
                  <c:v>126.70102537276641</c:v>
                </c:pt>
                <c:pt idx="75">
                  <c:v>128.28719010546132</c:v>
                </c:pt>
                <c:pt idx="76">
                  <c:v>24.540910055501254</c:v>
                </c:pt>
                <c:pt idx="77">
                  <c:v>116.89918478102574</c:v>
                </c:pt>
                <c:pt idx="78">
                  <c:v>110.40476922569543</c:v>
                </c:pt>
                <c:pt idx="79">
                  <c:v>72.231923675896354</c:v>
                </c:pt>
                <c:pt idx="80">
                  <c:v>27.569083082493147</c:v>
                </c:pt>
                <c:pt idx="81">
                  <c:v>159.39241887645053</c:v>
                </c:pt>
                <c:pt idx="82">
                  <c:v>129.50167014124557</c:v>
                </c:pt>
                <c:pt idx="83">
                  <c:v>73.458689545709333</c:v>
                </c:pt>
                <c:pt idx="84">
                  <c:v>25.283894409815101</c:v>
                </c:pt>
                <c:pt idx="85">
                  <c:v>156.95381427633501</c:v>
                </c:pt>
                <c:pt idx="86">
                  <c:v>126.36758046832675</c:v>
                </c:pt>
                <c:pt idx="87">
                  <c:v>131.21984806127173</c:v>
                </c:pt>
                <c:pt idx="88">
                  <c:v>92.951099258749423</c:v>
                </c:pt>
                <c:pt idx="89">
                  <c:v>39.950334650860881</c:v>
                </c:pt>
                <c:pt idx="90">
                  <c:v>143.88406678890877</c:v>
                </c:pt>
                <c:pt idx="91">
                  <c:v>92.015703561739571</c:v>
                </c:pt>
                <c:pt idx="92">
                  <c:v>105.89437776240223</c:v>
                </c:pt>
                <c:pt idx="93">
                  <c:v>64.647346827929226</c:v>
                </c:pt>
                <c:pt idx="94">
                  <c:v>152.2836612153709</c:v>
                </c:pt>
                <c:pt idx="95">
                  <c:v>54.51221134018315</c:v>
                </c:pt>
                <c:pt idx="96">
                  <c:v>107.18834865367187</c:v>
                </c:pt>
                <c:pt idx="97">
                  <c:v>44.80132287509668</c:v>
                </c:pt>
                <c:pt idx="98">
                  <c:v>151.49352810305206</c:v>
                </c:pt>
                <c:pt idx="99">
                  <c:v>164.08313067568702</c:v>
                </c:pt>
                <c:pt idx="100">
                  <c:v>78.176821587763015</c:v>
                </c:pt>
                <c:pt idx="101">
                  <c:v>122.01809349546291</c:v>
                </c:pt>
                <c:pt idx="102">
                  <c:v>61.334387874698884</c:v>
                </c:pt>
                <c:pt idx="103">
                  <c:v>102.542796775911</c:v>
                </c:pt>
                <c:pt idx="104">
                  <c:v>44.650198544614561</c:v>
                </c:pt>
                <c:pt idx="105">
                  <c:v>130.69261985150374</c:v>
                </c:pt>
                <c:pt idx="106">
                  <c:v>144.98062964484419</c:v>
                </c:pt>
                <c:pt idx="107">
                  <c:v>94.76227443186896</c:v>
                </c:pt>
                <c:pt idx="108">
                  <c:v>122.24649340838178</c:v>
                </c:pt>
                <c:pt idx="109">
                  <c:v>37.854700716817355</c:v>
                </c:pt>
                <c:pt idx="110">
                  <c:v>142.51167813172202</c:v>
                </c:pt>
                <c:pt idx="111">
                  <c:v>81.494786217182508</c:v>
                </c:pt>
                <c:pt idx="112">
                  <c:v>65.495410365862682</c:v>
                </c:pt>
                <c:pt idx="113">
                  <c:v>66.882872137028627</c:v>
                </c:pt>
                <c:pt idx="114">
                  <c:v>45.994944260766239</c:v>
                </c:pt>
                <c:pt idx="115">
                  <c:v>111.95193889447593</c:v>
                </c:pt>
                <c:pt idx="116">
                  <c:v>28.002204822672645</c:v>
                </c:pt>
                <c:pt idx="117">
                  <c:v>81.93262073956673</c:v>
                </c:pt>
                <c:pt idx="118">
                  <c:v>130.83655448453032</c:v>
                </c:pt>
                <c:pt idx="119">
                  <c:v>44.736693838545669</c:v>
                </c:pt>
                <c:pt idx="120">
                  <c:v>130.18969441647499</c:v>
                </c:pt>
                <c:pt idx="121">
                  <c:v>65.162107004050341</c:v>
                </c:pt>
                <c:pt idx="122">
                  <c:v>102.21879998452489</c:v>
                </c:pt>
                <c:pt idx="123">
                  <c:v>66.690550928119038</c:v>
                </c:pt>
                <c:pt idx="124">
                  <c:v>97.892978386194557</c:v>
                </c:pt>
                <c:pt idx="125">
                  <c:v>78.472318153386311</c:v>
                </c:pt>
                <c:pt idx="126">
                  <c:v>50.497774332657507</c:v>
                </c:pt>
                <c:pt idx="127">
                  <c:v>131.40530238557344</c:v>
                </c:pt>
                <c:pt idx="128">
                  <c:v>96.865529815932959</c:v>
                </c:pt>
                <c:pt idx="129">
                  <c:v>77.03742699168825</c:v>
                </c:pt>
                <c:pt idx="130">
                  <c:v>132.59878031591094</c:v>
                </c:pt>
                <c:pt idx="131">
                  <c:v>35.149152117282043</c:v>
                </c:pt>
                <c:pt idx="132">
                  <c:v>41.03777415255032</c:v>
                </c:pt>
                <c:pt idx="133">
                  <c:v>50.727901493312174</c:v>
                </c:pt>
                <c:pt idx="134">
                  <c:v>111.73855858875736</c:v>
                </c:pt>
                <c:pt idx="135">
                  <c:v>100.61083721256905</c:v>
                </c:pt>
                <c:pt idx="136">
                  <c:v>66.690866942979767</c:v>
                </c:pt>
                <c:pt idx="137">
                  <c:v>99.877625545540155</c:v>
                </c:pt>
                <c:pt idx="138">
                  <c:v>43.286152366654655</c:v>
                </c:pt>
                <c:pt idx="139">
                  <c:v>121.11787891323868</c:v>
                </c:pt>
                <c:pt idx="140">
                  <c:v>136.09295637589975</c:v>
                </c:pt>
                <c:pt idx="141">
                  <c:v>147.88028013145291</c:v>
                </c:pt>
                <c:pt idx="142">
                  <c:v>42.015328205469615</c:v>
                </c:pt>
                <c:pt idx="143">
                  <c:v>55.100826414843837</c:v>
                </c:pt>
                <c:pt idx="144">
                  <c:v>80.04602335845108</c:v>
                </c:pt>
                <c:pt idx="145">
                  <c:v>37.875201641876217</c:v>
                </c:pt>
                <c:pt idx="146">
                  <c:v>73.282208237289751</c:v>
                </c:pt>
                <c:pt idx="147">
                  <c:v>44.335226581017984</c:v>
                </c:pt>
                <c:pt idx="148">
                  <c:v>85.51869223482187</c:v>
                </c:pt>
                <c:pt idx="149">
                  <c:v>97.689985826570449</c:v>
                </c:pt>
                <c:pt idx="150">
                  <c:v>104.65409761446469</c:v>
                </c:pt>
                <c:pt idx="151">
                  <c:v>45.692963938564624</c:v>
                </c:pt>
                <c:pt idx="152">
                  <c:v>144.35569056149674</c:v>
                </c:pt>
                <c:pt idx="153">
                  <c:v>76.203226657182682</c:v>
                </c:pt>
                <c:pt idx="154">
                  <c:v>155.80713729185433</c:v>
                </c:pt>
                <c:pt idx="155">
                  <c:v>162.75678270935921</c:v>
                </c:pt>
                <c:pt idx="156">
                  <c:v>76.791596237447564</c:v>
                </c:pt>
                <c:pt idx="157">
                  <c:v>28.862689152070576</c:v>
                </c:pt>
                <c:pt idx="158">
                  <c:v>41.553209098569603</c:v>
                </c:pt>
                <c:pt idx="159">
                  <c:v>86.960462618679202</c:v>
                </c:pt>
                <c:pt idx="160">
                  <c:v>127.34410728231761</c:v>
                </c:pt>
                <c:pt idx="161">
                  <c:v>26.793448937919145</c:v>
                </c:pt>
                <c:pt idx="162">
                  <c:v>27.154632350961105</c:v>
                </c:pt>
                <c:pt idx="163">
                  <c:v>50.914133623536628</c:v>
                </c:pt>
                <c:pt idx="164">
                  <c:v>152.87526810822325</c:v>
                </c:pt>
                <c:pt idx="165">
                  <c:v>121.11108997980048</c:v>
                </c:pt>
                <c:pt idx="166">
                  <c:v>94.736824841518512</c:v>
                </c:pt>
                <c:pt idx="167">
                  <c:v>46.58981749109487</c:v>
                </c:pt>
                <c:pt idx="168">
                  <c:v>129.65049107747865</c:v>
                </c:pt>
                <c:pt idx="169">
                  <c:v>104.08927951447082</c:v>
                </c:pt>
                <c:pt idx="170">
                  <c:v>70.425100125235105</c:v>
                </c:pt>
                <c:pt idx="171">
                  <c:v>91.423097722888002</c:v>
                </c:pt>
                <c:pt idx="172">
                  <c:v>26.96372417169642</c:v>
                </c:pt>
                <c:pt idx="173">
                  <c:v>50.545008169242202</c:v>
                </c:pt>
                <c:pt idx="174">
                  <c:v>114.78056549688125</c:v>
                </c:pt>
                <c:pt idx="175">
                  <c:v>154.36742530405559</c:v>
                </c:pt>
                <c:pt idx="176">
                  <c:v>106.43098357347057</c:v>
                </c:pt>
                <c:pt idx="177">
                  <c:v>51.269879836767679</c:v>
                </c:pt>
                <c:pt idx="178">
                  <c:v>71.401032073883187</c:v>
                </c:pt>
                <c:pt idx="179">
                  <c:v>68.266984183435966</c:v>
                </c:pt>
                <c:pt idx="180">
                  <c:v>35.690647468069173</c:v>
                </c:pt>
                <c:pt idx="181">
                  <c:v>112.31895985834623</c:v>
                </c:pt>
                <c:pt idx="182">
                  <c:v>147.77122214790887</c:v>
                </c:pt>
                <c:pt idx="183">
                  <c:v>140.75015086742326</c:v>
                </c:pt>
                <c:pt idx="184">
                  <c:v>137.04694624139776</c:v>
                </c:pt>
                <c:pt idx="185">
                  <c:v>100.51204326708043</c:v>
                </c:pt>
                <c:pt idx="186">
                  <c:v>64.131462141329351</c:v>
                </c:pt>
                <c:pt idx="187">
                  <c:v>120.67409211141654</c:v>
                </c:pt>
                <c:pt idx="188">
                  <c:v>43.17293079363251</c:v>
                </c:pt>
                <c:pt idx="189">
                  <c:v>49.686171093458576</c:v>
                </c:pt>
                <c:pt idx="190">
                  <c:v>118.20603218570869</c:v>
                </c:pt>
                <c:pt idx="191">
                  <c:v>40.735492810065452</c:v>
                </c:pt>
                <c:pt idx="192">
                  <c:v>139.60245340302916</c:v>
                </c:pt>
                <c:pt idx="193">
                  <c:v>121.42108721118289</c:v>
                </c:pt>
                <c:pt idx="194">
                  <c:v>90.33482099331647</c:v>
                </c:pt>
                <c:pt idx="195">
                  <c:v>93.782770249613634</c:v>
                </c:pt>
                <c:pt idx="196">
                  <c:v>115.49765813427192</c:v>
                </c:pt>
                <c:pt idx="197">
                  <c:v>37.609671141932395</c:v>
                </c:pt>
                <c:pt idx="198">
                  <c:v>104.28491656495487</c:v>
                </c:pt>
                <c:pt idx="199">
                  <c:v>160.27247647314124</c:v>
                </c:pt>
                <c:pt idx="200">
                  <c:v>112.01332485181292</c:v>
                </c:pt>
                <c:pt idx="201">
                  <c:v>85.695368525829423</c:v>
                </c:pt>
                <c:pt idx="202">
                  <c:v>145.05577492652407</c:v>
                </c:pt>
                <c:pt idx="203">
                  <c:v>162.26924511962488</c:v>
                </c:pt>
                <c:pt idx="204">
                  <c:v>61.962041549041466</c:v>
                </c:pt>
                <c:pt idx="205">
                  <c:v>39.018322396391099</c:v>
                </c:pt>
                <c:pt idx="207">
                  <c:v>149.58763490758267</c:v>
                </c:pt>
                <c:pt idx="208">
                  <c:v>72.514525470431209</c:v>
                </c:pt>
                <c:pt idx="209">
                  <c:v>62.627237702272154</c:v>
                </c:pt>
                <c:pt idx="210">
                  <c:v>102.06117255498268</c:v>
                </c:pt>
                <c:pt idx="211">
                  <c:v>117.44921139502034</c:v>
                </c:pt>
                <c:pt idx="212">
                  <c:v>132.86275146854717</c:v>
                </c:pt>
                <c:pt idx="213">
                  <c:v>45.473029071348961</c:v>
                </c:pt>
                <c:pt idx="214">
                  <c:v>103.17456728828553</c:v>
                </c:pt>
                <c:pt idx="215">
                  <c:v>155.96697024208143</c:v>
                </c:pt>
                <c:pt idx="216">
                  <c:v>80.816795675802652</c:v>
                </c:pt>
                <c:pt idx="217">
                  <c:v>31.880440035828968</c:v>
                </c:pt>
                <c:pt idx="218">
                  <c:v>156.29275750214541</c:v>
                </c:pt>
                <c:pt idx="219">
                  <c:v>128.6228153840753</c:v>
                </c:pt>
                <c:pt idx="220">
                  <c:v>112.33397156147562</c:v>
                </c:pt>
                <c:pt idx="221">
                  <c:v>66.03556092450637</c:v>
                </c:pt>
                <c:pt idx="222">
                  <c:v>83.58217074678268</c:v>
                </c:pt>
                <c:pt idx="223">
                  <c:v>154.3441522763344</c:v>
                </c:pt>
                <c:pt idx="224">
                  <c:v>95.228774298013079</c:v>
                </c:pt>
                <c:pt idx="225">
                  <c:v>86.804239813418775</c:v>
                </c:pt>
                <c:pt idx="226">
                  <c:v>104.5620787796943</c:v>
                </c:pt>
                <c:pt idx="227">
                  <c:v>36.799734824221161</c:v>
                </c:pt>
                <c:pt idx="228">
                  <c:v>29.986805402879945</c:v>
                </c:pt>
                <c:pt idx="229">
                  <c:v>112.21392775504417</c:v>
                </c:pt>
                <c:pt idx="230">
                  <c:v>68.760810457308153</c:v>
                </c:pt>
                <c:pt idx="231">
                  <c:v>33.905243894397863</c:v>
                </c:pt>
                <c:pt idx="232">
                  <c:v>67.50076958575039</c:v>
                </c:pt>
                <c:pt idx="233">
                  <c:v>132.85580726384626</c:v>
                </c:pt>
                <c:pt idx="234">
                  <c:v>162.64910053685483</c:v>
                </c:pt>
                <c:pt idx="235">
                  <c:v>86.093028766623732</c:v>
                </c:pt>
                <c:pt idx="236">
                  <c:v>150.68582947017475</c:v>
                </c:pt>
                <c:pt idx="237">
                  <c:v>64.427855248646367</c:v>
                </c:pt>
                <c:pt idx="238">
                  <c:v>158.54761691912933</c:v>
                </c:pt>
                <c:pt idx="239">
                  <c:v>162.0227669755582</c:v>
                </c:pt>
                <c:pt idx="240">
                  <c:v>38.206063625968284</c:v>
                </c:pt>
                <c:pt idx="241">
                  <c:v>67.716821106577228</c:v>
                </c:pt>
                <c:pt idx="242">
                  <c:v>162.30778604013676</c:v>
                </c:pt>
                <c:pt idx="243">
                  <c:v>44.824819293307065</c:v>
                </c:pt>
                <c:pt idx="244">
                  <c:v>105.99902227798228</c:v>
                </c:pt>
                <c:pt idx="245">
                  <c:v>116.36468727662901</c:v>
                </c:pt>
                <c:pt idx="246">
                  <c:v>134.50695115725</c:v>
                </c:pt>
                <c:pt idx="247">
                  <c:v>97.746774436883925</c:v>
                </c:pt>
                <c:pt idx="248">
                  <c:v>78.783025250558069</c:v>
                </c:pt>
                <c:pt idx="249">
                  <c:v>73.238925023972669</c:v>
                </c:pt>
                <c:pt idx="250">
                  <c:v>122.18303551657817</c:v>
                </c:pt>
                <c:pt idx="251">
                  <c:v>89.596507822022176</c:v>
                </c:pt>
                <c:pt idx="252">
                  <c:v>80.518819614021297</c:v>
                </c:pt>
                <c:pt idx="253">
                  <c:v>82.757121729977968</c:v>
                </c:pt>
                <c:pt idx="254">
                  <c:v>54.769754957055078</c:v>
                </c:pt>
                <c:pt idx="255">
                  <c:v>82.504203050449149</c:v>
                </c:pt>
                <c:pt idx="256">
                  <c:v>76.129420746751052</c:v>
                </c:pt>
                <c:pt idx="257">
                  <c:v>68.927508690026556</c:v>
                </c:pt>
                <c:pt idx="258">
                  <c:v>127.7923219616073</c:v>
                </c:pt>
                <c:pt idx="259">
                  <c:v>129.46385738775814</c:v>
                </c:pt>
                <c:pt idx="260">
                  <c:v>71.978402355428216</c:v>
                </c:pt>
                <c:pt idx="261">
                  <c:v>99.174549521123907</c:v>
                </c:pt>
                <c:pt idx="262">
                  <c:v>50.345348419255309</c:v>
                </c:pt>
                <c:pt idx="263">
                  <c:v>91.585469762746413</c:v>
                </c:pt>
                <c:pt idx="264">
                  <c:v>52.616883475510633</c:v>
                </c:pt>
                <c:pt idx="265">
                  <c:v>150.3913519024787</c:v>
                </c:pt>
                <c:pt idx="266">
                  <c:v>57.58122102988942</c:v>
                </c:pt>
                <c:pt idx="267">
                  <c:v>155.39032817862147</c:v>
                </c:pt>
                <c:pt idx="268">
                  <c:v>120.03740608763704</c:v>
                </c:pt>
                <c:pt idx="269">
                  <c:v>53.404240487522401</c:v>
                </c:pt>
                <c:pt idx="270">
                  <c:v>29.339271943314028</c:v>
                </c:pt>
                <c:pt idx="271">
                  <c:v>145.52032228280027</c:v>
                </c:pt>
                <c:pt idx="272">
                  <c:v>147.5528542742056</c:v>
                </c:pt>
                <c:pt idx="273">
                  <c:v>126.334532713198</c:v>
                </c:pt>
                <c:pt idx="274">
                  <c:v>36.678627274121773</c:v>
                </c:pt>
                <c:pt idx="275">
                  <c:v>73.006484019148544</c:v>
                </c:pt>
                <c:pt idx="276">
                  <c:v>49.021910661540701</c:v>
                </c:pt>
                <c:pt idx="277">
                  <c:v>60.751953745722673</c:v>
                </c:pt>
                <c:pt idx="278">
                  <c:v>146.65098459808974</c:v>
                </c:pt>
                <c:pt idx="279">
                  <c:v>162.46668231606878</c:v>
                </c:pt>
                <c:pt idx="280">
                  <c:v>73.804712625662944</c:v>
                </c:pt>
                <c:pt idx="281">
                  <c:v>46.209847852730412</c:v>
                </c:pt>
                <c:pt idx="282">
                  <c:v>44.834181091858973</c:v>
                </c:pt>
                <c:pt idx="283">
                  <c:v>69.186363611212684</c:v>
                </c:pt>
                <c:pt idx="284">
                  <c:v>119.85571126932375</c:v>
                </c:pt>
                <c:pt idx="285">
                  <c:v>155.17869771746319</c:v>
                </c:pt>
                <c:pt idx="286">
                  <c:v>156.22198580687214</c:v>
                </c:pt>
                <c:pt idx="287">
                  <c:v>27.979712643739997</c:v>
                </c:pt>
                <c:pt idx="288">
                  <c:v>118.76921460704395</c:v>
                </c:pt>
                <c:pt idx="289">
                  <c:v>133.6871803483036</c:v>
                </c:pt>
                <c:pt idx="290">
                  <c:v>101.47316785836148</c:v>
                </c:pt>
                <c:pt idx="291">
                  <c:v>126.33562033946588</c:v>
                </c:pt>
                <c:pt idx="292">
                  <c:v>54.82645639771161</c:v>
                </c:pt>
                <c:pt idx="293">
                  <c:v>60.95330696042911</c:v>
                </c:pt>
                <c:pt idx="294">
                  <c:v>98.998906771350477</c:v>
                </c:pt>
                <c:pt idx="295">
                  <c:v>95.435516319014241</c:v>
                </c:pt>
                <c:pt idx="296">
                  <c:v>142.64035854286976</c:v>
                </c:pt>
                <c:pt idx="297">
                  <c:v>155.90209253122697</c:v>
                </c:pt>
                <c:pt idx="298">
                  <c:v>142.071076956761</c:v>
                </c:pt>
                <c:pt idx="299">
                  <c:v>90.685364302441769</c:v>
                </c:pt>
                <c:pt idx="300">
                  <c:v>109.61973803311155</c:v>
                </c:pt>
                <c:pt idx="301">
                  <c:v>160.85504687081757</c:v>
                </c:pt>
                <c:pt idx="302">
                  <c:v>155.26771318191072</c:v>
                </c:pt>
                <c:pt idx="303">
                  <c:v>90.732588670987852</c:v>
                </c:pt>
                <c:pt idx="304">
                  <c:v>119.97171271066499</c:v>
                </c:pt>
                <c:pt idx="305">
                  <c:v>71.849403981713465</c:v>
                </c:pt>
                <c:pt idx="306">
                  <c:v>108.19069932612574</c:v>
                </c:pt>
                <c:pt idx="307">
                  <c:v>74.693883726418008</c:v>
                </c:pt>
                <c:pt idx="308">
                  <c:v>74.099765363879655</c:v>
                </c:pt>
                <c:pt idx="309">
                  <c:v>53.793118755006887</c:v>
                </c:pt>
                <c:pt idx="310">
                  <c:v>124.19824719854442</c:v>
                </c:pt>
                <c:pt idx="311">
                  <c:v>105.03742584579454</c:v>
                </c:pt>
                <c:pt idx="312">
                  <c:v>127.18985011505677</c:v>
                </c:pt>
                <c:pt idx="313">
                  <c:v>146.83822151750869</c:v>
                </c:pt>
                <c:pt idx="314">
                  <c:v>160.96062765544758</c:v>
                </c:pt>
                <c:pt idx="315">
                  <c:v>164.54625330377687</c:v>
                </c:pt>
                <c:pt idx="316">
                  <c:v>123.14742915602068</c:v>
                </c:pt>
                <c:pt idx="317">
                  <c:v>78.323520447464247</c:v>
                </c:pt>
                <c:pt idx="318">
                  <c:v>88.166074563175144</c:v>
                </c:pt>
                <c:pt idx="319">
                  <c:v>108.16958937612354</c:v>
                </c:pt>
                <c:pt idx="320">
                  <c:v>128.69294220523312</c:v>
                </c:pt>
                <c:pt idx="321">
                  <c:v>134.06585514831227</c:v>
                </c:pt>
                <c:pt idx="322">
                  <c:v>121.8683129241786</c:v>
                </c:pt>
                <c:pt idx="323">
                  <c:v>57.565143475868581</c:v>
                </c:pt>
                <c:pt idx="324">
                  <c:v>4.45200658606087</c:v>
                </c:pt>
                <c:pt idx="325">
                  <c:v>104.68302361746564</c:v>
                </c:pt>
                <c:pt idx="326">
                  <c:v>47.926175141480222</c:v>
                </c:pt>
                <c:pt idx="327">
                  <c:v>33.523464753232822</c:v>
                </c:pt>
                <c:pt idx="328">
                  <c:v>65.68126455553697</c:v>
                </c:pt>
                <c:pt idx="329">
                  <c:v>79.949568734792464</c:v>
                </c:pt>
                <c:pt idx="330">
                  <c:v>72.268092896806394</c:v>
                </c:pt>
                <c:pt idx="331">
                  <c:v>90.342777820060576</c:v>
                </c:pt>
                <c:pt idx="332">
                  <c:v>96.479905051053834</c:v>
                </c:pt>
                <c:pt idx="333">
                  <c:v>143.22895343688498</c:v>
                </c:pt>
                <c:pt idx="335">
                  <c:v>84.127986847293357</c:v>
                </c:pt>
                <c:pt idx="336">
                  <c:v>98.08837644546864</c:v>
                </c:pt>
                <c:pt idx="337">
                  <c:v>94.343631013260193</c:v>
                </c:pt>
                <c:pt idx="338">
                  <c:v>41.983958115023455</c:v>
                </c:pt>
                <c:pt idx="339">
                  <c:v>118.72250217221647</c:v>
                </c:pt>
                <c:pt idx="340">
                  <c:v>134.02941225723845</c:v>
                </c:pt>
                <c:pt idx="341">
                  <c:v>115.26328628296046</c:v>
                </c:pt>
                <c:pt idx="342">
                  <c:v>61.745601720596305</c:v>
                </c:pt>
                <c:pt idx="343">
                  <c:v>58.741872088376667</c:v>
                </c:pt>
                <c:pt idx="344">
                  <c:v>68.786768812093172</c:v>
                </c:pt>
                <c:pt idx="345">
                  <c:v>51.533480018806387</c:v>
                </c:pt>
                <c:pt idx="346">
                  <c:v>115.97704912610729</c:v>
                </c:pt>
                <c:pt idx="347">
                  <c:v>25.915713371559956</c:v>
                </c:pt>
                <c:pt idx="348">
                  <c:v>89.577602119925643</c:v>
                </c:pt>
                <c:pt idx="349">
                  <c:v>105.07474183771157</c:v>
                </c:pt>
                <c:pt idx="350">
                  <c:v>56.640652698021967</c:v>
                </c:pt>
                <c:pt idx="351">
                  <c:v>113.25384904654125</c:v>
                </c:pt>
                <c:pt idx="352">
                  <c:v>53.333091287370806</c:v>
                </c:pt>
                <c:pt idx="353">
                  <c:v>109.53831910204229</c:v>
                </c:pt>
                <c:pt idx="354">
                  <c:v>138.16439345896185</c:v>
                </c:pt>
                <c:pt idx="355">
                  <c:v>121.20449919839878</c:v>
                </c:pt>
                <c:pt idx="356">
                  <c:v>49.772181206038965</c:v>
                </c:pt>
                <c:pt idx="357">
                  <c:v>134.46237544797529</c:v>
                </c:pt>
                <c:pt idx="358">
                  <c:v>66.838426733006941</c:v>
                </c:pt>
                <c:pt idx="359">
                  <c:v>143.82931171339544</c:v>
                </c:pt>
                <c:pt idx="360">
                  <c:v>40.940088457309088</c:v>
                </c:pt>
                <c:pt idx="361">
                  <c:v>130.3607802720885</c:v>
                </c:pt>
                <c:pt idx="362">
                  <c:v>27.528088553181853</c:v>
                </c:pt>
                <c:pt idx="363">
                  <c:v>36.90795350819829</c:v>
                </c:pt>
                <c:pt idx="364">
                  <c:v>61.177144297126254</c:v>
                </c:pt>
                <c:pt idx="365">
                  <c:v>148.08133577623457</c:v>
                </c:pt>
                <c:pt idx="366">
                  <c:v>110.70623437880039</c:v>
                </c:pt>
                <c:pt idx="367">
                  <c:v>155.82295985424619</c:v>
                </c:pt>
                <c:pt idx="368">
                  <c:v>100.69231157727025</c:v>
                </c:pt>
                <c:pt idx="369">
                  <c:v>52.959145532352309</c:v>
                </c:pt>
                <c:pt idx="370">
                  <c:v>85.553236464381996</c:v>
                </c:pt>
                <c:pt idx="371">
                  <c:v>156.67915016594267</c:v>
                </c:pt>
                <c:pt idx="372">
                  <c:v>72.765549200013382</c:v>
                </c:pt>
                <c:pt idx="373">
                  <c:v>29.138910472189444</c:v>
                </c:pt>
                <c:pt idx="374">
                  <c:v>35.674025110446237</c:v>
                </c:pt>
                <c:pt idx="375">
                  <c:v>109.89331240096001</c:v>
                </c:pt>
                <c:pt idx="376">
                  <c:v>34.153891099927392</c:v>
                </c:pt>
                <c:pt idx="377">
                  <c:v>96.709545763468597</c:v>
                </c:pt>
                <c:pt idx="378">
                  <c:v>65.356086393088745</c:v>
                </c:pt>
                <c:pt idx="379">
                  <c:v>76.729989393907104</c:v>
                </c:pt>
                <c:pt idx="380">
                  <c:v>78.860876275982577</c:v>
                </c:pt>
                <c:pt idx="381">
                  <c:v>35.294698887834656</c:v>
                </c:pt>
                <c:pt idx="382">
                  <c:v>126.08234236148516</c:v>
                </c:pt>
                <c:pt idx="383">
                  <c:v>108.35202471227636</c:v>
                </c:pt>
                <c:pt idx="384">
                  <c:v>77.164746709272904</c:v>
                </c:pt>
                <c:pt idx="385">
                  <c:v>159.76154662929241</c:v>
                </c:pt>
                <c:pt idx="386">
                  <c:v>144.10884974949272</c:v>
                </c:pt>
                <c:pt idx="387">
                  <c:v>56.468799412881481</c:v>
                </c:pt>
                <c:pt idx="388">
                  <c:v>86.301576470846456</c:v>
                </c:pt>
                <c:pt idx="389">
                  <c:v>55.67138990265196</c:v>
                </c:pt>
                <c:pt idx="390">
                  <c:v>32.173601597191407</c:v>
                </c:pt>
                <c:pt idx="391">
                  <c:v>103.10857242818794</c:v>
                </c:pt>
                <c:pt idx="392">
                  <c:v>109.51024816767827</c:v>
                </c:pt>
                <c:pt idx="393">
                  <c:v>150.20274922074736</c:v>
                </c:pt>
                <c:pt idx="394">
                  <c:v>84.671088144467944</c:v>
                </c:pt>
                <c:pt idx="395">
                  <c:v>139.53634339263064</c:v>
                </c:pt>
                <c:pt idx="396">
                  <c:v>44.119423110227061</c:v>
                </c:pt>
                <c:pt idx="397">
                  <c:v>72.437647488650782</c:v>
                </c:pt>
                <c:pt idx="398">
                  <c:v>101.93624448871834</c:v>
                </c:pt>
                <c:pt idx="399">
                  <c:v>66.644328215086432</c:v>
                </c:pt>
                <c:pt idx="400">
                  <c:v>37.480028645945119</c:v>
                </c:pt>
                <c:pt idx="401">
                  <c:v>126.14823591672881</c:v>
                </c:pt>
                <c:pt idx="402">
                  <c:v>54.644790819746717</c:v>
                </c:pt>
                <c:pt idx="403">
                  <c:v>87.252731565061794</c:v>
                </c:pt>
                <c:pt idx="404">
                  <c:v>92.957198936162285</c:v>
                </c:pt>
                <c:pt idx="405">
                  <c:v>133.14011445941372</c:v>
                </c:pt>
                <c:pt idx="406">
                  <c:v>110.99016255494823</c:v>
                </c:pt>
                <c:pt idx="407">
                  <c:v>93.324057612259253</c:v>
                </c:pt>
                <c:pt idx="408">
                  <c:v>131.20515629484572</c:v>
                </c:pt>
                <c:pt idx="409">
                  <c:v>128.99412736816473</c:v>
                </c:pt>
                <c:pt idx="410">
                  <c:v>109.38162039822087</c:v>
                </c:pt>
                <c:pt idx="411">
                  <c:v>27.111147737227107</c:v>
                </c:pt>
                <c:pt idx="412">
                  <c:v>55.267230655515036</c:v>
                </c:pt>
                <c:pt idx="413">
                  <c:v>82.303236931015832</c:v>
                </c:pt>
                <c:pt idx="414">
                  <c:v>28.456723275319931</c:v>
                </c:pt>
                <c:pt idx="415">
                  <c:v>95.55010828859254</c:v>
                </c:pt>
                <c:pt idx="416">
                  <c:v>127.95180738640177</c:v>
                </c:pt>
                <c:pt idx="417">
                  <c:v>143.32523742724416</c:v>
                </c:pt>
                <c:pt idx="418">
                  <c:v>33.506753606285592</c:v>
                </c:pt>
                <c:pt idx="419">
                  <c:v>123.83028992616335</c:v>
                </c:pt>
                <c:pt idx="420">
                  <c:v>48.571757046826377</c:v>
                </c:pt>
                <c:pt idx="421">
                  <c:v>54.294760341444956</c:v>
                </c:pt>
                <c:pt idx="422">
                  <c:v>46.948231204791696</c:v>
                </c:pt>
                <c:pt idx="423">
                  <c:v>119.25583123163771</c:v>
                </c:pt>
                <c:pt idx="424">
                  <c:v>118.39234097309783</c:v>
                </c:pt>
                <c:pt idx="425">
                  <c:v>30.169675445031231</c:v>
                </c:pt>
                <c:pt idx="426">
                  <c:v>162.49236611162718</c:v>
                </c:pt>
                <c:pt idx="427">
                  <c:v>26.274651415314001</c:v>
                </c:pt>
                <c:pt idx="428">
                  <c:v>137.28910489057091</c:v>
                </c:pt>
                <c:pt idx="429">
                  <c:v>114.39083202753899</c:v>
                </c:pt>
                <c:pt idx="430">
                  <c:v>136.35582560773619</c:v>
                </c:pt>
                <c:pt idx="431">
                  <c:v>140.51022758897986</c:v>
                </c:pt>
                <c:pt idx="432">
                  <c:v>160.88079866543674</c:v>
                </c:pt>
                <c:pt idx="433">
                  <c:v>133.59142612353642</c:v>
                </c:pt>
                <c:pt idx="434">
                  <c:v>35.661343068239987</c:v>
                </c:pt>
                <c:pt idx="435">
                  <c:v>64.896080331411866</c:v>
                </c:pt>
                <c:pt idx="436">
                  <c:v>73.126053056177795</c:v>
                </c:pt>
                <c:pt idx="437">
                  <c:v>113.8576163904046</c:v>
                </c:pt>
                <c:pt idx="438">
                  <c:v>144.79619129756716</c:v>
                </c:pt>
                <c:pt idx="439">
                  <c:v>62.216410092390426</c:v>
                </c:pt>
                <c:pt idx="440">
                  <c:v>82.085918999242622</c:v>
                </c:pt>
                <c:pt idx="441">
                  <c:v>159.41206545155057</c:v>
                </c:pt>
                <c:pt idx="442">
                  <c:v>150.02584748249419</c:v>
                </c:pt>
                <c:pt idx="443">
                  <c:v>29.856612334404588</c:v>
                </c:pt>
                <c:pt idx="444">
                  <c:v>93.615222437275222</c:v>
                </c:pt>
                <c:pt idx="445">
                  <c:v>83.578153624177801</c:v>
                </c:pt>
                <c:pt idx="446">
                  <c:v>110.87485108435101</c:v>
                </c:pt>
                <c:pt idx="447">
                  <c:v>67.897982948201687</c:v>
                </c:pt>
                <c:pt idx="448">
                  <c:v>74.617135042213178</c:v>
                </c:pt>
                <c:pt idx="449">
                  <c:v>66.628379659356042</c:v>
                </c:pt>
                <c:pt idx="450">
                  <c:v>107.79927238613463</c:v>
                </c:pt>
                <c:pt idx="451">
                  <c:v>32.42192890305293</c:v>
                </c:pt>
                <c:pt idx="452">
                  <c:v>157.12427157430747</c:v>
                </c:pt>
                <c:pt idx="453">
                  <c:v>108.4964834236505</c:v>
                </c:pt>
                <c:pt idx="454">
                  <c:v>150.55786870733294</c:v>
                </c:pt>
                <c:pt idx="455">
                  <c:v>95.082397161041285</c:v>
                </c:pt>
                <c:pt idx="456">
                  <c:v>71.453404930796836</c:v>
                </c:pt>
                <c:pt idx="457">
                  <c:v>59.308394315315304</c:v>
                </c:pt>
                <c:pt idx="458">
                  <c:v>49.773001916208301</c:v>
                </c:pt>
                <c:pt idx="459">
                  <c:v>129.03186071585091</c:v>
                </c:pt>
                <c:pt idx="460">
                  <c:v>151.83143927920693</c:v>
                </c:pt>
                <c:pt idx="461">
                  <c:v>32.312638892479541</c:v>
                </c:pt>
                <c:pt idx="462">
                  <c:v>160.19473162864185</c:v>
                </c:pt>
                <c:pt idx="463">
                  <c:v>60.571513731653106</c:v>
                </c:pt>
                <c:pt idx="464">
                  <c:v>85.211888095759278</c:v>
                </c:pt>
                <c:pt idx="465">
                  <c:v>162.34175974681489</c:v>
                </c:pt>
                <c:pt idx="466">
                  <c:v>119.36317587744303</c:v>
                </c:pt>
                <c:pt idx="467">
                  <c:v>101.90931908076465</c:v>
                </c:pt>
                <c:pt idx="468">
                  <c:v>66.954082712865656</c:v>
                </c:pt>
                <c:pt idx="469">
                  <c:v>153.72595899441677</c:v>
                </c:pt>
                <c:pt idx="470">
                  <c:v>139.84994078154338</c:v>
                </c:pt>
                <c:pt idx="471">
                  <c:v>147.73434849837605</c:v>
                </c:pt>
                <c:pt idx="472">
                  <c:v>98.799642539862077</c:v>
                </c:pt>
                <c:pt idx="473">
                  <c:v>96.216939164804174</c:v>
                </c:pt>
                <c:pt idx="474">
                  <c:v>131.34084503280414</c:v>
                </c:pt>
                <c:pt idx="475">
                  <c:v>56.061349158151152</c:v>
                </c:pt>
                <c:pt idx="476">
                  <c:v>108.05975687020279</c:v>
                </c:pt>
                <c:pt idx="477">
                  <c:v>59.126070691652686</c:v>
                </c:pt>
                <c:pt idx="478">
                  <c:v>163.35117870143245</c:v>
                </c:pt>
                <c:pt idx="479">
                  <c:v>55.746658924471141</c:v>
                </c:pt>
                <c:pt idx="480">
                  <c:v>54.660372508140838</c:v>
                </c:pt>
                <c:pt idx="481">
                  <c:v>115.02880054797065</c:v>
                </c:pt>
                <c:pt idx="482">
                  <c:v>61.61754619606257</c:v>
                </c:pt>
                <c:pt idx="483">
                  <c:v>122.44429965560408</c:v>
                </c:pt>
                <c:pt idx="484">
                  <c:v>111.77803172447646</c:v>
                </c:pt>
                <c:pt idx="485">
                  <c:v>79.651415033943863</c:v>
                </c:pt>
                <c:pt idx="486">
                  <c:v>140.37282125647545</c:v>
                </c:pt>
                <c:pt idx="487">
                  <c:v>611.35295073457132</c:v>
                </c:pt>
                <c:pt idx="488">
                  <c:v>24.879045314105081</c:v>
                </c:pt>
                <c:pt idx="489">
                  <c:v>81.027979358473246</c:v>
                </c:pt>
                <c:pt idx="490">
                  <c:v>39.053769050985132</c:v>
                </c:pt>
                <c:pt idx="491">
                  <c:v>121.69085069810487</c:v>
                </c:pt>
                <c:pt idx="492">
                  <c:v>134.7663894136343</c:v>
                </c:pt>
                <c:pt idx="493">
                  <c:v>116.58785247282388</c:v>
                </c:pt>
                <c:pt idx="494">
                  <c:v>94.200590144404202</c:v>
                </c:pt>
                <c:pt idx="495">
                  <c:v>77.940256612682987</c:v>
                </c:pt>
                <c:pt idx="496">
                  <c:v>117.72445830846281</c:v>
                </c:pt>
                <c:pt idx="497">
                  <c:v>57.171761711892799</c:v>
                </c:pt>
                <c:pt idx="498">
                  <c:v>51.433917223958197</c:v>
                </c:pt>
                <c:pt idx="499">
                  <c:v>38.015662964346404</c:v>
                </c:pt>
                <c:pt idx="500">
                  <c:v>128.44094406357752</c:v>
                </c:pt>
                <c:pt idx="501">
                  <c:v>30.809193443440616</c:v>
                </c:pt>
                <c:pt idx="502">
                  <c:v>39.436957645191981</c:v>
                </c:pt>
                <c:pt idx="503">
                  <c:v>161.74258633011962</c:v>
                </c:pt>
                <c:pt idx="504">
                  <c:v>82.081894926783718</c:v>
                </c:pt>
                <c:pt idx="505">
                  <c:v>109.73143596092372</c:v>
                </c:pt>
                <c:pt idx="506">
                  <c:v>111.27344939031676</c:v>
                </c:pt>
                <c:pt idx="507">
                  <c:v>111.08249440588853</c:v>
                </c:pt>
                <c:pt idx="508">
                  <c:v>99.971023729186854</c:v>
                </c:pt>
                <c:pt idx="509">
                  <c:v>106.43355962000072</c:v>
                </c:pt>
                <c:pt idx="510">
                  <c:v>49.908198255208802</c:v>
                </c:pt>
                <c:pt idx="511">
                  <c:v>150.82522955754652</c:v>
                </c:pt>
                <c:pt idx="512">
                  <c:v>133.2231170621678</c:v>
                </c:pt>
                <c:pt idx="513">
                  <c:v>127.06291830581361</c:v>
                </c:pt>
                <c:pt idx="514">
                  <c:v>132.95328854540921</c:v>
                </c:pt>
                <c:pt idx="515">
                  <c:v>153.53935040867373</c:v>
                </c:pt>
                <c:pt idx="516">
                  <c:v>42.424643141424454</c:v>
                </c:pt>
                <c:pt idx="517">
                  <c:v>135.43239559450311</c:v>
                </c:pt>
                <c:pt idx="518">
                  <c:v>97.134940707840144</c:v>
                </c:pt>
                <c:pt idx="519">
                  <c:v>78.70602106074513</c:v>
                </c:pt>
                <c:pt idx="520">
                  <c:v>65.774554369862216</c:v>
                </c:pt>
                <c:pt idx="521">
                  <c:v>140.9448212787814</c:v>
                </c:pt>
                <c:pt idx="522">
                  <c:v>51.758778322068167</c:v>
                </c:pt>
                <c:pt idx="523">
                  <c:v>73.657815277565234</c:v>
                </c:pt>
                <c:pt idx="524">
                  <c:v>100.60098451484798</c:v>
                </c:pt>
                <c:pt idx="525">
                  <c:v>143.31837142826146</c:v>
                </c:pt>
                <c:pt idx="526">
                  <c:v>53.233372895792016</c:v>
                </c:pt>
                <c:pt idx="527">
                  <c:v>29.290880904466803</c:v>
                </c:pt>
                <c:pt idx="528">
                  <c:v>83.61479568724387</c:v>
                </c:pt>
                <c:pt idx="529">
                  <c:v>77.816872709109177</c:v>
                </c:pt>
                <c:pt idx="530">
                  <c:v>156.41388737825687</c:v>
                </c:pt>
                <c:pt idx="531">
                  <c:v>41.507775530266727</c:v>
                </c:pt>
                <c:pt idx="532">
                  <c:v>143.16921493602743</c:v>
                </c:pt>
                <c:pt idx="533">
                  <c:v>48.299266253217581</c:v>
                </c:pt>
                <c:pt idx="534">
                  <c:v>45.511110502513162</c:v>
                </c:pt>
                <c:pt idx="535">
                  <c:v>54.355644315079836</c:v>
                </c:pt>
                <c:pt idx="536">
                  <c:v>111.84599542203613</c:v>
                </c:pt>
                <c:pt idx="537">
                  <c:v>91.920733649436841</c:v>
                </c:pt>
                <c:pt idx="538">
                  <c:v>52.983501177164392</c:v>
                </c:pt>
                <c:pt idx="539">
                  <c:v>43.610712782063928</c:v>
                </c:pt>
                <c:pt idx="540">
                  <c:v>32.920906959753182</c:v>
                </c:pt>
                <c:pt idx="541">
                  <c:v>100.00683437158433</c:v>
                </c:pt>
                <c:pt idx="542">
                  <c:v>133.44623653729653</c:v>
                </c:pt>
                <c:pt idx="543">
                  <c:v>88.996136310603347</c:v>
                </c:pt>
                <c:pt idx="544">
                  <c:v>161.71399808101526</c:v>
                </c:pt>
                <c:pt idx="545">
                  <c:v>61.642097046007322</c:v>
                </c:pt>
                <c:pt idx="546">
                  <c:v>134.58107952868897</c:v>
                </c:pt>
                <c:pt idx="547">
                  <c:v>121.09449301166453</c:v>
                </c:pt>
                <c:pt idx="548">
                  <c:v>111.50077241070727</c:v>
                </c:pt>
                <c:pt idx="549">
                  <c:v>55.365397036382916</c:v>
                </c:pt>
                <c:pt idx="550">
                  <c:v>110.24984961150587</c:v>
                </c:pt>
                <c:pt idx="551">
                  <c:v>89.285077685064962</c:v>
                </c:pt>
                <c:pt idx="552">
                  <c:v>86.239504020166834</c:v>
                </c:pt>
                <c:pt idx="553">
                  <c:v>54.620406871573785</c:v>
                </c:pt>
                <c:pt idx="554">
                  <c:v>28.639909121070492</c:v>
                </c:pt>
                <c:pt idx="555">
                  <c:v>78.364368155248783</c:v>
                </c:pt>
                <c:pt idx="556">
                  <c:v>47.134050472937894</c:v>
                </c:pt>
                <c:pt idx="557">
                  <c:v>98.449857120399841</c:v>
                </c:pt>
                <c:pt idx="558">
                  <c:v>107.60920572749171</c:v>
                </c:pt>
                <c:pt idx="559">
                  <c:v>126.93517582033819</c:v>
                </c:pt>
                <c:pt idx="560">
                  <c:v>162.98020746327222</c:v>
                </c:pt>
                <c:pt idx="561">
                  <c:v>55.633114180134292</c:v>
                </c:pt>
                <c:pt idx="562">
                  <c:v>128.21153781056833</c:v>
                </c:pt>
                <c:pt idx="563">
                  <c:v>98.853716525329489</c:v>
                </c:pt>
                <c:pt idx="564">
                  <c:v>131.73882784010345</c:v>
                </c:pt>
                <c:pt idx="565">
                  <c:v>25.493986543496426</c:v>
                </c:pt>
                <c:pt idx="566">
                  <c:v>125.28534894949699</c:v>
                </c:pt>
                <c:pt idx="567">
                  <c:v>38.633748443117476</c:v>
                </c:pt>
                <c:pt idx="568">
                  <c:v>118.08956195383423</c:v>
                </c:pt>
                <c:pt idx="569">
                  <c:v>70.364676345927535</c:v>
                </c:pt>
                <c:pt idx="570">
                  <c:v>29.440276492333446</c:v>
                </c:pt>
                <c:pt idx="571">
                  <c:v>44.756322726138549</c:v>
                </c:pt>
                <c:pt idx="572">
                  <c:v>134.51144499930419</c:v>
                </c:pt>
                <c:pt idx="573">
                  <c:v>101.27922774589253</c:v>
                </c:pt>
                <c:pt idx="574">
                  <c:v>95.563110201297263</c:v>
                </c:pt>
                <c:pt idx="575">
                  <c:v>108.31122978948829</c:v>
                </c:pt>
                <c:pt idx="576">
                  <c:v>102.74802796882142</c:v>
                </c:pt>
                <c:pt idx="577">
                  <c:v>35.173542018777106</c:v>
                </c:pt>
                <c:pt idx="578">
                  <c:v>32.900880217585694</c:v>
                </c:pt>
                <c:pt idx="579">
                  <c:v>86.040386828902896</c:v>
                </c:pt>
                <c:pt idx="580">
                  <c:v>94.528180577381306</c:v>
                </c:pt>
                <c:pt idx="581">
                  <c:v>88.248429113685191</c:v>
                </c:pt>
                <c:pt idx="582">
                  <c:v>87.644805360350915</c:v>
                </c:pt>
                <c:pt idx="583">
                  <c:v>93.906621067692669</c:v>
                </c:pt>
                <c:pt idx="584">
                  <c:v>86.021840715842472</c:v>
                </c:pt>
                <c:pt idx="585">
                  <c:v>131.15730304738699</c:v>
                </c:pt>
                <c:pt idx="586">
                  <c:v>80.477898351158103</c:v>
                </c:pt>
                <c:pt idx="587">
                  <c:v>68.194627385592398</c:v>
                </c:pt>
                <c:pt idx="588">
                  <c:v>35.710406040397373</c:v>
                </c:pt>
                <c:pt idx="589">
                  <c:v>94.079424667183147</c:v>
                </c:pt>
                <c:pt idx="590">
                  <c:v>89.609657433707213</c:v>
                </c:pt>
                <c:pt idx="591">
                  <c:v>159.48038878428932</c:v>
                </c:pt>
                <c:pt idx="592">
                  <c:v>99.144937251295985</c:v>
                </c:pt>
                <c:pt idx="593">
                  <c:v>135.42183472891918</c:v>
                </c:pt>
                <c:pt idx="594">
                  <c:v>62.603859664351411</c:v>
                </c:pt>
                <c:pt idx="595">
                  <c:v>39.014320535819387</c:v>
                </c:pt>
                <c:pt idx="596">
                  <c:v>58.791441641291968</c:v>
                </c:pt>
                <c:pt idx="597">
                  <c:v>42.475694709787774</c:v>
                </c:pt>
                <c:pt idx="598">
                  <c:v>36.282128869078711</c:v>
                </c:pt>
                <c:pt idx="599">
                  <c:v>84.066018555315651</c:v>
                </c:pt>
                <c:pt idx="600">
                  <c:v>145.79734707102585</c:v>
                </c:pt>
                <c:pt idx="601">
                  <c:v>69.434739600100116</c:v>
                </c:pt>
                <c:pt idx="602">
                  <c:v>89.305723413314041</c:v>
                </c:pt>
                <c:pt idx="603">
                  <c:v>76.675751959345732</c:v>
                </c:pt>
                <c:pt idx="604">
                  <c:v>70.452844677903485</c:v>
                </c:pt>
                <c:pt idx="605">
                  <c:v>39.361786413952117</c:v>
                </c:pt>
                <c:pt idx="606">
                  <c:v>112.180508875336</c:v>
                </c:pt>
                <c:pt idx="607">
                  <c:v>126.80523361946443</c:v>
                </c:pt>
                <c:pt idx="608">
                  <c:v>132.40056357427213</c:v>
                </c:pt>
                <c:pt idx="609">
                  <c:v>137.09749028013326</c:v>
                </c:pt>
                <c:pt idx="610">
                  <c:v>161.31720526544837</c:v>
                </c:pt>
                <c:pt idx="611">
                  <c:v>93.1359940800495</c:v>
                </c:pt>
                <c:pt idx="612">
                  <c:v>122.01853881612377</c:v>
                </c:pt>
                <c:pt idx="613">
                  <c:v>33.884415015945919</c:v>
                </c:pt>
                <c:pt idx="614">
                  <c:v>31.982620421515715</c:v>
                </c:pt>
                <c:pt idx="615">
                  <c:v>47.351435373350597</c:v>
                </c:pt>
                <c:pt idx="616">
                  <c:v>161.75448330821351</c:v>
                </c:pt>
                <c:pt idx="617">
                  <c:v>162.92552531192882</c:v>
                </c:pt>
                <c:pt idx="618">
                  <c:v>146.7890739382197</c:v>
                </c:pt>
                <c:pt idx="619">
                  <c:v>33.71907495614505</c:v>
                </c:pt>
                <c:pt idx="620">
                  <c:v>113.09952544660356</c:v>
                </c:pt>
                <c:pt idx="621">
                  <c:v>125.0229304795343</c:v>
                </c:pt>
                <c:pt idx="622">
                  <c:v>117.03010408230092</c:v>
                </c:pt>
                <c:pt idx="623">
                  <c:v>64.164436964708472</c:v>
                </c:pt>
                <c:pt idx="624">
                  <c:v>140.41961877583509</c:v>
                </c:pt>
                <c:pt idx="625">
                  <c:v>110.03303130884723</c:v>
                </c:pt>
                <c:pt idx="626">
                  <c:v>129.0972836491234</c:v>
                </c:pt>
                <c:pt idx="627">
                  <c:v>30.157273931165218</c:v>
                </c:pt>
                <c:pt idx="628">
                  <c:v>25.914110516322935</c:v>
                </c:pt>
                <c:pt idx="629">
                  <c:v>101.78284173371291</c:v>
                </c:pt>
                <c:pt idx="630">
                  <c:v>108.95790871203297</c:v>
                </c:pt>
                <c:pt idx="631">
                  <c:v>95.054726587874825</c:v>
                </c:pt>
                <c:pt idx="632">
                  <c:v>42.18639094228849</c:v>
                </c:pt>
                <c:pt idx="633">
                  <c:v>102.86126499994151</c:v>
                </c:pt>
                <c:pt idx="634">
                  <c:v>77.861178815941514</c:v>
                </c:pt>
                <c:pt idx="635">
                  <c:v>143.33009573587736</c:v>
                </c:pt>
                <c:pt idx="636">
                  <c:v>43.296432786581768</c:v>
                </c:pt>
                <c:pt idx="637">
                  <c:v>158.58700221137619</c:v>
                </c:pt>
                <c:pt idx="638">
                  <c:v>92.722637991468162</c:v>
                </c:pt>
                <c:pt idx="639">
                  <c:v>80.08612652778308</c:v>
                </c:pt>
                <c:pt idx="640">
                  <c:v>45.900080798995965</c:v>
                </c:pt>
                <c:pt idx="641">
                  <c:v>62.774478193587271</c:v>
                </c:pt>
                <c:pt idx="642">
                  <c:v>33.31664297350251</c:v>
                </c:pt>
                <c:pt idx="643">
                  <c:v>83.362048131399604</c:v>
                </c:pt>
                <c:pt idx="644">
                  <c:v>68.220120036159187</c:v>
                </c:pt>
                <c:pt idx="645">
                  <c:v>93.027099617195631</c:v>
                </c:pt>
                <c:pt idx="646">
                  <c:v>144.54835272241314</c:v>
                </c:pt>
                <c:pt idx="647">
                  <c:v>151.2786906665568</c:v>
                </c:pt>
                <c:pt idx="648">
                  <c:v>51.747215763718565</c:v>
                </c:pt>
                <c:pt idx="649">
                  <c:v>126.67961553555142</c:v>
                </c:pt>
                <c:pt idx="650">
                  <c:v>92.230271325605997</c:v>
                </c:pt>
                <c:pt idx="651">
                  <c:v>44.703911935369973</c:v>
                </c:pt>
                <c:pt idx="652">
                  <c:v>143.56826798526592</c:v>
                </c:pt>
                <c:pt idx="653">
                  <c:v>116.79049095473566</c:v>
                </c:pt>
                <c:pt idx="654">
                  <c:v>119.02256050650115</c:v>
                </c:pt>
                <c:pt idx="655">
                  <c:v>159.95593046588371</c:v>
                </c:pt>
                <c:pt idx="656">
                  <c:v>143.72522267283188</c:v>
                </c:pt>
                <c:pt idx="657">
                  <c:v>36.551365876280677</c:v>
                </c:pt>
                <c:pt idx="658">
                  <c:v>135.46923477160911</c:v>
                </c:pt>
                <c:pt idx="659">
                  <c:v>44.186193595087921</c:v>
                </c:pt>
                <c:pt idx="660">
                  <c:v>100.18166848115284</c:v>
                </c:pt>
                <c:pt idx="661">
                  <c:v>97.256052174058382</c:v>
                </c:pt>
                <c:pt idx="662">
                  <c:v>135.96364194491562</c:v>
                </c:pt>
                <c:pt idx="663">
                  <c:v>56.102077367292814</c:v>
                </c:pt>
                <c:pt idx="664">
                  <c:v>59.738403539065544</c:v>
                </c:pt>
                <c:pt idx="665">
                  <c:v>33.843403347983916</c:v>
                </c:pt>
                <c:pt idx="666">
                  <c:v>73.915153140932631</c:v>
                </c:pt>
                <c:pt idx="667">
                  <c:v>156.6376696035727</c:v>
                </c:pt>
                <c:pt idx="668">
                  <c:v>78.116776680522364</c:v>
                </c:pt>
                <c:pt idx="669">
                  <c:v>83.426035740305679</c:v>
                </c:pt>
                <c:pt idx="670">
                  <c:v>112.46914439969011</c:v>
                </c:pt>
                <c:pt idx="671">
                  <c:v>151.56691511534851</c:v>
                </c:pt>
                <c:pt idx="672">
                  <c:v>86.201549598992429</c:v>
                </c:pt>
                <c:pt idx="673">
                  <c:v>32.133003866771119</c:v>
                </c:pt>
                <c:pt idx="674">
                  <c:v>26.863345174603634</c:v>
                </c:pt>
                <c:pt idx="675">
                  <c:v>83.148996716362873</c:v>
                </c:pt>
                <c:pt idx="676">
                  <c:v>80.301329397526231</c:v>
                </c:pt>
                <c:pt idx="677">
                  <c:v>61.653440793661623</c:v>
                </c:pt>
                <c:pt idx="678">
                  <c:v>76.39663285512934</c:v>
                </c:pt>
                <c:pt idx="679">
                  <c:v>66.976401703981807</c:v>
                </c:pt>
                <c:pt idx="680">
                  <c:v>101.09676613352958</c:v>
                </c:pt>
                <c:pt idx="681">
                  <c:v>101.04528176074642</c:v>
                </c:pt>
                <c:pt idx="682">
                  <c:v>30.507346008101855</c:v>
                </c:pt>
                <c:pt idx="683">
                  <c:v>55.550543397187198</c:v>
                </c:pt>
                <c:pt idx="684">
                  <c:v>66.238326530587287</c:v>
                </c:pt>
                <c:pt idx="685">
                  <c:v>129.11832931712718</c:v>
                </c:pt>
                <c:pt idx="686">
                  <c:v>137.91012034355063</c:v>
                </c:pt>
                <c:pt idx="687">
                  <c:v>49.887419844259824</c:v>
                </c:pt>
                <c:pt idx="688">
                  <c:v>110.34882889978452</c:v>
                </c:pt>
                <c:pt idx="689">
                  <c:v>639.8870744165938</c:v>
                </c:pt>
                <c:pt idx="690">
                  <c:v>155.10220608771715</c:v>
                </c:pt>
                <c:pt idx="691">
                  <c:v>144.07117976028553</c:v>
                </c:pt>
                <c:pt idx="692">
                  <c:v>43.253707362725578</c:v>
                </c:pt>
                <c:pt idx="693">
                  <c:v>149.05737157311876</c:v>
                </c:pt>
                <c:pt idx="694">
                  <c:v>111.99303420217788</c:v>
                </c:pt>
                <c:pt idx="695">
                  <c:v>73.302876980580848</c:v>
                </c:pt>
                <c:pt idx="696">
                  <c:v>62.264923849770916</c:v>
                </c:pt>
                <c:pt idx="697">
                  <c:v>70.279588658147929</c:v>
                </c:pt>
                <c:pt idx="698">
                  <c:v>140.33726063646188</c:v>
                </c:pt>
                <c:pt idx="699">
                  <c:v>154.64152713575476</c:v>
                </c:pt>
                <c:pt idx="700">
                  <c:v>103.39898996395064</c:v>
                </c:pt>
                <c:pt idx="701">
                  <c:v>128.21668991479677</c:v>
                </c:pt>
                <c:pt idx="702">
                  <c:v>70.494263822822816</c:v>
                </c:pt>
                <c:pt idx="703">
                  <c:v>158.6423562567218</c:v>
                </c:pt>
                <c:pt idx="704">
                  <c:v>29.559252923060367</c:v>
                </c:pt>
                <c:pt idx="705">
                  <c:v>57.560834691622709</c:v>
                </c:pt>
                <c:pt idx="706">
                  <c:v>88.571757797596973</c:v>
                </c:pt>
                <c:pt idx="707">
                  <c:v>130.05501386408989</c:v>
                </c:pt>
                <c:pt idx="708">
                  <c:v>118.79500938393693</c:v>
                </c:pt>
                <c:pt idx="709">
                  <c:v>125.18680498588657</c:v>
                </c:pt>
                <c:pt idx="710">
                  <c:v>126.21526849100927</c:v>
                </c:pt>
                <c:pt idx="711">
                  <c:v>72.125152084971504</c:v>
                </c:pt>
                <c:pt idx="712">
                  <c:v>151.86678159988796</c:v>
                </c:pt>
                <c:pt idx="713">
                  <c:v>29.514103045986417</c:v>
                </c:pt>
                <c:pt idx="714">
                  <c:v>131.50033553416517</c:v>
                </c:pt>
                <c:pt idx="715">
                  <c:v>127.23978123332428</c:v>
                </c:pt>
                <c:pt idx="716">
                  <c:v>106.18360901725514</c:v>
                </c:pt>
                <c:pt idx="717">
                  <c:v>137.1076093609704</c:v>
                </c:pt>
                <c:pt idx="718">
                  <c:v>53.543406759043606</c:v>
                </c:pt>
                <c:pt idx="719">
                  <c:v>120.60905202897408</c:v>
                </c:pt>
                <c:pt idx="720">
                  <c:v>37.024196597882337</c:v>
                </c:pt>
                <c:pt idx="721">
                  <c:v>46.591393404161792</c:v>
                </c:pt>
                <c:pt idx="722">
                  <c:v>112.17834259841568</c:v>
                </c:pt>
                <c:pt idx="723">
                  <c:v>152.53822054567959</c:v>
                </c:pt>
                <c:pt idx="724">
                  <c:v>101.01536892142029</c:v>
                </c:pt>
                <c:pt idx="725">
                  <c:v>153.85428618160026</c:v>
                </c:pt>
                <c:pt idx="726">
                  <c:v>29.503432502979809</c:v>
                </c:pt>
                <c:pt idx="727">
                  <c:v>92.025769026698143</c:v>
                </c:pt>
                <c:pt idx="728">
                  <c:v>146.40154018654147</c:v>
                </c:pt>
                <c:pt idx="729">
                  <c:v>30.474484154023415</c:v>
                </c:pt>
                <c:pt idx="730">
                  <c:v>141.61450364934259</c:v>
                </c:pt>
                <c:pt idx="731">
                  <c:v>101.79657708006449</c:v>
                </c:pt>
                <c:pt idx="732">
                  <c:v>125.52160534096028</c:v>
                </c:pt>
                <c:pt idx="733">
                  <c:v>25.229381686117094</c:v>
                </c:pt>
                <c:pt idx="734">
                  <c:v>42.600539149382172</c:v>
                </c:pt>
                <c:pt idx="735">
                  <c:v>124.69329444201786</c:v>
                </c:pt>
                <c:pt idx="736">
                  <c:v>139.58230113068657</c:v>
                </c:pt>
                <c:pt idx="737">
                  <c:v>145.39373672035026</c:v>
                </c:pt>
                <c:pt idx="738">
                  <c:v>38.820805132976744</c:v>
                </c:pt>
                <c:pt idx="739">
                  <c:v>137.01015728108842</c:v>
                </c:pt>
                <c:pt idx="740">
                  <c:v>97.078371853593978</c:v>
                </c:pt>
                <c:pt idx="741">
                  <c:v>131.8962925672665</c:v>
                </c:pt>
                <c:pt idx="742">
                  <c:v>90.954846035394837</c:v>
                </c:pt>
                <c:pt idx="743">
                  <c:v>156.31578387075038</c:v>
                </c:pt>
                <c:pt idx="744">
                  <c:v>145.73965580436902</c:v>
                </c:pt>
                <c:pt idx="745">
                  <c:v>66.467583832607502</c:v>
                </c:pt>
                <c:pt idx="746">
                  <c:v>98.91473579010173</c:v>
                </c:pt>
                <c:pt idx="747">
                  <c:v>123.23074505425186</c:v>
                </c:pt>
                <c:pt idx="748">
                  <c:v>75.596865524154694</c:v>
                </c:pt>
                <c:pt idx="749">
                  <c:v>90.654809727594014</c:v>
                </c:pt>
                <c:pt idx="750">
                  <c:v>129.47837420202563</c:v>
                </c:pt>
                <c:pt idx="751">
                  <c:v>38.744766442557648</c:v>
                </c:pt>
                <c:pt idx="752">
                  <c:v>136.43570184322689</c:v>
                </c:pt>
                <c:pt idx="753">
                  <c:v>56.364136352499983</c:v>
                </c:pt>
                <c:pt idx="754">
                  <c:v>68.087571354099069</c:v>
                </c:pt>
                <c:pt idx="755">
                  <c:v>160.47045534369389</c:v>
                </c:pt>
                <c:pt idx="756">
                  <c:v>86.649530675163703</c:v>
                </c:pt>
                <c:pt idx="757">
                  <c:v>115.60193058432856</c:v>
                </c:pt>
                <c:pt idx="758">
                  <c:v>118.95538009379071</c:v>
                </c:pt>
                <c:pt idx="759">
                  <c:v>36.167104352433313</c:v>
                </c:pt>
                <c:pt idx="760">
                  <c:v>125.36681246774616</c:v>
                </c:pt>
                <c:pt idx="761">
                  <c:v>131.32812747261667</c:v>
                </c:pt>
                <c:pt idx="762">
                  <c:v>152.31920170849384</c:v>
                </c:pt>
                <c:pt idx="763">
                  <c:v>126.00065745614091</c:v>
                </c:pt>
                <c:pt idx="764">
                  <c:v>93.188034364165333</c:v>
                </c:pt>
                <c:pt idx="765">
                  <c:v>82.921665052430669</c:v>
                </c:pt>
                <c:pt idx="766">
                  <c:v>118.62022841751478</c:v>
                </c:pt>
                <c:pt idx="767">
                  <c:v>79.320079000079375</c:v>
                </c:pt>
                <c:pt idx="768">
                  <c:v>124.44705545112051</c:v>
                </c:pt>
                <c:pt idx="769">
                  <c:v>99.837962591381554</c:v>
                </c:pt>
                <c:pt idx="770">
                  <c:v>157.43890167228795</c:v>
                </c:pt>
                <c:pt idx="771">
                  <c:v>85.551673213179527</c:v>
                </c:pt>
                <c:pt idx="772">
                  <c:v>132.80715737934204</c:v>
                </c:pt>
                <c:pt idx="773">
                  <c:v>84.367524739248822</c:v>
                </c:pt>
                <c:pt idx="774">
                  <c:v>126.49296578766614</c:v>
                </c:pt>
                <c:pt idx="775">
                  <c:v>156.98412943281892</c:v>
                </c:pt>
                <c:pt idx="776">
                  <c:v>39.681975835828489</c:v>
                </c:pt>
                <c:pt idx="777">
                  <c:v>120.37992152493699</c:v>
                </c:pt>
                <c:pt idx="778">
                  <c:v>66.363415552858271</c:v>
                </c:pt>
                <c:pt idx="779">
                  <c:v>78.979709460702139</c:v>
                </c:pt>
                <c:pt idx="780">
                  <c:v>106.84422185120879</c:v>
                </c:pt>
                <c:pt idx="781">
                  <c:v>101.46579522740127</c:v>
                </c:pt>
                <c:pt idx="782">
                  <c:v>163.340396348485</c:v>
                </c:pt>
                <c:pt idx="783">
                  <c:v>39.734540857836777</c:v>
                </c:pt>
                <c:pt idx="784">
                  <c:v>62.4933364053948</c:v>
                </c:pt>
                <c:pt idx="785">
                  <c:v>40.248416580684868</c:v>
                </c:pt>
                <c:pt idx="786">
                  <c:v>127.50165430650169</c:v>
                </c:pt>
                <c:pt idx="787">
                  <c:v>82.118814869213736</c:v>
                </c:pt>
                <c:pt idx="788">
                  <c:v>86.568821160925651</c:v>
                </c:pt>
                <c:pt idx="789">
                  <c:v>107.13871163082814</c:v>
                </c:pt>
                <c:pt idx="790">
                  <c:v>65.41464570949887</c:v>
                </c:pt>
                <c:pt idx="791">
                  <c:v>156.88456696185767</c:v>
                </c:pt>
                <c:pt idx="792">
                  <c:v>61.837456950348759</c:v>
                </c:pt>
                <c:pt idx="793">
                  <c:v>93.098877427277571</c:v>
                </c:pt>
                <c:pt idx="794">
                  <c:v>38.304335022324842</c:v>
                </c:pt>
                <c:pt idx="795">
                  <c:v>48.094176437916794</c:v>
                </c:pt>
                <c:pt idx="796">
                  <c:v>79.202369092196435</c:v>
                </c:pt>
                <c:pt idx="797">
                  <c:v>146.0935080029966</c:v>
                </c:pt>
                <c:pt idx="798">
                  <c:v>45.752494640693023</c:v>
                </c:pt>
                <c:pt idx="799">
                  <c:v>150.92069664957583</c:v>
                </c:pt>
                <c:pt idx="800">
                  <c:v>48.619324936180668</c:v>
                </c:pt>
                <c:pt idx="801">
                  <c:v>25.293667302134395</c:v>
                </c:pt>
                <c:pt idx="802">
                  <c:v>76.738330936441102</c:v>
                </c:pt>
                <c:pt idx="803">
                  <c:v>90.904566060934528</c:v>
                </c:pt>
                <c:pt idx="804">
                  <c:v>133.6669821282739</c:v>
                </c:pt>
                <c:pt idx="805">
                  <c:v>150.67787585148488</c:v>
                </c:pt>
                <c:pt idx="806">
                  <c:v>66.186264223896686</c:v>
                </c:pt>
                <c:pt idx="807">
                  <c:v>151.87749665213647</c:v>
                </c:pt>
                <c:pt idx="808">
                  <c:v>93.109797687281855</c:v>
                </c:pt>
                <c:pt idx="809">
                  <c:v>79.950807083878544</c:v>
                </c:pt>
                <c:pt idx="810">
                  <c:v>106.15159369921756</c:v>
                </c:pt>
                <c:pt idx="811">
                  <c:v>67.834959589874131</c:v>
                </c:pt>
                <c:pt idx="812">
                  <c:v>159.61102874534572</c:v>
                </c:pt>
                <c:pt idx="813">
                  <c:v>94.587921163742067</c:v>
                </c:pt>
                <c:pt idx="814">
                  <c:v>146.07641594990213</c:v>
                </c:pt>
                <c:pt idx="815">
                  <c:v>100.91584096043076</c:v>
                </c:pt>
                <c:pt idx="816">
                  <c:v>38.792503626589863</c:v>
                </c:pt>
                <c:pt idx="817">
                  <c:v>88.471595378039183</c:v>
                </c:pt>
                <c:pt idx="818">
                  <c:v>146.06659530658484</c:v>
                </c:pt>
                <c:pt idx="819">
                  <c:v>74.807682055873812</c:v>
                </c:pt>
                <c:pt idx="820">
                  <c:v>86.51768161880959</c:v>
                </c:pt>
                <c:pt idx="821">
                  <c:v>73.537101979551224</c:v>
                </c:pt>
                <c:pt idx="822">
                  <c:v>68.269329150251693</c:v>
                </c:pt>
                <c:pt idx="823">
                  <c:v>139.79215299381454</c:v>
                </c:pt>
                <c:pt idx="824">
                  <c:v>82.489670898833282</c:v>
                </c:pt>
                <c:pt idx="825">
                  <c:v>40.50198286320461</c:v>
                </c:pt>
                <c:pt idx="826">
                  <c:v>130.60221190451259</c:v>
                </c:pt>
                <c:pt idx="827">
                  <c:v>29.388210133358747</c:v>
                </c:pt>
                <c:pt idx="828">
                  <c:v>68.643639471424379</c:v>
                </c:pt>
                <c:pt idx="829">
                  <c:v>46.343247831833914</c:v>
                </c:pt>
                <c:pt idx="830">
                  <c:v>90.182864269121481</c:v>
                </c:pt>
                <c:pt idx="831">
                  <c:v>106.2793647766555</c:v>
                </c:pt>
                <c:pt idx="832">
                  <c:v>59.704208299914697</c:v>
                </c:pt>
                <c:pt idx="833">
                  <c:v>65.700968708875521</c:v>
                </c:pt>
                <c:pt idx="834">
                  <c:v>42.587649048188901</c:v>
                </c:pt>
                <c:pt idx="835">
                  <c:v>96.052275202426642</c:v>
                </c:pt>
                <c:pt idx="836">
                  <c:v>29.759849650820872</c:v>
                </c:pt>
                <c:pt idx="837">
                  <c:v>106.21448111266982</c:v>
                </c:pt>
                <c:pt idx="838">
                  <c:v>98.058422744470448</c:v>
                </c:pt>
                <c:pt idx="839">
                  <c:v>107.17531841337912</c:v>
                </c:pt>
                <c:pt idx="840">
                  <c:v>27.42952608205783</c:v>
                </c:pt>
                <c:pt idx="841">
                  <c:v>104.86928123639095</c:v>
                </c:pt>
                <c:pt idx="842">
                  <c:v>110.59965449868717</c:v>
                </c:pt>
                <c:pt idx="843">
                  <c:v>103.25965648927728</c:v>
                </c:pt>
                <c:pt idx="844">
                  <c:v>65.273981795941495</c:v>
                </c:pt>
                <c:pt idx="845">
                  <c:v>80.959916855652395</c:v>
                </c:pt>
                <c:pt idx="846">
                  <c:v>83.507664296406816</c:v>
                </c:pt>
                <c:pt idx="847">
                  <c:v>160.32184159973733</c:v>
                </c:pt>
                <c:pt idx="848">
                  <c:v>39.334056166985647</c:v>
                </c:pt>
                <c:pt idx="849">
                  <c:v>41.051928769403567</c:v>
                </c:pt>
                <c:pt idx="850">
                  <c:v>66.918605975400837</c:v>
                </c:pt>
                <c:pt idx="851">
                  <c:v>83.791754694112313</c:v>
                </c:pt>
                <c:pt idx="852">
                  <c:v>103.30341220596996</c:v>
                </c:pt>
                <c:pt idx="853">
                  <c:v>107.59437638277932</c:v>
                </c:pt>
                <c:pt idx="854">
                  <c:v>150.48587033129178</c:v>
                </c:pt>
                <c:pt idx="855">
                  <c:v>79.893201907540416</c:v>
                </c:pt>
                <c:pt idx="856">
                  <c:v>43.717909935338625</c:v>
                </c:pt>
                <c:pt idx="857">
                  <c:v>46.489798848615401</c:v>
                </c:pt>
                <c:pt idx="858">
                  <c:v>94.751519320225881</c:v>
                </c:pt>
                <c:pt idx="859">
                  <c:v>138.31956594097556</c:v>
                </c:pt>
                <c:pt idx="860">
                  <c:v>108.33974205087429</c:v>
                </c:pt>
                <c:pt idx="861">
                  <c:v>143.43473497653179</c:v>
                </c:pt>
                <c:pt idx="862">
                  <c:v>80.042143108666181</c:v>
                </c:pt>
                <c:pt idx="863">
                  <c:v>85.722437202168081</c:v>
                </c:pt>
                <c:pt idx="864">
                  <c:v>68.152959008956202</c:v>
                </c:pt>
                <c:pt idx="865">
                  <c:v>82.253512141911912</c:v>
                </c:pt>
                <c:pt idx="866">
                  <c:v>60.87576946755857</c:v>
                </c:pt>
                <c:pt idx="867">
                  <c:v>90.46792941715357</c:v>
                </c:pt>
                <c:pt idx="868">
                  <c:v>41.806364752540169</c:v>
                </c:pt>
                <c:pt idx="869">
                  <c:v>77.247089622174016</c:v>
                </c:pt>
                <c:pt idx="870">
                  <c:v>104.0337950621538</c:v>
                </c:pt>
                <c:pt idx="871">
                  <c:v>88.483369409071088</c:v>
                </c:pt>
                <c:pt idx="872">
                  <c:v>60.189827166671989</c:v>
                </c:pt>
                <c:pt idx="873">
                  <c:v>130.39844936909481</c:v>
                </c:pt>
                <c:pt idx="874">
                  <c:v>91.734657898184594</c:v>
                </c:pt>
                <c:pt idx="875">
                  <c:v>150.35889065246496</c:v>
                </c:pt>
                <c:pt idx="876">
                  <c:v>117.26823127592017</c:v>
                </c:pt>
                <c:pt idx="877">
                  <c:v>148.99940823359836</c:v>
                </c:pt>
                <c:pt idx="878">
                  <c:v>135.11697640722014</c:v>
                </c:pt>
                <c:pt idx="879">
                  <c:v>126.23458250932376</c:v>
                </c:pt>
                <c:pt idx="880">
                  <c:v>161.19815826373136</c:v>
                </c:pt>
                <c:pt idx="881">
                  <c:v>118.59899940159345</c:v>
                </c:pt>
                <c:pt idx="882">
                  <c:v>132.71001174370068</c:v>
                </c:pt>
                <c:pt idx="883">
                  <c:v>130.28973002849963</c:v>
                </c:pt>
                <c:pt idx="884">
                  <c:v>84.539007111999993</c:v>
                </c:pt>
                <c:pt idx="885">
                  <c:v>118.63943544131455</c:v>
                </c:pt>
                <c:pt idx="886">
                  <c:v>45.153336544480389</c:v>
                </c:pt>
                <c:pt idx="887">
                  <c:v>135.07189490298791</c:v>
                </c:pt>
                <c:pt idx="888">
                  <c:v>145.31398155421135</c:v>
                </c:pt>
                <c:pt idx="889">
                  <c:v>137.84334502557789</c:v>
                </c:pt>
                <c:pt idx="890">
                  <c:v>41.645971435653138</c:v>
                </c:pt>
                <c:pt idx="891">
                  <c:v>81.322347188961473</c:v>
                </c:pt>
                <c:pt idx="892">
                  <c:v>75.824664402441101</c:v>
                </c:pt>
                <c:pt idx="893">
                  <c:v>65.029437142030062</c:v>
                </c:pt>
                <c:pt idx="894">
                  <c:v>92.146242168600409</c:v>
                </c:pt>
                <c:pt idx="895">
                  <c:v>60.074730085003544</c:v>
                </c:pt>
                <c:pt idx="896">
                  <c:v>52.032886824832126</c:v>
                </c:pt>
                <c:pt idx="897">
                  <c:v>70.020794244360332</c:v>
                </c:pt>
                <c:pt idx="898">
                  <c:v>157.00896145726921</c:v>
                </c:pt>
                <c:pt idx="899">
                  <c:v>66.93358783432231</c:v>
                </c:pt>
                <c:pt idx="900">
                  <c:v>70.373448340920305</c:v>
                </c:pt>
                <c:pt idx="901">
                  <c:v>142.12046368135162</c:v>
                </c:pt>
                <c:pt idx="902">
                  <c:v>69.842158061529148</c:v>
                </c:pt>
                <c:pt idx="903">
                  <c:v>93.875920059692262</c:v>
                </c:pt>
                <c:pt idx="904">
                  <c:v>38.703039036654715</c:v>
                </c:pt>
                <c:pt idx="905">
                  <c:v>2132.9219582152305</c:v>
                </c:pt>
                <c:pt idx="906">
                  <c:v>29.854683935201503</c:v>
                </c:pt>
                <c:pt idx="907">
                  <c:v>69.702102240800613</c:v>
                </c:pt>
                <c:pt idx="908">
                  <c:v>132.2287855973874</c:v>
                </c:pt>
                <c:pt idx="909">
                  <c:v>121.53083824036997</c:v>
                </c:pt>
                <c:pt idx="910">
                  <c:v>74.390623056845683</c:v>
                </c:pt>
                <c:pt idx="911">
                  <c:v>65.416164386968717</c:v>
                </c:pt>
                <c:pt idx="912">
                  <c:v>69.558743897557662</c:v>
                </c:pt>
                <c:pt idx="913">
                  <c:v>100.81747001602507</c:v>
                </c:pt>
                <c:pt idx="914">
                  <c:v>36.361530026319933</c:v>
                </c:pt>
                <c:pt idx="915">
                  <c:v>103.40038184537093</c:v>
                </c:pt>
                <c:pt idx="916">
                  <c:v>134.2664825263756</c:v>
                </c:pt>
                <c:pt idx="917">
                  <c:v>29.401397770253716</c:v>
                </c:pt>
                <c:pt idx="918">
                  <c:v>82.758362566551767</c:v>
                </c:pt>
                <c:pt idx="919">
                  <c:v>99.472157400630493</c:v>
                </c:pt>
                <c:pt idx="920">
                  <c:v>64.305254899501193</c:v>
                </c:pt>
                <c:pt idx="921">
                  <c:v>128.9656080582015</c:v>
                </c:pt>
                <c:pt idx="922">
                  <c:v>140.48859847005875</c:v>
                </c:pt>
                <c:pt idx="923">
                  <c:v>137.25865075176685</c:v>
                </c:pt>
                <c:pt idx="924">
                  <c:v>126.44354652455681</c:v>
                </c:pt>
                <c:pt idx="925">
                  <c:v>102.32429364625838</c:v>
                </c:pt>
                <c:pt idx="926">
                  <c:v>58.545668210864022</c:v>
                </c:pt>
                <c:pt idx="927">
                  <c:v>114.53864837353055</c:v>
                </c:pt>
                <c:pt idx="928">
                  <c:v>50.545476316564425</c:v>
                </c:pt>
                <c:pt idx="929">
                  <c:v>42.732235864461686</c:v>
                </c:pt>
                <c:pt idx="930">
                  <c:v>26.290010158601163</c:v>
                </c:pt>
                <c:pt idx="931">
                  <c:v>25.779641821462899</c:v>
                </c:pt>
                <c:pt idx="932">
                  <c:v>151.57588648592403</c:v>
                </c:pt>
                <c:pt idx="933">
                  <c:v>37.160444823619478</c:v>
                </c:pt>
                <c:pt idx="934">
                  <c:v>155.34767509510453</c:v>
                </c:pt>
                <c:pt idx="935">
                  <c:v>77.608520097929798</c:v>
                </c:pt>
                <c:pt idx="936">
                  <c:v>104.28623886841635</c:v>
                </c:pt>
                <c:pt idx="937">
                  <c:v>226.26183724266778</c:v>
                </c:pt>
                <c:pt idx="938">
                  <c:v>124.10848629203237</c:v>
                </c:pt>
                <c:pt idx="939">
                  <c:v>45.49122707408366</c:v>
                </c:pt>
                <c:pt idx="940">
                  <c:v>91.329041605820009</c:v>
                </c:pt>
                <c:pt idx="941">
                  <c:v>106.26257236906582</c:v>
                </c:pt>
                <c:pt idx="942">
                  <c:v>162.7935008213222</c:v>
                </c:pt>
                <c:pt idx="943">
                  <c:v>49.574114695244134</c:v>
                </c:pt>
                <c:pt idx="944">
                  <c:v>157.90759494559114</c:v>
                </c:pt>
                <c:pt idx="945">
                  <c:v>152.98353283828499</c:v>
                </c:pt>
                <c:pt idx="946">
                  <c:v>64.260257614913471</c:v>
                </c:pt>
                <c:pt idx="947">
                  <c:v>150.03611281943824</c:v>
                </c:pt>
                <c:pt idx="948">
                  <c:v>30.653011583550533</c:v>
                </c:pt>
                <c:pt idx="949">
                  <c:v>136.95296037765684</c:v>
                </c:pt>
                <c:pt idx="950">
                  <c:v>163.16971666227246</c:v>
                </c:pt>
                <c:pt idx="951">
                  <c:v>102.64605726890795</c:v>
                </c:pt>
                <c:pt idx="952">
                  <c:v>46.212889197444539</c:v>
                </c:pt>
                <c:pt idx="953">
                  <c:v>104.35080756854751</c:v>
                </c:pt>
                <c:pt idx="954">
                  <c:v>146.07169901789007</c:v>
                </c:pt>
                <c:pt idx="955">
                  <c:v>101.94312552159312</c:v>
                </c:pt>
                <c:pt idx="956">
                  <c:v>133.00562102293111</c:v>
                </c:pt>
                <c:pt idx="957">
                  <c:v>152.86687380458747</c:v>
                </c:pt>
                <c:pt idx="958">
                  <c:v>39.101324526518034</c:v>
                </c:pt>
                <c:pt idx="959">
                  <c:v>141.70049522300766</c:v>
                </c:pt>
                <c:pt idx="960">
                  <c:v>104.82394520749642</c:v>
                </c:pt>
                <c:pt idx="961">
                  <c:v>152.4519532299629</c:v>
                </c:pt>
                <c:pt idx="962">
                  <c:v>132.23316688725376</c:v>
                </c:pt>
                <c:pt idx="963">
                  <c:v>24.550806404294519</c:v>
                </c:pt>
                <c:pt idx="964">
                  <c:v>27.153045354577664</c:v>
                </c:pt>
                <c:pt idx="965">
                  <c:v>45.833685761654216</c:v>
                </c:pt>
                <c:pt idx="966">
                  <c:v>149.30440170857153</c:v>
                </c:pt>
                <c:pt idx="967">
                  <c:v>67.556382722303482</c:v>
                </c:pt>
                <c:pt idx="968">
                  <c:v>42.071345637665701</c:v>
                </c:pt>
                <c:pt idx="969">
                  <c:v>53.271558535642896</c:v>
                </c:pt>
                <c:pt idx="970">
                  <c:v>37.231481359605027</c:v>
                </c:pt>
                <c:pt idx="971">
                  <c:v>134.40431995390239</c:v>
                </c:pt>
                <c:pt idx="972">
                  <c:v>113.06696767242867</c:v>
                </c:pt>
                <c:pt idx="973">
                  <c:v>154.02822865005723</c:v>
                </c:pt>
                <c:pt idx="974">
                  <c:v>119.47591024865375</c:v>
                </c:pt>
                <c:pt idx="975">
                  <c:v>72.924276315851742</c:v>
                </c:pt>
                <c:pt idx="976">
                  <c:v>160.31245946189665</c:v>
                </c:pt>
                <c:pt idx="977">
                  <c:v>144.09545735908131</c:v>
                </c:pt>
                <c:pt idx="978">
                  <c:v>62.021165116848799</c:v>
                </c:pt>
                <c:pt idx="979">
                  <c:v>93.504131055780235</c:v>
                </c:pt>
                <c:pt idx="980">
                  <c:v>115.56872897860841</c:v>
                </c:pt>
                <c:pt idx="981">
                  <c:v>60.371295211624911</c:v>
                </c:pt>
                <c:pt idx="982">
                  <c:v>73.72726014574971</c:v>
                </c:pt>
                <c:pt idx="983">
                  <c:v>130.78298455008132</c:v>
                </c:pt>
                <c:pt idx="984">
                  <c:v>142.18885474228091</c:v>
                </c:pt>
                <c:pt idx="985">
                  <c:v>161.93025459867096</c:v>
                </c:pt>
                <c:pt idx="986">
                  <c:v>152.89624911978777</c:v>
                </c:pt>
                <c:pt idx="987">
                  <c:v>25.95412997834471</c:v>
                </c:pt>
                <c:pt idx="988">
                  <c:v>83.964070622919479</c:v>
                </c:pt>
                <c:pt idx="989">
                  <c:v>54.779060999829355</c:v>
                </c:pt>
                <c:pt idx="990">
                  <c:v>70.982104604229406</c:v>
                </c:pt>
                <c:pt idx="991">
                  <c:v>111.26223267340167</c:v>
                </c:pt>
                <c:pt idx="992">
                  <c:v>116.83634304240466</c:v>
                </c:pt>
                <c:pt idx="993">
                  <c:v>137.92455059580462</c:v>
                </c:pt>
                <c:pt idx="994">
                  <c:v>118.09209285965288</c:v>
                </c:pt>
                <c:pt idx="995">
                  <c:v>63.133984753272522</c:v>
                </c:pt>
                <c:pt idx="996">
                  <c:v>55.87128389066531</c:v>
                </c:pt>
                <c:pt idx="997">
                  <c:v>62.253513955265859</c:v>
                </c:pt>
                <c:pt idx="998">
                  <c:v>64.06548850017937</c:v>
                </c:pt>
                <c:pt idx="999">
                  <c:v>47.26929296074757</c:v>
                </c:pt>
                <c:pt idx="1000">
                  <c:v>151.31350018057719</c:v>
                </c:pt>
                <c:pt idx="1001">
                  <c:v>162.63554797887949</c:v>
                </c:pt>
                <c:pt idx="1002">
                  <c:v>119.81141062028023</c:v>
                </c:pt>
                <c:pt idx="1003">
                  <c:v>157.37738625180373</c:v>
                </c:pt>
                <c:pt idx="1004">
                  <c:v>26.03693347130865</c:v>
                </c:pt>
                <c:pt idx="1005">
                  <c:v>151.93974224200571</c:v>
                </c:pt>
                <c:pt idx="1006">
                  <c:v>120.09995859852604</c:v>
                </c:pt>
                <c:pt idx="1007">
                  <c:v>125.56907044537031</c:v>
                </c:pt>
                <c:pt idx="1008">
                  <c:v>77.919950185025442</c:v>
                </c:pt>
                <c:pt idx="1009">
                  <c:v>44.90939036199061</c:v>
                </c:pt>
                <c:pt idx="1010">
                  <c:v>147.54881780947377</c:v>
                </c:pt>
                <c:pt idx="1011">
                  <c:v>84.979991107533181</c:v>
                </c:pt>
                <c:pt idx="1012">
                  <c:v>110.0242766735069</c:v>
                </c:pt>
                <c:pt idx="1013">
                  <c:v>54.932690894783697</c:v>
                </c:pt>
                <c:pt idx="1014">
                  <c:v>151.49536439376124</c:v>
                </c:pt>
                <c:pt idx="1015">
                  <c:v>153.24658751020115</c:v>
                </c:pt>
                <c:pt idx="1016">
                  <c:v>61.04710860874799</c:v>
                </c:pt>
                <c:pt idx="1017">
                  <c:v>151.54187417344198</c:v>
                </c:pt>
                <c:pt idx="1018">
                  <c:v>78.867976074786441</c:v>
                </c:pt>
                <c:pt idx="1019">
                  <c:v>40.108777974516961</c:v>
                </c:pt>
                <c:pt idx="1020">
                  <c:v>56.828703704137489</c:v>
                </c:pt>
                <c:pt idx="1021">
                  <c:v>39.744544680960068</c:v>
                </c:pt>
                <c:pt idx="1022">
                  <c:v>34.857760117941332</c:v>
                </c:pt>
                <c:pt idx="1023">
                  <c:v>142.36293463579364</c:v>
                </c:pt>
                <c:pt idx="1024">
                  <c:v>35.068189859751712</c:v>
                </c:pt>
                <c:pt idx="1025">
                  <c:v>76.947121574997666</c:v>
                </c:pt>
                <c:pt idx="1026">
                  <c:v>44.068044940999229</c:v>
                </c:pt>
                <c:pt idx="1027">
                  <c:v>138.71190569436885</c:v>
                </c:pt>
                <c:pt idx="1028">
                  <c:v>104.64077032680555</c:v>
                </c:pt>
                <c:pt idx="1029">
                  <c:v>78.968834823912175</c:v>
                </c:pt>
                <c:pt idx="1030">
                  <c:v>124.81714691508321</c:v>
                </c:pt>
                <c:pt idx="1031">
                  <c:v>104.22614500713557</c:v>
                </c:pt>
                <c:pt idx="1032">
                  <c:v>133.97780733367287</c:v>
                </c:pt>
                <c:pt idx="1033">
                  <c:v>103.24721784098244</c:v>
                </c:pt>
                <c:pt idx="1034">
                  <c:v>75.770799293965922</c:v>
                </c:pt>
                <c:pt idx="1035">
                  <c:v>116.64327346638353</c:v>
                </c:pt>
                <c:pt idx="1036">
                  <c:v>56.613156831865254</c:v>
                </c:pt>
                <c:pt idx="1037">
                  <c:v>61.546257240034755</c:v>
                </c:pt>
                <c:pt idx="1038">
                  <c:v>52.965377062118989</c:v>
                </c:pt>
                <c:pt idx="1039">
                  <c:v>119.59178906318195</c:v>
                </c:pt>
                <c:pt idx="1040">
                  <c:v>39.596362851986584</c:v>
                </c:pt>
                <c:pt idx="1041">
                  <c:v>49.494089585291974</c:v>
                </c:pt>
                <c:pt idx="1042">
                  <c:v>48.253429507304986</c:v>
                </c:pt>
                <c:pt idx="1043">
                  <c:v>99.252510606054472</c:v>
                </c:pt>
                <c:pt idx="1044">
                  <c:v>138.04168865341339</c:v>
                </c:pt>
                <c:pt idx="1045">
                  <c:v>46.008221440278788</c:v>
                </c:pt>
                <c:pt idx="1046">
                  <c:v>89.074242214228974</c:v>
                </c:pt>
                <c:pt idx="1047">
                  <c:v>142.23230512804778</c:v>
                </c:pt>
                <c:pt idx="1048">
                  <c:v>147.114398960481</c:v>
                </c:pt>
                <c:pt idx="1049">
                  <c:v>128.31514924214153</c:v>
                </c:pt>
                <c:pt idx="1050">
                  <c:v>151.13003527632824</c:v>
                </c:pt>
                <c:pt idx="1051">
                  <c:v>76.96374216083386</c:v>
                </c:pt>
                <c:pt idx="1052">
                  <c:v>50.846797986573826</c:v>
                </c:pt>
                <c:pt idx="1053">
                  <c:v>108.02993609072048</c:v>
                </c:pt>
                <c:pt idx="1054">
                  <c:v>130.75830307828201</c:v>
                </c:pt>
                <c:pt idx="1055">
                  <c:v>44.072237999253957</c:v>
                </c:pt>
                <c:pt idx="1056">
                  <c:v>38.506077815858404</c:v>
                </c:pt>
                <c:pt idx="1057">
                  <c:v>27.50968111952508</c:v>
                </c:pt>
                <c:pt idx="1058">
                  <c:v>99.591382701523671</c:v>
                </c:pt>
                <c:pt idx="1059">
                  <c:v>70.526971351241187</c:v>
                </c:pt>
                <c:pt idx="1060">
                  <c:v>58.204432036287024</c:v>
                </c:pt>
                <c:pt idx="1061">
                  <c:v>43.881285931504443</c:v>
                </c:pt>
                <c:pt idx="1062">
                  <c:v>25.864163387831383</c:v>
                </c:pt>
                <c:pt idx="1063">
                  <c:v>41.038997887852183</c:v>
                </c:pt>
                <c:pt idx="1064">
                  <c:v>27.263979968744078</c:v>
                </c:pt>
                <c:pt idx="1065">
                  <c:v>135.97882450310556</c:v>
                </c:pt>
                <c:pt idx="1066">
                  <c:v>44.145329450851797</c:v>
                </c:pt>
                <c:pt idx="1067">
                  <c:v>46.850763582645151</c:v>
                </c:pt>
                <c:pt idx="1068">
                  <c:v>30.611499878844015</c:v>
                </c:pt>
                <c:pt idx="1069">
                  <c:v>164.18363709537593</c:v>
                </c:pt>
                <c:pt idx="1070">
                  <c:v>118.75735893774539</c:v>
                </c:pt>
                <c:pt idx="1071">
                  <c:v>24.393844624003364</c:v>
                </c:pt>
                <c:pt idx="1072">
                  <c:v>151.46208955899294</c:v>
                </c:pt>
                <c:pt idx="1073">
                  <c:v>84.255950467051406</c:v>
                </c:pt>
                <c:pt idx="1074">
                  <c:v>67.877928542561804</c:v>
                </c:pt>
                <c:pt idx="1075">
                  <c:v>25.443769775350663</c:v>
                </c:pt>
                <c:pt idx="1076">
                  <c:v>99.672988294331773</c:v>
                </c:pt>
                <c:pt idx="1077">
                  <c:v>156.47011770310255</c:v>
                </c:pt>
                <c:pt idx="1078">
                  <c:v>136.0674515352886</c:v>
                </c:pt>
                <c:pt idx="1079">
                  <c:v>72.440079841186503</c:v>
                </c:pt>
                <c:pt idx="1080">
                  <c:v>93.787162426138707</c:v>
                </c:pt>
                <c:pt idx="1081">
                  <c:v>103.21576300738798</c:v>
                </c:pt>
                <c:pt idx="1082">
                  <c:v>126.30711844558923</c:v>
                </c:pt>
                <c:pt idx="1083">
                  <c:v>111.47339181255457</c:v>
                </c:pt>
                <c:pt idx="1084">
                  <c:v>61.028319586090966</c:v>
                </c:pt>
                <c:pt idx="1085">
                  <c:v>86.197715044237967</c:v>
                </c:pt>
                <c:pt idx="1086">
                  <c:v>99.384273567644399</c:v>
                </c:pt>
                <c:pt idx="1087">
                  <c:v>128.36970383708228</c:v>
                </c:pt>
                <c:pt idx="1088">
                  <c:v>123.78260513567335</c:v>
                </c:pt>
                <c:pt idx="1089">
                  <c:v>81.611699244349609</c:v>
                </c:pt>
                <c:pt idx="1090">
                  <c:v>106.16766356768441</c:v>
                </c:pt>
                <c:pt idx="1091">
                  <c:v>38.700344983164371</c:v>
                </c:pt>
                <c:pt idx="1092">
                  <c:v>71.467942328536594</c:v>
                </c:pt>
                <c:pt idx="1093">
                  <c:v>98.411069442200173</c:v>
                </c:pt>
                <c:pt idx="1094">
                  <c:v>78.186305492695254</c:v>
                </c:pt>
                <c:pt idx="1095">
                  <c:v>144.0284267361921</c:v>
                </c:pt>
                <c:pt idx="1096">
                  <c:v>157.88092956969575</c:v>
                </c:pt>
                <c:pt idx="1097">
                  <c:v>75.288310380532849</c:v>
                </c:pt>
                <c:pt idx="1098">
                  <c:v>138.6913179180053</c:v>
                </c:pt>
                <c:pt idx="1099">
                  <c:v>25.370716203909257</c:v>
                </c:pt>
                <c:pt idx="1100">
                  <c:v>92.256901742375703</c:v>
                </c:pt>
                <c:pt idx="1101">
                  <c:v>81.05942468430888</c:v>
                </c:pt>
                <c:pt idx="1102">
                  <c:v>26.441187401838</c:v>
                </c:pt>
                <c:pt idx="1103">
                  <c:v>35.365753511225208</c:v>
                </c:pt>
                <c:pt idx="1104">
                  <c:v>113.35390501170902</c:v>
                </c:pt>
                <c:pt idx="1105">
                  <c:v>65.325101572637564</c:v>
                </c:pt>
                <c:pt idx="1106">
                  <c:v>82.936575635445408</c:v>
                </c:pt>
                <c:pt idx="1107">
                  <c:v>67.3291858329505</c:v>
                </c:pt>
                <c:pt idx="1108">
                  <c:v>47.010446784132718</c:v>
                </c:pt>
                <c:pt idx="1109">
                  <c:v>102.23342650114614</c:v>
                </c:pt>
                <c:pt idx="1110">
                  <c:v>137.68381238135549</c:v>
                </c:pt>
                <c:pt idx="1111">
                  <c:v>125.10442747583669</c:v>
                </c:pt>
                <c:pt idx="1112">
                  <c:v>72.564697239878271</c:v>
                </c:pt>
                <c:pt idx="1113">
                  <c:v>76.914851919111783</c:v>
                </c:pt>
                <c:pt idx="1114">
                  <c:v>38.850154508399918</c:v>
                </c:pt>
                <c:pt idx="1115">
                  <c:v>54.250831236247237</c:v>
                </c:pt>
                <c:pt idx="1116">
                  <c:v>95.60057852302559</c:v>
                </c:pt>
                <c:pt idx="1117">
                  <c:v>105.35634906163003</c:v>
                </c:pt>
                <c:pt idx="1118">
                  <c:v>162.73942337594551</c:v>
                </c:pt>
                <c:pt idx="1119">
                  <c:v>100.19455273569694</c:v>
                </c:pt>
                <c:pt idx="1120">
                  <c:v>152.11305103260887</c:v>
                </c:pt>
                <c:pt idx="1121">
                  <c:v>144.39611668636078</c:v>
                </c:pt>
                <c:pt idx="1122">
                  <c:v>30.008245464215545</c:v>
                </c:pt>
                <c:pt idx="1123">
                  <c:v>125.16638339191562</c:v>
                </c:pt>
                <c:pt idx="1124">
                  <c:v>139.28199138981813</c:v>
                </c:pt>
                <c:pt idx="1125">
                  <c:v>106.99957188050635</c:v>
                </c:pt>
                <c:pt idx="1126">
                  <c:v>127.37738561091608</c:v>
                </c:pt>
                <c:pt idx="1127">
                  <c:v>131.25463640750303</c:v>
                </c:pt>
                <c:pt idx="1128">
                  <c:v>121.31516951384317</c:v>
                </c:pt>
                <c:pt idx="1129">
                  <c:v>98.629463877342971</c:v>
                </c:pt>
                <c:pt idx="1130">
                  <c:v>64.978617631592584</c:v>
                </c:pt>
                <c:pt idx="1131">
                  <c:v>108.93562072346721</c:v>
                </c:pt>
                <c:pt idx="1132">
                  <c:v>149.63629618864073</c:v>
                </c:pt>
                <c:pt idx="1133">
                  <c:v>73.136354996334461</c:v>
                </c:pt>
                <c:pt idx="1134">
                  <c:v>69.979244436782082</c:v>
                </c:pt>
                <c:pt idx="1135">
                  <c:v>79.438283016502851</c:v>
                </c:pt>
                <c:pt idx="1136">
                  <c:v>152.5435257552536</c:v>
                </c:pt>
                <c:pt idx="1137">
                  <c:v>71.72176799529629</c:v>
                </c:pt>
                <c:pt idx="1138">
                  <c:v>162.76213287917267</c:v>
                </c:pt>
                <c:pt idx="1139">
                  <c:v>35.952759932163488</c:v>
                </c:pt>
                <c:pt idx="1140">
                  <c:v>108.07994396761656</c:v>
                </c:pt>
                <c:pt idx="1141">
                  <c:v>129.28534501534108</c:v>
                </c:pt>
                <c:pt idx="1142">
                  <c:v>30.431163854120925</c:v>
                </c:pt>
                <c:pt idx="1143">
                  <c:v>117.51190668793707</c:v>
                </c:pt>
                <c:pt idx="1144">
                  <c:v>123.48372452253479</c:v>
                </c:pt>
                <c:pt idx="1145">
                  <c:v>35.346972170113972</c:v>
                </c:pt>
                <c:pt idx="1146">
                  <c:v>39.67545591106871</c:v>
                </c:pt>
                <c:pt idx="1147">
                  <c:v>58.550445359754661</c:v>
                </c:pt>
                <c:pt idx="1148">
                  <c:v>154.35874506388055</c:v>
                </c:pt>
                <c:pt idx="1149">
                  <c:v>87.941343753032925</c:v>
                </c:pt>
                <c:pt idx="1150">
                  <c:v>116.22547631790708</c:v>
                </c:pt>
                <c:pt idx="1151">
                  <c:v>50.118553219164696</c:v>
                </c:pt>
                <c:pt idx="1152">
                  <c:v>75.477206805684787</c:v>
                </c:pt>
                <c:pt idx="1153">
                  <c:v>114.90789491430699</c:v>
                </c:pt>
                <c:pt idx="1154">
                  <c:v>128.43583651109032</c:v>
                </c:pt>
                <c:pt idx="1155">
                  <c:v>94.884804589217623</c:v>
                </c:pt>
                <c:pt idx="1156">
                  <c:v>30.46960195949033</c:v>
                </c:pt>
                <c:pt idx="1157">
                  <c:v>121.94173153166761</c:v>
                </c:pt>
                <c:pt idx="1158">
                  <c:v>100.40785867130626</c:v>
                </c:pt>
                <c:pt idx="1159">
                  <c:v>119.39860698038899</c:v>
                </c:pt>
                <c:pt idx="1160">
                  <c:v>90.658752172007553</c:v>
                </c:pt>
                <c:pt idx="1161">
                  <c:v>151.97148063306793</c:v>
                </c:pt>
                <c:pt idx="1162">
                  <c:v>34.92941667654479</c:v>
                </c:pt>
                <c:pt idx="1163">
                  <c:v>150.16898067919911</c:v>
                </c:pt>
                <c:pt idx="1164">
                  <c:v>58.147846098045342</c:v>
                </c:pt>
                <c:pt idx="1165">
                  <c:v>76.047176537515057</c:v>
                </c:pt>
                <c:pt idx="1166">
                  <c:v>146.70287651030716</c:v>
                </c:pt>
                <c:pt idx="1167">
                  <c:v>107.52799062426003</c:v>
                </c:pt>
                <c:pt idx="1168">
                  <c:v>103.32697449097093</c:v>
                </c:pt>
                <c:pt idx="1169">
                  <c:v>49.880508951287801</c:v>
                </c:pt>
                <c:pt idx="1170">
                  <c:v>90.981403847513903</c:v>
                </c:pt>
                <c:pt idx="1171">
                  <c:v>144.35242541462543</c:v>
                </c:pt>
                <c:pt idx="1172">
                  <c:v>99.815281388979329</c:v>
                </c:pt>
                <c:pt idx="1173">
                  <c:v>135.21368617471717</c:v>
                </c:pt>
                <c:pt idx="1174">
                  <c:v>158.61190806322574</c:v>
                </c:pt>
                <c:pt idx="1175">
                  <c:v>34.079703786886029</c:v>
                </c:pt>
                <c:pt idx="1176">
                  <c:v>84.738997246332488</c:v>
                </c:pt>
                <c:pt idx="1177">
                  <c:v>35.981707067094682</c:v>
                </c:pt>
                <c:pt idx="1178">
                  <c:v>133.84018962287251</c:v>
                </c:pt>
                <c:pt idx="1179">
                  <c:v>109.5218367154869</c:v>
                </c:pt>
                <c:pt idx="1180">
                  <c:v>153.40646769501504</c:v>
                </c:pt>
                <c:pt idx="1181">
                  <c:v>136.21761313378556</c:v>
                </c:pt>
                <c:pt idx="1182">
                  <c:v>68.844112463789401</c:v>
                </c:pt>
                <c:pt idx="1183">
                  <c:v>70.626811500256181</c:v>
                </c:pt>
                <c:pt idx="1184">
                  <c:v>79.604360823811732</c:v>
                </c:pt>
                <c:pt idx="1185">
                  <c:v>103.29572826649564</c:v>
                </c:pt>
                <c:pt idx="1186">
                  <c:v>101.28952520703913</c:v>
                </c:pt>
                <c:pt idx="1187">
                  <c:v>42.102636985786397</c:v>
                </c:pt>
                <c:pt idx="1188">
                  <c:v>162.22515277764393</c:v>
                </c:pt>
                <c:pt idx="1189">
                  <c:v>82.596163066488046</c:v>
                </c:pt>
                <c:pt idx="1190">
                  <c:v>53.509084753266627</c:v>
                </c:pt>
                <c:pt idx="1191">
                  <c:v>33.966095409048442</c:v>
                </c:pt>
                <c:pt idx="1192">
                  <c:v>149.03857957475836</c:v>
                </c:pt>
                <c:pt idx="1193">
                  <c:v>160.91591900571328</c:v>
                </c:pt>
                <c:pt idx="1194">
                  <c:v>88.926883233871536</c:v>
                </c:pt>
                <c:pt idx="1195">
                  <c:v>118.71329338662849</c:v>
                </c:pt>
                <c:pt idx="1196">
                  <c:v>159.67459509230744</c:v>
                </c:pt>
                <c:pt idx="1197">
                  <c:v>26.352085207069766</c:v>
                </c:pt>
                <c:pt idx="1198">
                  <c:v>140.38168696373444</c:v>
                </c:pt>
                <c:pt idx="1199">
                  <c:v>26.501638140644602</c:v>
                </c:pt>
                <c:pt idx="1200">
                  <c:v>148.43185462691477</c:v>
                </c:pt>
                <c:pt idx="1201">
                  <c:v>81.317325915089398</c:v>
                </c:pt>
                <c:pt idx="1202">
                  <c:v>50.095468071449559</c:v>
                </c:pt>
                <c:pt idx="1203">
                  <c:v>123.56501914183441</c:v>
                </c:pt>
                <c:pt idx="1204">
                  <c:v>92.618890799840884</c:v>
                </c:pt>
                <c:pt idx="1205">
                  <c:v>84.093277903320541</c:v>
                </c:pt>
                <c:pt idx="1206">
                  <c:v>63.986793314950994</c:v>
                </c:pt>
                <c:pt idx="1207">
                  <c:v>63.181254940399874</c:v>
                </c:pt>
                <c:pt idx="1208">
                  <c:v>156.6526294458796</c:v>
                </c:pt>
                <c:pt idx="1209">
                  <c:v>28.326396226915517</c:v>
                </c:pt>
                <c:pt idx="1210">
                  <c:v>147.10952614814482</c:v>
                </c:pt>
                <c:pt idx="1211">
                  <c:v>135.99694904783928</c:v>
                </c:pt>
                <c:pt idx="1212">
                  <c:v>123.67341391365278</c:v>
                </c:pt>
                <c:pt idx="1213">
                  <c:v>38.854039281265315</c:v>
                </c:pt>
                <c:pt idx="1214">
                  <c:v>142.74420534456789</c:v>
                </c:pt>
                <c:pt idx="1215">
                  <c:v>40.414947179139752</c:v>
                </c:pt>
                <c:pt idx="1216">
                  <c:v>117.86270084091757</c:v>
                </c:pt>
                <c:pt idx="1217">
                  <c:v>58.033903501278367</c:v>
                </c:pt>
                <c:pt idx="1218">
                  <c:v>33.399523542345278</c:v>
                </c:pt>
                <c:pt idx="1219">
                  <c:v>140.7525661245113</c:v>
                </c:pt>
                <c:pt idx="1220">
                  <c:v>123.16650705450483</c:v>
                </c:pt>
                <c:pt idx="1221">
                  <c:v>151.31277832184929</c:v>
                </c:pt>
                <c:pt idx="1222">
                  <c:v>70.657170067246</c:v>
                </c:pt>
                <c:pt idx="1223">
                  <c:v>72.594874937698776</c:v>
                </c:pt>
                <c:pt idx="1224">
                  <c:v>65.865342795524398</c:v>
                </c:pt>
                <c:pt idx="1225">
                  <c:v>114.0939631119429</c:v>
                </c:pt>
                <c:pt idx="1226">
                  <c:v>77.89137730037983</c:v>
                </c:pt>
                <c:pt idx="1227">
                  <c:v>70.10163560425093</c:v>
                </c:pt>
                <c:pt idx="1228">
                  <c:v>104.41289688409624</c:v>
                </c:pt>
                <c:pt idx="1229">
                  <c:v>146.22516091031522</c:v>
                </c:pt>
                <c:pt idx="1230">
                  <c:v>113.75527583325827</c:v>
                </c:pt>
                <c:pt idx="1231">
                  <c:v>56.491939320756373</c:v>
                </c:pt>
                <c:pt idx="1232">
                  <c:v>147.61424868099007</c:v>
                </c:pt>
                <c:pt idx="1233">
                  <c:v>62.367482993860428</c:v>
                </c:pt>
                <c:pt idx="1234">
                  <c:v>148.4173252401327</c:v>
                </c:pt>
                <c:pt idx="1235">
                  <c:v>141.13111689057905</c:v>
                </c:pt>
                <c:pt idx="1236">
                  <c:v>148.79243111768054</c:v>
                </c:pt>
                <c:pt idx="1237">
                  <c:v>89.347949476574996</c:v>
                </c:pt>
                <c:pt idx="1238">
                  <c:v>80.856089392635667</c:v>
                </c:pt>
                <c:pt idx="1239">
                  <c:v>111.75261685822166</c:v>
                </c:pt>
                <c:pt idx="1240">
                  <c:v>139.73778510486426</c:v>
                </c:pt>
                <c:pt idx="1241">
                  <c:v>71.578031151723508</c:v>
                </c:pt>
                <c:pt idx="1242">
                  <c:v>50.029763197335726</c:v>
                </c:pt>
                <c:pt idx="1243">
                  <c:v>39.216080052003967</c:v>
                </c:pt>
                <c:pt idx="1244">
                  <c:v>79.595201642109856</c:v>
                </c:pt>
                <c:pt idx="1245">
                  <c:v>49.630241801835368</c:v>
                </c:pt>
                <c:pt idx="1246">
                  <c:v>107.76990474791448</c:v>
                </c:pt>
                <c:pt idx="1247">
                  <c:v>25.345758602002959</c:v>
                </c:pt>
                <c:pt idx="1248">
                  <c:v>65.355304620751483</c:v>
                </c:pt>
                <c:pt idx="1249">
                  <c:v>143.70458577198195</c:v>
                </c:pt>
                <c:pt idx="1250">
                  <c:v>118.57286683024752</c:v>
                </c:pt>
                <c:pt idx="1251">
                  <c:v>112.74378262774904</c:v>
                </c:pt>
                <c:pt idx="1252">
                  <c:v>90.063527116466645</c:v>
                </c:pt>
                <c:pt idx="1253">
                  <c:v>72.088049949700149</c:v>
                </c:pt>
                <c:pt idx="1254">
                  <c:v>97.466072980222535</c:v>
                </c:pt>
                <c:pt idx="1255">
                  <c:v>112.12867337022688</c:v>
                </c:pt>
                <c:pt idx="1256">
                  <c:v>57.142504605671704</c:v>
                </c:pt>
                <c:pt idx="1257">
                  <c:v>86.036852672068378</c:v>
                </c:pt>
                <c:pt idx="1258">
                  <c:v>123.0987447634873</c:v>
                </c:pt>
                <c:pt idx="1259">
                  <c:v>133.00785751185316</c:v>
                </c:pt>
                <c:pt idx="1260">
                  <c:v>164.53808520648468</c:v>
                </c:pt>
                <c:pt idx="1261">
                  <c:v>109.88289078342213</c:v>
                </c:pt>
                <c:pt idx="1262">
                  <c:v>60.693955631201192</c:v>
                </c:pt>
                <c:pt idx="1263">
                  <c:v>124.15251231833538</c:v>
                </c:pt>
                <c:pt idx="1264">
                  <c:v>152.88341352554755</c:v>
                </c:pt>
                <c:pt idx="1265">
                  <c:v>58.222297360954798</c:v>
                </c:pt>
                <c:pt idx="1266">
                  <c:v>156.87788504628102</c:v>
                </c:pt>
                <c:pt idx="1267">
                  <c:v>93.963730860172618</c:v>
                </c:pt>
                <c:pt idx="1268">
                  <c:v>83.835369708015179</c:v>
                </c:pt>
                <c:pt idx="1269">
                  <c:v>80.124662572815879</c:v>
                </c:pt>
                <c:pt idx="1270">
                  <c:v>126.52480491494622</c:v>
                </c:pt>
                <c:pt idx="1271">
                  <c:v>148.40322931001572</c:v>
                </c:pt>
                <c:pt idx="1272">
                  <c:v>139.75603929528157</c:v>
                </c:pt>
                <c:pt idx="1273">
                  <c:v>124.98509914842138</c:v>
                </c:pt>
                <c:pt idx="1274">
                  <c:v>130.79334975377381</c:v>
                </c:pt>
                <c:pt idx="1275">
                  <c:v>70.07882069941148</c:v>
                </c:pt>
                <c:pt idx="1276">
                  <c:v>89.14845096224424</c:v>
                </c:pt>
                <c:pt idx="1277">
                  <c:v>76.80823521566353</c:v>
                </c:pt>
                <c:pt idx="1278">
                  <c:v>90.968655611257176</c:v>
                </c:pt>
                <c:pt idx="1279">
                  <c:v>114.19173019203909</c:v>
                </c:pt>
                <c:pt idx="1280">
                  <c:v>24.320516895130645</c:v>
                </c:pt>
                <c:pt idx="1281">
                  <c:v>96.627208927992839</c:v>
                </c:pt>
                <c:pt idx="1282">
                  <c:v>47.83287967690493</c:v>
                </c:pt>
                <c:pt idx="1283">
                  <c:v>87.000283233765629</c:v>
                </c:pt>
                <c:pt idx="1284">
                  <c:v>117.39037765713655</c:v>
                </c:pt>
                <c:pt idx="1285">
                  <c:v>32.252406024420473</c:v>
                </c:pt>
                <c:pt idx="1286">
                  <c:v>141.54523260283148</c:v>
                </c:pt>
                <c:pt idx="1287">
                  <c:v>87.59296218498325</c:v>
                </c:pt>
                <c:pt idx="1288">
                  <c:v>109.48413967144546</c:v>
                </c:pt>
                <c:pt idx="1289">
                  <c:v>25.222826434179648</c:v>
                </c:pt>
                <c:pt idx="1290">
                  <c:v>135.62620379940708</c:v>
                </c:pt>
                <c:pt idx="1291">
                  <c:v>124.40500814662089</c:v>
                </c:pt>
                <c:pt idx="1292">
                  <c:v>87.190538929326905</c:v>
                </c:pt>
                <c:pt idx="1293">
                  <c:v>140.25613761806133</c:v>
                </c:pt>
                <c:pt idx="1294">
                  <c:v>106.32496410695934</c:v>
                </c:pt>
                <c:pt idx="1295">
                  <c:v>101.01000717554045</c:v>
                </c:pt>
                <c:pt idx="1296">
                  <c:v>145.89184945587957</c:v>
                </c:pt>
                <c:pt idx="1297">
                  <c:v>47.998365566014414</c:v>
                </c:pt>
                <c:pt idx="1298">
                  <c:v>60.058731526057407</c:v>
                </c:pt>
                <c:pt idx="1299">
                  <c:v>87.318265253125006</c:v>
                </c:pt>
                <c:pt idx="1300">
                  <c:v>135.12008395288336</c:v>
                </c:pt>
                <c:pt idx="1301">
                  <c:v>25.624901511420163</c:v>
                </c:pt>
                <c:pt idx="1302">
                  <c:v>40.644031980600325</c:v>
                </c:pt>
                <c:pt idx="1303">
                  <c:v>153.51521457661985</c:v>
                </c:pt>
                <c:pt idx="1304">
                  <c:v>116.54292674142874</c:v>
                </c:pt>
                <c:pt idx="1305">
                  <c:v>145.46706472606598</c:v>
                </c:pt>
                <c:pt idx="1306">
                  <c:v>163.00901846447465</c:v>
                </c:pt>
                <c:pt idx="1307">
                  <c:v>147.45205335225666</c:v>
                </c:pt>
                <c:pt idx="1308">
                  <c:v>78.416448700341874</c:v>
                </c:pt>
                <c:pt idx="1309">
                  <c:v>100.35641580488658</c:v>
                </c:pt>
                <c:pt idx="1310">
                  <c:v>107.6302313625376</c:v>
                </c:pt>
                <c:pt idx="1311">
                  <c:v>118.42328839416831</c:v>
                </c:pt>
                <c:pt idx="1312">
                  <c:v>127.76116966384228</c:v>
                </c:pt>
                <c:pt idx="1313">
                  <c:v>26.476598398218432</c:v>
                </c:pt>
                <c:pt idx="1314">
                  <c:v>46.298783761358465</c:v>
                </c:pt>
                <c:pt idx="1315">
                  <c:v>106.02746251852898</c:v>
                </c:pt>
                <c:pt idx="1316">
                  <c:v>135.08258676304484</c:v>
                </c:pt>
                <c:pt idx="1317">
                  <c:v>29.404282241403262</c:v>
                </c:pt>
                <c:pt idx="1318">
                  <c:v>27.412115893960625</c:v>
                </c:pt>
                <c:pt idx="1319">
                  <c:v>70.395327425993585</c:v>
                </c:pt>
                <c:pt idx="1320">
                  <c:v>99.649688238563741</c:v>
                </c:pt>
                <c:pt idx="1321">
                  <c:v>51.269876739347474</c:v>
                </c:pt>
                <c:pt idx="1322">
                  <c:v>152.36539695449687</c:v>
                </c:pt>
                <c:pt idx="1323">
                  <c:v>49.272562763136641</c:v>
                </c:pt>
                <c:pt idx="1324">
                  <c:v>104.01018886987325</c:v>
                </c:pt>
                <c:pt idx="1325">
                  <c:v>67.19028303249398</c:v>
                </c:pt>
                <c:pt idx="1326">
                  <c:v>35.073180538461912</c:v>
                </c:pt>
                <c:pt idx="1327">
                  <c:v>147.88615471940005</c:v>
                </c:pt>
                <c:pt idx="1328">
                  <c:v>126.83063057509651</c:v>
                </c:pt>
                <c:pt idx="1329">
                  <c:v>95.623987478468365</c:v>
                </c:pt>
                <c:pt idx="1330">
                  <c:v>84.531190802610354</c:v>
                </c:pt>
                <c:pt idx="1331">
                  <c:v>153.89701646111939</c:v>
                </c:pt>
                <c:pt idx="1332">
                  <c:v>56.040985668795777</c:v>
                </c:pt>
                <c:pt idx="1333">
                  <c:v>127.46782743043518</c:v>
                </c:pt>
                <c:pt idx="1334">
                  <c:v>159.18611147412514</c:v>
                </c:pt>
                <c:pt idx="1335">
                  <c:v>46.591999233988055</c:v>
                </c:pt>
                <c:pt idx="1336">
                  <c:v>130.16526732884967</c:v>
                </c:pt>
                <c:pt idx="1337">
                  <c:v>86.257945520262112</c:v>
                </c:pt>
                <c:pt idx="1338">
                  <c:v>90.094702241417963</c:v>
                </c:pt>
                <c:pt idx="1339">
                  <c:v>50.868456038090955</c:v>
                </c:pt>
                <c:pt idx="1340">
                  <c:v>101.33902152317425</c:v>
                </c:pt>
                <c:pt idx="1341">
                  <c:v>53.773106072231954</c:v>
                </c:pt>
                <c:pt idx="1342">
                  <c:v>136.21399538862818</c:v>
                </c:pt>
                <c:pt idx="1343">
                  <c:v>102.61737959373798</c:v>
                </c:pt>
                <c:pt idx="1344">
                  <c:v>72.8507688130547</c:v>
                </c:pt>
                <c:pt idx="1345">
                  <c:v>55.110674761053652</c:v>
                </c:pt>
                <c:pt idx="1346">
                  <c:v>157.83348554614582</c:v>
                </c:pt>
                <c:pt idx="1347">
                  <c:v>27.407150681295541</c:v>
                </c:pt>
                <c:pt idx="1348">
                  <c:v>142.12057010865615</c:v>
                </c:pt>
                <c:pt idx="1349">
                  <c:v>43.358292458460589</c:v>
                </c:pt>
                <c:pt idx="1350">
                  <c:v>58.237279604182973</c:v>
                </c:pt>
                <c:pt idx="1351">
                  <c:v>92.239472191622596</c:v>
                </c:pt>
                <c:pt idx="1352">
                  <c:v>78.749982712862121</c:v>
                </c:pt>
                <c:pt idx="1353">
                  <c:v>160.5528528473275</c:v>
                </c:pt>
                <c:pt idx="1354">
                  <c:v>106.90985525378106</c:v>
                </c:pt>
                <c:pt idx="1355">
                  <c:v>36.626672027374433</c:v>
                </c:pt>
                <c:pt idx="1356">
                  <c:v>93.674053406430261</c:v>
                </c:pt>
                <c:pt idx="1357">
                  <c:v>55.339774755989829</c:v>
                </c:pt>
                <c:pt idx="1358">
                  <c:v>57.027873563894836</c:v>
                </c:pt>
                <c:pt idx="1359">
                  <c:v>68.376923957544392</c:v>
                </c:pt>
                <c:pt idx="1360">
                  <c:v>130.60799083028851</c:v>
                </c:pt>
                <c:pt idx="1361">
                  <c:v>58.745621028146019</c:v>
                </c:pt>
                <c:pt idx="1362">
                  <c:v>60.601165454652261</c:v>
                </c:pt>
                <c:pt idx="1363">
                  <c:v>141.86259401506439</c:v>
                </c:pt>
                <c:pt idx="1364">
                  <c:v>102.3170441252694</c:v>
                </c:pt>
                <c:pt idx="1365">
                  <c:v>24.629185239227304</c:v>
                </c:pt>
                <c:pt idx="1366">
                  <c:v>158.20415857902054</c:v>
                </c:pt>
                <c:pt idx="1367">
                  <c:v>53.798508099995956</c:v>
                </c:pt>
                <c:pt idx="1368">
                  <c:v>136.021398995693</c:v>
                </c:pt>
                <c:pt idx="1369">
                  <c:v>155.22693513604347</c:v>
                </c:pt>
                <c:pt idx="1370">
                  <c:v>131.0329225286734</c:v>
                </c:pt>
                <c:pt idx="1371">
                  <c:v>161.20456701065703</c:v>
                </c:pt>
                <c:pt idx="1372">
                  <c:v>29.66781514090745</c:v>
                </c:pt>
                <c:pt idx="1373">
                  <c:v>87.762621691545831</c:v>
                </c:pt>
                <c:pt idx="1374">
                  <c:v>76.870746140972287</c:v>
                </c:pt>
                <c:pt idx="1375">
                  <c:v>76.818543683054756</c:v>
                </c:pt>
                <c:pt idx="1376">
                  <c:v>79.976894159887948</c:v>
                </c:pt>
                <c:pt idx="1377">
                  <c:v>138.71819688198858</c:v>
                </c:pt>
                <c:pt idx="1378">
                  <c:v>31.159068969696751</c:v>
                </c:pt>
                <c:pt idx="1379">
                  <c:v>32.157168713115361</c:v>
                </c:pt>
                <c:pt idx="1380">
                  <c:v>61.916511309368794</c:v>
                </c:pt>
                <c:pt idx="1381">
                  <c:v>88.456361406773595</c:v>
                </c:pt>
                <c:pt idx="1382">
                  <c:v>100.38144889246632</c:v>
                </c:pt>
                <c:pt idx="1383">
                  <c:v>97.56738775626421</c:v>
                </c:pt>
                <c:pt idx="1384">
                  <c:v>102.07000894645957</c:v>
                </c:pt>
                <c:pt idx="1385">
                  <c:v>35.971620643949898</c:v>
                </c:pt>
                <c:pt idx="1386">
                  <c:v>31.211263334583155</c:v>
                </c:pt>
                <c:pt idx="1387">
                  <c:v>94.511166459052959</c:v>
                </c:pt>
                <c:pt idx="1388">
                  <c:v>65.857043012448059</c:v>
                </c:pt>
                <c:pt idx="1389">
                  <c:v>117.72624448617984</c:v>
                </c:pt>
                <c:pt idx="1390">
                  <c:v>100.99389864230729</c:v>
                </c:pt>
                <c:pt idx="1391">
                  <c:v>109.32576444688239</c:v>
                </c:pt>
                <c:pt idx="1392">
                  <c:v>58.605216726635298</c:v>
                </c:pt>
                <c:pt idx="1393">
                  <c:v>64.104707799079421</c:v>
                </c:pt>
                <c:pt idx="1394">
                  <c:v>76.430786468933348</c:v>
                </c:pt>
                <c:pt idx="1395">
                  <c:v>65.373679313797936</c:v>
                </c:pt>
                <c:pt idx="1396">
                  <c:v>37.459451028098862</c:v>
                </c:pt>
                <c:pt idx="1397">
                  <c:v>157.91987398852223</c:v>
                </c:pt>
                <c:pt idx="1398">
                  <c:v>73.375426200034653</c:v>
                </c:pt>
                <c:pt idx="1399">
                  <c:v>149.33347943386337</c:v>
                </c:pt>
                <c:pt idx="1400">
                  <c:v>38.486200032344783</c:v>
                </c:pt>
                <c:pt idx="1401">
                  <c:v>67.303945083720748</c:v>
                </c:pt>
                <c:pt idx="1402">
                  <c:v>145.5812058447722</c:v>
                </c:pt>
                <c:pt idx="1403">
                  <c:v>149.34613497482701</c:v>
                </c:pt>
                <c:pt idx="1404">
                  <c:v>59.648491871816617</c:v>
                </c:pt>
                <c:pt idx="1405">
                  <c:v>120.33626603729677</c:v>
                </c:pt>
                <c:pt idx="1406">
                  <c:v>35.732895046171826</c:v>
                </c:pt>
                <c:pt idx="1407">
                  <c:v>48.450803107646294</c:v>
                </c:pt>
                <c:pt idx="1408">
                  <c:v>108.77184143327104</c:v>
                </c:pt>
                <c:pt idx="1409">
                  <c:v>84.873380838679026</c:v>
                </c:pt>
                <c:pt idx="1410">
                  <c:v>53.883532193785108</c:v>
                </c:pt>
                <c:pt idx="1411">
                  <c:v>48.316145102983739</c:v>
                </c:pt>
                <c:pt idx="1412">
                  <c:v>86.374861356677698</c:v>
                </c:pt>
                <c:pt idx="1413">
                  <c:v>92.503012810115976</c:v>
                </c:pt>
                <c:pt idx="1414">
                  <c:v>36.718279982409435</c:v>
                </c:pt>
                <c:pt idx="1415">
                  <c:v>159.35840457509008</c:v>
                </c:pt>
                <c:pt idx="1416">
                  <c:v>160.86156440575104</c:v>
                </c:pt>
                <c:pt idx="1417">
                  <c:v>160.45089725792755</c:v>
                </c:pt>
                <c:pt idx="1418">
                  <c:v>34.32191154751726</c:v>
                </c:pt>
                <c:pt idx="1419">
                  <c:v>162.32503355328308</c:v>
                </c:pt>
                <c:pt idx="1420">
                  <c:v>46.217660201323056</c:v>
                </c:pt>
                <c:pt idx="1421">
                  <c:v>43.802700493245368</c:v>
                </c:pt>
                <c:pt idx="1422">
                  <c:v>138.50552588241862</c:v>
                </c:pt>
                <c:pt idx="1423">
                  <c:v>155.63590036714228</c:v>
                </c:pt>
                <c:pt idx="1424">
                  <c:v>75.197307334685348</c:v>
                </c:pt>
                <c:pt idx="1425">
                  <c:v>142.0929501855635</c:v>
                </c:pt>
                <c:pt idx="1426">
                  <c:v>133.30035507376047</c:v>
                </c:pt>
                <c:pt idx="1427">
                  <c:v>121.66712022069184</c:v>
                </c:pt>
                <c:pt idx="1428">
                  <c:v>117.90856304605916</c:v>
                </c:pt>
                <c:pt idx="1429">
                  <c:v>144.40662484143502</c:v>
                </c:pt>
                <c:pt idx="1430">
                  <c:v>134.1123738435077</c:v>
                </c:pt>
                <c:pt idx="1431">
                  <c:v>28.923165491777958</c:v>
                </c:pt>
                <c:pt idx="1432">
                  <c:v>93.014481897381771</c:v>
                </c:pt>
                <c:pt idx="1433">
                  <c:v>94.139402523902305</c:v>
                </c:pt>
                <c:pt idx="1434">
                  <c:v>38.501948103992973</c:v>
                </c:pt>
                <c:pt idx="1435">
                  <c:v>40.027740564550271</c:v>
                </c:pt>
                <c:pt idx="1436">
                  <c:v>126.66611713028306</c:v>
                </c:pt>
                <c:pt idx="1437">
                  <c:v>146.93670192246492</c:v>
                </c:pt>
                <c:pt idx="1438">
                  <c:v>59.355941919579543</c:v>
                </c:pt>
                <c:pt idx="1439">
                  <c:v>39.918384829831339</c:v>
                </c:pt>
                <c:pt idx="1440">
                  <c:v>29.807699390131106</c:v>
                </c:pt>
                <c:pt idx="1441">
                  <c:v>127.07842137102254</c:v>
                </c:pt>
                <c:pt idx="1442">
                  <c:v>153.53750380093919</c:v>
                </c:pt>
                <c:pt idx="1443">
                  <c:v>53.09402176082375</c:v>
                </c:pt>
                <c:pt idx="1444">
                  <c:v>161.5519210565584</c:v>
                </c:pt>
                <c:pt idx="1445">
                  <c:v>25.946683545502641</c:v>
                </c:pt>
                <c:pt idx="1446">
                  <c:v>161.16621954559625</c:v>
                </c:pt>
                <c:pt idx="1447">
                  <c:v>63.492912540437366</c:v>
                </c:pt>
                <c:pt idx="1448">
                  <c:v>117.56913565819384</c:v>
                </c:pt>
                <c:pt idx="1449">
                  <c:v>156.21935620540606</c:v>
                </c:pt>
                <c:pt idx="1450">
                  <c:v>52.118991085444975</c:v>
                </c:pt>
                <c:pt idx="1451">
                  <c:v>129.06171880623754</c:v>
                </c:pt>
                <c:pt idx="1452">
                  <c:v>88.602032559571853</c:v>
                </c:pt>
                <c:pt idx="1453">
                  <c:v>92.327286644462163</c:v>
                </c:pt>
                <c:pt idx="1454">
                  <c:v>31.249173544355262</c:v>
                </c:pt>
                <c:pt idx="1455">
                  <c:v>84.263334741481415</c:v>
                </c:pt>
                <c:pt idx="1456">
                  <c:v>134.25235792074011</c:v>
                </c:pt>
                <c:pt idx="1457">
                  <c:v>75.213588392391785</c:v>
                </c:pt>
                <c:pt idx="1458">
                  <c:v>147.50270938881914</c:v>
                </c:pt>
                <c:pt idx="1459">
                  <c:v>81.122246379411322</c:v>
                </c:pt>
                <c:pt idx="1460">
                  <c:v>48.225244225851064</c:v>
                </c:pt>
                <c:pt idx="1461">
                  <c:v>118.48126509457315</c:v>
                </c:pt>
                <c:pt idx="1462">
                  <c:v>36.462219360161242</c:v>
                </c:pt>
                <c:pt idx="1463">
                  <c:v>156.25772945118666</c:v>
                </c:pt>
                <c:pt idx="1464">
                  <c:v>87.076593915947512</c:v>
                </c:pt>
                <c:pt idx="1465">
                  <c:v>99.171224825693756</c:v>
                </c:pt>
                <c:pt idx="1466">
                  <c:v>138.36460731235178</c:v>
                </c:pt>
                <c:pt idx="1467">
                  <c:v>127.92333723125672</c:v>
                </c:pt>
                <c:pt idx="1468">
                  <c:v>54.892863912980374</c:v>
                </c:pt>
                <c:pt idx="1469">
                  <c:v>156.48737265731052</c:v>
                </c:pt>
                <c:pt idx="1470">
                  <c:v>121.18599235122591</c:v>
                </c:pt>
                <c:pt idx="1471">
                  <c:v>56.353682133025544</c:v>
                </c:pt>
                <c:pt idx="1472">
                  <c:v>115.28899992174107</c:v>
                </c:pt>
                <c:pt idx="1473">
                  <c:v>159.71895878438437</c:v>
                </c:pt>
                <c:pt idx="1474">
                  <c:v>32.334611493421399</c:v>
                </c:pt>
                <c:pt idx="1475">
                  <c:v>130.87686778084776</c:v>
                </c:pt>
                <c:pt idx="1476">
                  <c:v>73.060732814842211</c:v>
                </c:pt>
                <c:pt idx="1477">
                  <c:v>27.182265018503085</c:v>
                </c:pt>
                <c:pt idx="1478">
                  <c:v>50.775055957335006</c:v>
                </c:pt>
                <c:pt idx="1479">
                  <c:v>104.52077281756806</c:v>
                </c:pt>
                <c:pt idx="1480">
                  <c:v>25.448011577923396</c:v>
                </c:pt>
                <c:pt idx="1481">
                  <c:v>120.65498547870708</c:v>
                </c:pt>
                <c:pt idx="1482">
                  <c:v>118.72299698393846</c:v>
                </c:pt>
                <c:pt idx="1483">
                  <c:v>127.90892477917376</c:v>
                </c:pt>
                <c:pt idx="1484">
                  <c:v>94.014937783176578</c:v>
                </c:pt>
                <c:pt idx="1485">
                  <c:v>140.28884405143666</c:v>
                </c:pt>
                <c:pt idx="1486">
                  <c:v>125.81892492594288</c:v>
                </c:pt>
                <c:pt idx="1487">
                  <c:v>54.425601230802556</c:v>
                </c:pt>
                <c:pt idx="1488">
                  <c:v>119.90072141511985</c:v>
                </c:pt>
                <c:pt idx="1489">
                  <c:v>97.779451522975549</c:v>
                </c:pt>
                <c:pt idx="1490">
                  <c:v>36.951414222279816</c:v>
                </c:pt>
                <c:pt idx="1491">
                  <c:v>159.39209092377206</c:v>
                </c:pt>
                <c:pt idx="1492">
                  <c:v>47.031286203569735</c:v>
                </c:pt>
                <c:pt idx="1493">
                  <c:v>51.02166279089959</c:v>
                </c:pt>
                <c:pt idx="1494">
                  <c:v>136.51601209306662</c:v>
                </c:pt>
                <c:pt idx="1495">
                  <c:v>106.0487138630469</c:v>
                </c:pt>
                <c:pt idx="1496">
                  <c:v>124.60786297101187</c:v>
                </c:pt>
                <c:pt idx="1497">
                  <c:v>164.44585218115819</c:v>
                </c:pt>
                <c:pt idx="1498">
                  <c:v>39.092647941137315</c:v>
                </c:pt>
                <c:pt idx="1499">
                  <c:v>145.00473239696831</c:v>
                </c:pt>
                <c:pt idx="1500">
                  <c:v>149.73344946534382</c:v>
                </c:pt>
                <c:pt idx="1501">
                  <c:v>136.52415536470431</c:v>
                </c:pt>
                <c:pt idx="1502">
                  <c:v>81.251597225652688</c:v>
                </c:pt>
                <c:pt idx="1503">
                  <c:v>107.54201717148034</c:v>
                </c:pt>
                <c:pt idx="1504">
                  <c:v>151.5678980751801</c:v>
                </c:pt>
                <c:pt idx="1505">
                  <c:v>59.939020514891418</c:v>
                </c:pt>
                <c:pt idx="1506">
                  <c:v>59.548933725319067</c:v>
                </c:pt>
                <c:pt idx="1507">
                  <c:v>35.602496347785831</c:v>
                </c:pt>
                <c:pt idx="1508">
                  <c:v>126.46559866120451</c:v>
                </c:pt>
                <c:pt idx="1509">
                  <c:v>146.48014991295167</c:v>
                </c:pt>
                <c:pt idx="1510">
                  <c:v>30.918297512662736</c:v>
                </c:pt>
                <c:pt idx="1511">
                  <c:v>160.79118498845108</c:v>
                </c:pt>
                <c:pt idx="1512">
                  <c:v>126.08197618693492</c:v>
                </c:pt>
                <c:pt idx="1513">
                  <c:v>35.693082351448034</c:v>
                </c:pt>
                <c:pt idx="1514">
                  <c:v>110.49065361756621</c:v>
                </c:pt>
                <c:pt idx="1515">
                  <c:v>66.076275064462607</c:v>
                </c:pt>
                <c:pt idx="1516">
                  <c:v>121.58600369568512</c:v>
                </c:pt>
                <c:pt idx="1517">
                  <c:v>99.22883021158701</c:v>
                </c:pt>
                <c:pt idx="1518">
                  <c:v>131.8297674977938</c:v>
                </c:pt>
                <c:pt idx="1519">
                  <c:v>98.527909492627572</c:v>
                </c:pt>
                <c:pt idx="1520">
                  <c:v>39.39692834232622</c:v>
                </c:pt>
                <c:pt idx="1521">
                  <c:v>85.4901940616503</c:v>
                </c:pt>
                <c:pt idx="1522">
                  <c:v>71.146293310817882</c:v>
                </c:pt>
                <c:pt idx="1523">
                  <c:v>125.89467716989989</c:v>
                </c:pt>
                <c:pt idx="1524">
                  <c:v>134.99420720391461</c:v>
                </c:pt>
                <c:pt idx="1525">
                  <c:v>77.212838070738883</c:v>
                </c:pt>
                <c:pt idx="1526">
                  <c:v>81.585398569573698</c:v>
                </c:pt>
                <c:pt idx="1527">
                  <c:v>142.7914869625545</c:v>
                </c:pt>
                <c:pt idx="1528">
                  <c:v>154.48427807702257</c:v>
                </c:pt>
                <c:pt idx="1529">
                  <c:v>158.8713003064907</c:v>
                </c:pt>
                <c:pt idx="1530">
                  <c:v>162.91668139451073</c:v>
                </c:pt>
                <c:pt idx="1531">
                  <c:v>159.80880412452723</c:v>
                </c:pt>
                <c:pt idx="1532">
                  <c:v>161.73737310856112</c:v>
                </c:pt>
                <c:pt idx="1533">
                  <c:v>58.284699360461147</c:v>
                </c:pt>
                <c:pt idx="1534">
                  <c:v>142.83615813539794</c:v>
                </c:pt>
                <c:pt idx="1535">
                  <c:v>65.102507352852356</c:v>
                </c:pt>
                <c:pt idx="1536">
                  <c:v>24.916203243683203</c:v>
                </c:pt>
                <c:pt idx="1537">
                  <c:v>142.40969992995818</c:v>
                </c:pt>
                <c:pt idx="1538">
                  <c:v>58.553281057560135</c:v>
                </c:pt>
                <c:pt idx="1539">
                  <c:v>52.812364338383304</c:v>
                </c:pt>
                <c:pt idx="1540">
                  <c:v>47.176530683846096</c:v>
                </c:pt>
                <c:pt idx="1541">
                  <c:v>67.607521584234149</c:v>
                </c:pt>
                <c:pt idx="1542">
                  <c:v>162.61949406578046</c:v>
                </c:pt>
                <c:pt idx="1543">
                  <c:v>97.791493244466338</c:v>
                </c:pt>
                <c:pt idx="1544">
                  <c:v>114.94887494476529</c:v>
                </c:pt>
                <c:pt idx="1545">
                  <c:v>88.149344161897076</c:v>
                </c:pt>
                <c:pt idx="1546">
                  <c:v>47.63875754204642</c:v>
                </c:pt>
                <c:pt idx="1547">
                  <c:v>100.05717874244444</c:v>
                </c:pt>
                <c:pt idx="1548">
                  <c:v>65.913532842304335</c:v>
                </c:pt>
                <c:pt idx="1549">
                  <c:v>54.296990011172369</c:v>
                </c:pt>
                <c:pt idx="1550">
                  <c:v>132.95004952767403</c:v>
                </c:pt>
                <c:pt idx="1551">
                  <c:v>146.51825446812006</c:v>
                </c:pt>
                <c:pt idx="1552">
                  <c:v>109.11444287403442</c:v>
                </c:pt>
                <c:pt idx="1553">
                  <c:v>101.09282930177001</c:v>
                </c:pt>
                <c:pt idx="1554">
                  <c:v>101.23455667254021</c:v>
                </c:pt>
                <c:pt idx="1555">
                  <c:v>136.36898174579582</c:v>
                </c:pt>
                <c:pt idx="1556">
                  <c:v>153.03592775756883</c:v>
                </c:pt>
                <c:pt idx="1557">
                  <c:v>82.293763457774403</c:v>
                </c:pt>
                <c:pt idx="1558">
                  <c:v>109.78520706158228</c:v>
                </c:pt>
                <c:pt idx="1559">
                  <c:v>136.42244697518896</c:v>
                </c:pt>
                <c:pt idx="1560">
                  <c:v>126.88758335861007</c:v>
                </c:pt>
                <c:pt idx="1561">
                  <c:v>129.92205689153209</c:v>
                </c:pt>
                <c:pt idx="1562">
                  <c:v>126.08842185889185</c:v>
                </c:pt>
                <c:pt idx="1563">
                  <c:v>106.64161425340608</c:v>
                </c:pt>
                <c:pt idx="1564">
                  <c:v>63.73812513742395</c:v>
                </c:pt>
                <c:pt idx="1565">
                  <c:v>27.192140224578544</c:v>
                </c:pt>
                <c:pt idx="1566">
                  <c:v>131.6447881701435</c:v>
                </c:pt>
                <c:pt idx="1567">
                  <c:v>144.27556748412601</c:v>
                </c:pt>
                <c:pt idx="1568">
                  <c:v>98.139326305379811</c:v>
                </c:pt>
                <c:pt idx="1569">
                  <c:v>73.559398755506621</c:v>
                </c:pt>
                <c:pt idx="1570">
                  <c:v>26.232038696327688</c:v>
                </c:pt>
                <c:pt idx="1571">
                  <c:v>107.52958213476006</c:v>
                </c:pt>
                <c:pt idx="1572">
                  <c:v>83.725631360486204</c:v>
                </c:pt>
                <c:pt idx="1573">
                  <c:v>34.936519106813655</c:v>
                </c:pt>
                <c:pt idx="1574">
                  <c:v>104.33732970327101</c:v>
                </c:pt>
                <c:pt idx="1575">
                  <c:v>91.351242508235174</c:v>
                </c:pt>
                <c:pt idx="1576">
                  <c:v>101.89906050033576</c:v>
                </c:pt>
                <c:pt idx="1577">
                  <c:v>130.68508026120656</c:v>
                </c:pt>
                <c:pt idx="1578">
                  <c:v>153.11108653592393</c:v>
                </c:pt>
                <c:pt idx="1579">
                  <c:v>34.199377735165505</c:v>
                </c:pt>
                <c:pt idx="1580">
                  <c:v>103.00529870020544</c:v>
                </c:pt>
                <c:pt idx="1581">
                  <c:v>67.571179323132228</c:v>
                </c:pt>
                <c:pt idx="1582">
                  <c:v>118.03943672722909</c:v>
                </c:pt>
                <c:pt idx="1583">
                  <c:v>159.16850429421535</c:v>
                </c:pt>
                <c:pt idx="1584">
                  <c:v>137.50556362019597</c:v>
                </c:pt>
                <c:pt idx="1585">
                  <c:v>116.63714109840492</c:v>
                </c:pt>
                <c:pt idx="1586">
                  <c:v>40.295926604620924</c:v>
                </c:pt>
                <c:pt idx="1587">
                  <c:v>25.082522039693771</c:v>
                </c:pt>
                <c:pt idx="1588">
                  <c:v>26.761170682797264</c:v>
                </c:pt>
                <c:pt idx="1589">
                  <c:v>29.602301160976406</c:v>
                </c:pt>
                <c:pt idx="1590">
                  <c:v>110.90426616791147</c:v>
                </c:pt>
                <c:pt idx="1591">
                  <c:v>65.09276794514966</c:v>
                </c:pt>
                <c:pt idx="1592">
                  <c:v>87.565756171780507</c:v>
                </c:pt>
                <c:pt idx="1593">
                  <c:v>106.58463355045212</c:v>
                </c:pt>
                <c:pt idx="1594">
                  <c:v>156.54132089083291</c:v>
                </c:pt>
                <c:pt idx="1595">
                  <c:v>139.83075146440527</c:v>
                </c:pt>
                <c:pt idx="1596">
                  <c:v>66.206678221121209</c:v>
                </c:pt>
                <c:pt idx="1597">
                  <c:v>46.205220109676425</c:v>
                </c:pt>
                <c:pt idx="1598">
                  <c:v>54.147737670483714</c:v>
                </c:pt>
                <c:pt idx="1599">
                  <c:v>72.259745640787031</c:v>
                </c:pt>
                <c:pt idx="1600">
                  <c:v>149.1551704281479</c:v>
                </c:pt>
                <c:pt idx="1601">
                  <c:v>48.55310346266819</c:v>
                </c:pt>
                <c:pt idx="1602">
                  <c:v>98.640720935206687</c:v>
                </c:pt>
                <c:pt idx="1603">
                  <c:v>83.580103122175814</c:v>
                </c:pt>
                <c:pt idx="1604">
                  <c:v>52.109428642450538</c:v>
                </c:pt>
                <c:pt idx="1605">
                  <c:v>36.287015191053477</c:v>
                </c:pt>
                <c:pt idx="1606">
                  <c:v>71.788480479558871</c:v>
                </c:pt>
                <c:pt idx="1607">
                  <c:v>149.26177569272434</c:v>
                </c:pt>
                <c:pt idx="1608">
                  <c:v>79.457301453850917</c:v>
                </c:pt>
                <c:pt idx="1609">
                  <c:v>154.52577855063547</c:v>
                </c:pt>
                <c:pt idx="1610">
                  <c:v>104.49569297903051</c:v>
                </c:pt>
                <c:pt idx="1611">
                  <c:v>157.68324733269878</c:v>
                </c:pt>
                <c:pt idx="1612">
                  <c:v>36.430711655253411</c:v>
                </c:pt>
                <c:pt idx="1613">
                  <c:v>105.67807645020615</c:v>
                </c:pt>
                <c:pt idx="1614">
                  <c:v>120.70106531715581</c:v>
                </c:pt>
                <c:pt idx="1615">
                  <c:v>75.798266610395402</c:v>
                </c:pt>
                <c:pt idx="1616">
                  <c:v>133.17684890080471</c:v>
                </c:pt>
                <c:pt idx="1617">
                  <c:v>35.145144098436155</c:v>
                </c:pt>
                <c:pt idx="1618">
                  <c:v>154.06507799182447</c:v>
                </c:pt>
                <c:pt idx="1619">
                  <c:v>94.37209441644778</c:v>
                </c:pt>
                <c:pt idx="1620">
                  <c:v>50.023716038695383</c:v>
                </c:pt>
                <c:pt idx="1621">
                  <c:v>85.903551046971799</c:v>
                </c:pt>
                <c:pt idx="1622">
                  <c:v>39.207421612774269</c:v>
                </c:pt>
                <c:pt idx="1623">
                  <c:v>59.625362256015265</c:v>
                </c:pt>
                <c:pt idx="1624">
                  <c:v>47.576133298416572</c:v>
                </c:pt>
                <c:pt idx="1625">
                  <c:v>64.367962145395637</c:v>
                </c:pt>
                <c:pt idx="1626">
                  <c:v>161.2162021785571</c:v>
                </c:pt>
                <c:pt idx="1627">
                  <c:v>26.711036214631818</c:v>
                </c:pt>
                <c:pt idx="1628">
                  <c:v>107.38519441870382</c:v>
                </c:pt>
                <c:pt idx="1629">
                  <c:v>87.278614104483879</c:v>
                </c:pt>
                <c:pt idx="1630">
                  <c:v>47.082538082449993</c:v>
                </c:pt>
                <c:pt idx="1631">
                  <c:v>138.97056659548639</c:v>
                </c:pt>
                <c:pt idx="1632">
                  <c:v>76.537981814843874</c:v>
                </c:pt>
                <c:pt idx="1633">
                  <c:v>119.1189351363216</c:v>
                </c:pt>
                <c:pt idx="1634">
                  <c:v>57.150372236946161</c:v>
                </c:pt>
                <c:pt idx="1635">
                  <c:v>132.17577439386187</c:v>
                </c:pt>
                <c:pt idx="1636">
                  <c:v>146.56366055669375</c:v>
                </c:pt>
                <c:pt idx="1637">
                  <c:v>67.920194215899855</c:v>
                </c:pt>
                <c:pt idx="1638">
                  <c:v>66.429371556951097</c:v>
                </c:pt>
                <c:pt idx="1639">
                  <c:v>138.60441790243317</c:v>
                </c:pt>
                <c:pt idx="1640">
                  <c:v>160.03612387707233</c:v>
                </c:pt>
                <c:pt idx="1641">
                  <c:v>118.35447333737196</c:v>
                </c:pt>
                <c:pt idx="1642">
                  <c:v>80.041236469653185</c:v>
                </c:pt>
                <c:pt idx="1643">
                  <c:v>161.57788960097807</c:v>
                </c:pt>
                <c:pt idx="1644">
                  <c:v>120.22678405190211</c:v>
                </c:pt>
                <c:pt idx="1645">
                  <c:v>157.68121071004688</c:v>
                </c:pt>
                <c:pt idx="1646">
                  <c:v>137.01683265514134</c:v>
                </c:pt>
                <c:pt idx="1647">
                  <c:v>107.36540534564573</c:v>
                </c:pt>
                <c:pt idx="1648">
                  <c:v>57.176277295932074</c:v>
                </c:pt>
                <c:pt idx="1649">
                  <c:v>104.24818035185559</c:v>
                </c:pt>
                <c:pt idx="1650">
                  <c:v>110.0998837128992</c:v>
                </c:pt>
                <c:pt idx="1651">
                  <c:v>124.95313062993588</c:v>
                </c:pt>
                <c:pt idx="1652">
                  <c:v>45.133713298217145</c:v>
                </c:pt>
                <c:pt idx="1653">
                  <c:v>156.61986991322371</c:v>
                </c:pt>
                <c:pt idx="1654">
                  <c:v>96.233216325153322</c:v>
                </c:pt>
                <c:pt idx="1655">
                  <c:v>120.94394612978159</c:v>
                </c:pt>
                <c:pt idx="1656">
                  <c:v>116.24436027585145</c:v>
                </c:pt>
                <c:pt idx="1657">
                  <c:v>87.815664253360325</c:v>
                </c:pt>
                <c:pt idx="1658">
                  <c:v>94.356476894368143</c:v>
                </c:pt>
                <c:pt idx="1659">
                  <c:v>160.9860028748642</c:v>
                </c:pt>
                <c:pt idx="1660">
                  <c:v>30.688006543639336</c:v>
                </c:pt>
                <c:pt idx="1661">
                  <c:v>125.57470855634079</c:v>
                </c:pt>
                <c:pt idx="1662">
                  <c:v>63.666537902417055</c:v>
                </c:pt>
                <c:pt idx="1663">
                  <c:v>117.66494254388728</c:v>
                </c:pt>
                <c:pt idx="1664">
                  <c:v>95.943890507870023</c:v>
                </c:pt>
                <c:pt idx="1665">
                  <c:v>129.0750490378372</c:v>
                </c:pt>
                <c:pt idx="1666">
                  <c:v>81.200067668048774</c:v>
                </c:pt>
                <c:pt idx="1667">
                  <c:v>153.4029785946291</c:v>
                </c:pt>
                <c:pt idx="1668">
                  <c:v>132.52513675629149</c:v>
                </c:pt>
                <c:pt idx="1669">
                  <c:v>157.92512883801575</c:v>
                </c:pt>
                <c:pt idx="1670">
                  <c:v>156.27052366804637</c:v>
                </c:pt>
                <c:pt idx="1671">
                  <c:v>82.741424159225559</c:v>
                </c:pt>
                <c:pt idx="1672">
                  <c:v>139.5718448594389</c:v>
                </c:pt>
                <c:pt idx="1673">
                  <c:v>76.847916498434344</c:v>
                </c:pt>
                <c:pt idx="1674">
                  <c:v>91.494971879035219</c:v>
                </c:pt>
                <c:pt idx="1675">
                  <c:v>94.067098113671179</c:v>
                </c:pt>
                <c:pt idx="1676">
                  <c:v>76.808817716039073</c:v>
                </c:pt>
                <c:pt idx="1677">
                  <c:v>26.818280253465346</c:v>
                </c:pt>
                <c:pt idx="1678">
                  <c:v>160.40916123117762</c:v>
                </c:pt>
                <c:pt idx="1679">
                  <c:v>154.80253597678268</c:v>
                </c:pt>
                <c:pt idx="1680">
                  <c:v>123.49158229721674</c:v>
                </c:pt>
                <c:pt idx="1681">
                  <c:v>4.9721624265878459</c:v>
                </c:pt>
                <c:pt idx="1682">
                  <c:v>38.698901212209279</c:v>
                </c:pt>
                <c:pt idx="1683">
                  <c:v>120.87653179094967</c:v>
                </c:pt>
                <c:pt idx="1684">
                  <c:v>75.829225822099673</c:v>
                </c:pt>
                <c:pt idx="1685">
                  <c:v>104.10780870550876</c:v>
                </c:pt>
                <c:pt idx="1686">
                  <c:v>41.720396393532624</c:v>
                </c:pt>
                <c:pt idx="1687">
                  <c:v>144.89403255068339</c:v>
                </c:pt>
                <c:pt idx="1688">
                  <c:v>61.431591348959721</c:v>
                </c:pt>
                <c:pt idx="1689">
                  <c:v>154.66350261210357</c:v>
                </c:pt>
                <c:pt idx="1690">
                  <c:v>27.259965641395983</c:v>
                </c:pt>
                <c:pt idx="1691">
                  <c:v>79.890552370628427</c:v>
                </c:pt>
                <c:pt idx="1692">
                  <c:v>38.800490158886525</c:v>
                </c:pt>
                <c:pt idx="1693">
                  <c:v>91.625530679123472</c:v>
                </c:pt>
                <c:pt idx="1694">
                  <c:v>124.5969287086572</c:v>
                </c:pt>
                <c:pt idx="1695">
                  <c:v>76.935148646525974</c:v>
                </c:pt>
                <c:pt idx="1696">
                  <c:v>112.33226822302312</c:v>
                </c:pt>
                <c:pt idx="1697">
                  <c:v>152.95029918699123</c:v>
                </c:pt>
                <c:pt idx="1698">
                  <c:v>27.237514270580931</c:v>
                </c:pt>
                <c:pt idx="1699">
                  <c:v>105.96761529063211</c:v>
                </c:pt>
                <c:pt idx="1700">
                  <c:v>81.190108504876846</c:v>
                </c:pt>
                <c:pt idx="1701">
                  <c:v>126.44432827856163</c:v>
                </c:pt>
                <c:pt idx="1702">
                  <c:v>37.964389305966144</c:v>
                </c:pt>
                <c:pt idx="1703">
                  <c:v>142.01032655203707</c:v>
                </c:pt>
                <c:pt idx="1704">
                  <c:v>134.67189114503608</c:v>
                </c:pt>
                <c:pt idx="1705">
                  <c:v>53.643255892958095</c:v>
                </c:pt>
                <c:pt idx="1706">
                  <c:v>155.1848186971379</c:v>
                </c:pt>
                <c:pt idx="1707">
                  <c:v>82.395542429693265</c:v>
                </c:pt>
                <c:pt idx="1708">
                  <c:v>66.433597306929514</c:v>
                </c:pt>
                <c:pt idx="1709">
                  <c:v>114.57712220792818</c:v>
                </c:pt>
                <c:pt idx="1710">
                  <c:v>54.826508203648139</c:v>
                </c:pt>
                <c:pt idx="1711">
                  <c:v>65.283087119551425</c:v>
                </c:pt>
                <c:pt idx="1712">
                  <c:v>32.529434675613224</c:v>
                </c:pt>
                <c:pt idx="1713">
                  <c:v>64.238791401347129</c:v>
                </c:pt>
                <c:pt idx="1714">
                  <c:v>52.827590757685499</c:v>
                </c:pt>
                <c:pt idx="1715">
                  <c:v>74.129036790949584</c:v>
                </c:pt>
                <c:pt idx="1716">
                  <c:v>142.57242824961605</c:v>
                </c:pt>
                <c:pt idx="1717">
                  <c:v>122.45964314835661</c:v>
                </c:pt>
                <c:pt idx="1718">
                  <c:v>64.687552256648999</c:v>
                </c:pt>
                <c:pt idx="1719">
                  <c:v>142.50964019786232</c:v>
                </c:pt>
                <c:pt idx="1720">
                  <c:v>129.93488948425127</c:v>
                </c:pt>
                <c:pt idx="1721">
                  <c:v>127.4044413732848</c:v>
                </c:pt>
                <c:pt idx="1722">
                  <c:v>151.5469110062821</c:v>
                </c:pt>
                <c:pt idx="1723">
                  <c:v>164.76782407731045</c:v>
                </c:pt>
                <c:pt idx="1724">
                  <c:v>82.565686882671187</c:v>
                </c:pt>
                <c:pt idx="1725">
                  <c:v>27.272428036256329</c:v>
                </c:pt>
                <c:pt idx="1726">
                  <c:v>113.30980482647554</c:v>
                </c:pt>
                <c:pt idx="1727">
                  <c:v>147.05760280481107</c:v>
                </c:pt>
                <c:pt idx="1728">
                  <c:v>145.62069902334389</c:v>
                </c:pt>
                <c:pt idx="1729">
                  <c:v>71.345553063517002</c:v>
                </c:pt>
                <c:pt idx="1730">
                  <c:v>160.92733329455385</c:v>
                </c:pt>
                <c:pt idx="1731">
                  <c:v>70.481341598015476</c:v>
                </c:pt>
                <c:pt idx="1732">
                  <c:v>117.76005134244673</c:v>
                </c:pt>
                <c:pt idx="1733">
                  <c:v>50.676671924464671</c:v>
                </c:pt>
                <c:pt idx="1734">
                  <c:v>44.095749909228012</c:v>
                </c:pt>
                <c:pt idx="1735">
                  <c:v>86.768359760682358</c:v>
                </c:pt>
                <c:pt idx="1736">
                  <c:v>135.07806857043278</c:v>
                </c:pt>
                <c:pt idx="1737">
                  <c:v>35.995275176019184</c:v>
                </c:pt>
                <c:pt idx="1738">
                  <c:v>45.459652704580975</c:v>
                </c:pt>
                <c:pt idx="1739">
                  <c:v>80.724137370779374</c:v>
                </c:pt>
                <c:pt idx="1740">
                  <c:v>32.286865135889691</c:v>
                </c:pt>
                <c:pt idx="1741">
                  <c:v>96.679092553753975</c:v>
                </c:pt>
                <c:pt idx="1742">
                  <c:v>119.99959521932878</c:v>
                </c:pt>
                <c:pt idx="1743">
                  <c:v>76.87194564842234</c:v>
                </c:pt>
                <c:pt idx="1744">
                  <c:v>101.81241476200408</c:v>
                </c:pt>
                <c:pt idx="1745">
                  <c:v>83.455791279104091</c:v>
                </c:pt>
                <c:pt idx="1746">
                  <c:v>133.7305865814771</c:v>
                </c:pt>
                <c:pt idx="1747">
                  <c:v>72.332253429439518</c:v>
                </c:pt>
                <c:pt idx="1748">
                  <c:v>42.901358878187786</c:v>
                </c:pt>
                <c:pt idx="1749">
                  <c:v>99.84953433508386</c:v>
                </c:pt>
                <c:pt idx="1750">
                  <c:v>86.46685005212602</c:v>
                </c:pt>
                <c:pt idx="1751">
                  <c:v>43.191582656157848</c:v>
                </c:pt>
                <c:pt idx="1752">
                  <c:v>137.35312407830037</c:v>
                </c:pt>
                <c:pt idx="1753">
                  <c:v>103.57440872057423</c:v>
                </c:pt>
                <c:pt idx="1754">
                  <c:v>118.71458974439965</c:v>
                </c:pt>
                <c:pt idx="1755">
                  <c:v>46.035062800814913</c:v>
                </c:pt>
                <c:pt idx="1756">
                  <c:v>38.201874798566536</c:v>
                </c:pt>
                <c:pt idx="1757">
                  <c:v>162.42917455768816</c:v>
                </c:pt>
                <c:pt idx="1758">
                  <c:v>116.53222135076886</c:v>
                </c:pt>
                <c:pt idx="1759">
                  <c:v>122.78866657708834</c:v>
                </c:pt>
                <c:pt idx="1760">
                  <c:v>68.763576611550235</c:v>
                </c:pt>
                <c:pt idx="1761">
                  <c:v>32.963936951760189</c:v>
                </c:pt>
                <c:pt idx="1762">
                  <c:v>107.31262794438001</c:v>
                </c:pt>
                <c:pt idx="1763">
                  <c:v>26.573140289808215</c:v>
                </c:pt>
                <c:pt idx="1764">
                  <c:v>93.082225689397561</c:v>
                </c:pt>
                <c:pt idx="1765">
                  <c:v>51.904834960456981</c:v>
                </c:pt>
                <c:pt idx="1766">
                  <c:v>131.35650900860938</c:v>
                </c:pt>
                <c:pt idx="1767">
                  <c:v>81.819719529714902</c:v>
                </c:pt>
                <c:pt idx="1768">
                  <c:v>101.68570939589279</c:v>
                </c:pt>
                <c:pt idx="1769">
                  <c:v>43.398667933221461</c:v>
                </c:pt>
                <c:pt idx="1770">
                  <c:v>133.81107391290104</c:v>
                </c:pt>
                <c:pt idx="1771">
                  <c:v>80.256611939001601</c:v>
                </c:pt>
                <c:pt idx="1772">
                  <c:v>123.75339257031378</c:v>
                </c:pt>
                <c:pt idx="1773">
                  <c:v>67.967710683739142</c:v>
                </c:pt>
                <c:pt idx="1774">
                  <c:v>32.468559365161283</c:v>
                </c:pt>
                <c:pt idx="1775">
                  <c:v>150.48932668816806</c:v>
                </c:pt>
                <c:pt idx="1776">
                  <c:v>130.32606986894163</c:v>
                </c:pt>
                <c:pt idx="1777">
                  <c:v>64.490231502143587</c:v>
                </c:pt>
                <c:pt idx="1778">
                  <c:v>30.456474800776089</c:v>
                </c:pt>
                <c:pt idx="1779">
                  <c:v>53.762876649919669</c:v>
                </c:pt>
                <c:pt idx="1780">
                  <c:v>110.30260992361121</c:v>
                </c:pt>
                <c:pt idx="1781">
                  <c:v>95.188252219051734</c:v>
                </c:pt>
                <c:pt idx="1782">
                  <c:v>29.054797507939057</c:v>
                </c:pt>
                <c:pt idx="1783">
                  <c:v>50.559866473873932</c:v>
                </c:pt>
                <c:pt idx="1784">
                  <c:v>39.371233194590687</c:v>
                </c:pt>
                <c:pt idx="1785">
                  <c:v>24.991523469082608</c:v>
                </c:pt>
                <c:pt idx="1786">
                  <c:v>86.348761522765486</c:v>
                </c:pt>
                <c:pt idx="1787">
                  <c:v>98.223924338678557</c:v>
                </c:pt>
                <c:pt idx="1788">
                  <c:v>39.862998200032798</c:v>
                </c:pt>
                <c:pt idx="1789">
                  <c:v>70.118197044546136</c:v>
                </c:pt>
                <c:pt idx="1790">
                  <c:v>87.828142517937764</c:v>
                </c:pt>
                <c:pt idx="1791">
                  <c:v>123.90890799763621</c:v>
                </c:pt>
                <c:pt idx="1792">
                  <c:v>68.58826903762494</c:v>
                </c:pt>
                <c:pt idx="1793">
                  <c:v>89.51662907756473</c:v>
                </c:pt>
                <c:pt idx="1794">
                  <c:v>55.776640764965137</c:v>
                </c:pt>
                <c:pt idx="1795">
                  <c:v>111.68826278653606</c:v>
                </c:pt>
                <c:pt idx="1796">
                  <c:v>128.27632802485678</c:v>
                </c:pt>
                <c:pt idx="1797">
                  <c:v>69.552325276393248</c:v>
                </c:pt>
                <c:pt idx="1798">
                  <c:v>61.358816267949237</c:v>
                </c:pt>
                <c:pt idx="1799">
                  <c:v>61.655729849893497</c:v>
                </c:pt>
                <c:pt idx="1800">
                  <c:v>138.8074859767128</c:v>
                </c:pt>
                <c:pt idx="1801">
                  <c:v>58.05044589139375</c:v>
                </c:pt>
                <c:pt idx="1802">
                  <c:v>160.99080465150007</c:v>
                </c:pt>
                <c:pt idx="1803">
                  <c:v>114.9444918878944</c:v>
                </c:pt>
                <c:pt idx="1804">
                  <c:v>104.81462648973317</c:v>
                </c:pt>
                <c:pt idx="1805">
                  <c:v>108.77224863216315</c:v>
                </c:pt>
                <c:pt idx="1806">
                  <c:v>149.19670977496142</c:v>
                </c:pt>
                <c:pt idx="1807">
                  <c:v>126.70095154638427</c:v>
                </c:pt>
                <c:pt idx="1808">
                  <c:v>122.350108651973</c:v>
                </c:pt>
                <c:pt idx="1809">
                  <c:v>136.30018525505611</c:v>
                </c:pt>
                <c:pt idx="1810">
                  <c:v>83.167118631070366</c:v>
                </c:pt>
                <c:pt idx="1811">
                  <c:v>109.02030918452573</c:v>
                </c:pt>
                <c:pt idx="1812">
                  <c:v>58.643314812176257</c:v>
                </c:pt>
                <c:pt idx="1813">
                  <c:v>32.7101370910638</c:v>
                </c:pt>
                <c:pt idx="1814">
                  <c:v>106.622395139433</c:v>
                </c:pt>
                <c:pt idx="1815">
                  <c:v>42.419134293478294</c:v>
                </c:pt>
                <c:pt idx="1816">
                  <c:v>94.132596026562837</c:v>
                </c:pt>
                <c:pt idx="1817">
                  <c:v>79.51427425621533</c:v>
                </c:pt>
                <c:pt idx="1818">
                  <c:v>27.997214041470134</c:v>
                </c:pt>
                <c:pt idx="1819">
                  <c:v>110.8860386732815</c:v>
                </c:pt>
                <c:pt idx="1820">
                  <c:v>105.14804408677911</c:v>
                </c:pt>
                <c:pt idx="1821">
                  <c:v>109.75077628150943</c:v>
                </c:pt>
                <c:pt idx="1822">
                  <c:v>74.924751535136849</c:v>
                </c:pt>
                <c:pt idx="1823">
                  <c:v>58.45787451948425</c:v>
                </c:pt>
                <c:pt idx="1824">
                  <c:v>130.29241802037117</c:v>
                </c:pt>
                <c:pt idx="1825">
                  <c:v>37.906839146378552</c:v>
                </c:pt>
                <c:pt idx="1826">
                  <c:v>106.86667426852915</c:v>
                </c:pt>
                <c:pt idx="1827">
                  <c:v>116.61322107160127</c:v>
                </c:pt>
                <c:pt idx="1828">
                  <c:v>141.22537665211553</c:v>
                </c:pt>
                <c:pt idx="1829">
                  <c:v>41.050675933065627</c:v>
                </c:pt>
                <c:pt idx="1830">
                  <c:v>161.72996556651833</c:v>
                </c:pt>
                <c:pt idx="1831">
                  <c:v>137.16487769546737</c:v>
                </c:pt>
                <c:pt idx="1832">
                  <c:v>118.3522969685451</c:v>
                </c:pt>
                <c:pt idx="1833">
                  <c:v>118.13800538885729</c:v>
                </c:pt>
                <c:pt idx="1834">
                  <c:v>86.732644216764569</c:v>
                </c:pt>
                <c:pt idx="1835">
                  <c:v>64.712991666400598</c:v>
                </c:pt>
                <c:pt idx="1836">
                  <c:v>150.36295312819703</c:v>
                </c:pt>
                <c:pt idx="1837">
                  <c:v>77.561520275255248</c:v>
                </c:pt>
                <c:pt idx="1838">
                  <c:v>38.264339057911833</c:v>
                </c:pt>
                <c:pt idx="1839">
                  <c:v>26.02585731421371</c:v>
                </c:pt>
                <c:pt idx="1840">
                  <c:v>40.714683065342641</c:v>
                </c:pt>
                <c:pt idx="1841">
                  <c:v>91.407743976592229</c:v>
                </c:pt>
                <c:pt idx="1842">
                  <c:v>118.53364605358914</c:v>
                </c:pt>
                <c:pt idx="1843">
                  <c:v>91.14944251689937</c:v>
                </c:pt>
                <c:pt idx="1844">
                  <c:v>82.066810538927214</c:v>
                </c:pt>
                <c:pt idx="1845">
                  <c:v>138.0813583046085</c:v>
                </c:pt>
                <c:pt idx="1846">
                  <c:v>47.278171179183076</c:v>
                </c:pt>
                <c:pt idx="1847">
                  <c:v>89.348830269855057</c:v>
                </c:pt>
                <c:pt idx="1848">
                  <c:v>134.70024604342569</c:v>
                </c:pt>
                <c:pt idx="1849">
                  <c:v>75.386367672428165</c:v>
                </c:pt>
                <c:pt idx="1850">
                  <c:v>130.30695050718313</c:v>
                </c:pt>
                <c:pt idx="1851">
                  <c:v>118.89093240984761</c:v>
                </c:pt>
                <c:pt idx="1852">
                  <c:v>46.592174356888755</c:v>
                </c:pt>
                <c:pt idx="1853">
                  <c:v>54.832233393592489</c:v>
                </c:pt>
                <c:pt idx="1854">
                  <c:v>87.603718295271207</c:v>
                </c:pt>
                <c:pt idx="1855">
                  <c:v>129.5010952852133</c:v>
                </c:pt>
                <c:pt idx="1856">
                  <c:v>98.932951129428247</c:v>
                </c:pt>
                <c:pt idx="1857">
                  <c:v>96.332580035476639</c:v>
                </c:pt>
                <c:pt idx="1858">
                  <c:v>122.73324753613913</c:v>
                </c:pt>
                <c:pt idx="1859">
                  <c:v>128.10989630898615</c:v>
                </c:pt>
                <c:pt idx="1860">
                  <c:v>72.943127556739242</c:v>
                </c:pt>
                <c:pt idx="1861">
                  <c:v>74.662108092452172</c:v>
                </c:pt>
                <c:pt idx="1862">
                  <c:v>31.495761475087484</c:v>
                </c:pt>
                <c:pt idx="1863">
                  <c:v>70.285329401251886</c:v>
                </c:pt>
                <c:pt idx="1864">
                  <c:v>55.5762825843887</c:v>
                </c:pt>
                <c:pt idx="1865">
                  <c:v>37.458227491504175</c:v>
                </c:pt>
                <c:pt idx="1866">
                  <c:v>75.086323890356823</c:v>
                </c:pt>
                <c:pt idx="1867">
                  <c:v>46.559120865318988</c:v>
                </c:pt>
                <c:pt idx="1868">
                  <c:v>135.06116296193358</c:v>
                </c:pt>
                <c:pt idx="1869">
                  <c:v>51.82311287179926</c:v>
                </c:pt>
                <c:pt idx="1870">
                  <c:v>143.59953474360671</c:v>
                </c:pt>
                <c:pt idx="1871">
                  <c:v>159.13352139546595</c:v>
                </c:pt>
                <c:pt idx="1872">
                  <c:v>39.71592994248627</c:v>
                </c:pt>
                <c:pt idx="1873">
                  <c:v>70.114445882838496</c:v>
                </c:pt>
                <c:pt idx="1874">
                  <c:v>101.46334796172884</c:v>
                </c:pt>
                <c:pt idx="1875">
                  <c:v>59.265897882547243</c:v>
                </c:pt>
                <c:pt idx="1876">
                  <c:v>154.03216617998172</c:v>
                </c:pt>
                <c:pt idx="1877">
                  <c:v>107.080308910079</c:v>
                </c:pt>
                <c:pt idx="1878">
                  <c:v>154.08626737199492</c:v>
                </c:pt>
                <c:pt idx="1879">
                  <c:v>140.19597437215253</c:v>
                </c:pt>
                <c:pt idx="1880">
                  <c:v>108.80136151015485</c:v>
                </c:pt>
                <c:pt idx="1881">
                  <c:v>79.9461264288866</c:v>
                </c:pt>
                <c:pt idx="1882">
                  <c:v>24.338720490793676</c:v>
                </c:pt>
                <c:pt idx="1883">
                  <c:v>96.067857189982405</c:v>
                </c:pt>
                <c:pt idx="1884">
                  <c:v>4.0615065215845334</c:v>
                </c:pt>
                <c:pt idx="1885">
                  <c:v>57.989086397835258</c:v>
                </c:pt>
                <c:pt idx="1886">
                  <c:v>149.93027639185519</c:v>
                </c:pt>
                <c:pt idx="1887">
                  <c:v>157.1796669087021</c:v>
                </c:pt>
                <c:pt idx="1888">
                  <c:v>64.081927676049531</c:v>
                </c:pt>
                <c:pt idx="1889">
                  <c:v>99.706971144609327</c:v>
                </c:pt>
                <c:pt idx="1890">
                  <c:v>141.90006695286093</c:v>
                </c:pt>
                <c:pt idx="1891">
                  <c:v>64.651962397249804</c:v>
                </c:pt>
                <c:pt idx="1892">
                  <c:v>106.71816583229877</c:v>
                </c:pt>
                <c:pt idx="1893">
                  <c:v>31.794508280367509</c:v>
                </c:pt>
                <c:pt idx="1894">
                  <c:v>163.95194040676057</c:v>
                </c:pt>
                <c:pt idx="1895">
                  <c:v>86.044585578404423</c:v>
                </c:pt>
                <c:pt idx="1896">
                  <c:v>30.896878463013575</c:v>
                </c:pt>
                <c:pt idx="1897">
                  <c:v>118.41107799249812</c:v>
                </c:pt>
                <c:pt idx="1898">
                  <c:v>127.52500026599701</c:v>
                </c:pt>
                <c:pt idx="1899">
                  <c:v>82.431235016026363</c:v>
                </c:pt>
                <c:pt idx="1900">
                  <c:v>35.44582944560586</c:v>
                </c:pt>
                <c:pt idx="1901">
                  <c:v>98.796309717422176</c:v>
                </c:pt>
                <c:pt idx="1902">
                  <c:v>77.369135752653506</c:v>
                </c:pt>
                <c:pt idx="1903">
                  <c:v>91.733679007233434</c:v>
                </c:pt>
                <c:pt idx="1904">
                  <c:v>93.722096868464718</c:v>
                </c:pt>
                <c:pt idx="1905">
                  <c:v>122.96156815832536</c:v>
                </c:pt>
                <c:pt idx="1906">
                  <c:v>116.65685948534636</c:v>
                </c:pt>
                <c:pt idx="1907">
                  <c:v>54.4076409297532</c:v>
                </c:pt>
                <c:pt idx="1908">
                  <c:v>53.869364364226733</c:v>
                </c:pt>
                <c:pt idx="1909">
                  <c:v>107.23777054059806</c:v>
                </c:pt>
                <c:pt idx="1910">
                  <c:v>150.1573940338221</c:v>
                </c:pt>
                <c:pt idx="1911">
                  <c:v>127.49723419326388</c:v>
                </c:pt>
                <c:pt idx="1912">
                  <c:v>70.498359081261313</c:v>
                </c:pt>
                <c:pt idx="1913">
                  <c:v>61.753571349760762</c:v>
                </c:pt>
                <c:pt idx="1914">
                  <c:v>148.483675372964</c:v>
                </c:pt>
                <c:pt idx="1915">
                  <c:v>58.464559564348612</c:v>
                </c:pt>
                <c:pt idx="1916">
                  <c:v>137.89006785798605</c:v>
                </c:pt>
                <c:pt idx="1917">
                  <c:v>77.790951542569616</c:v>
                </c:pt>
                <c:pt idx="1918">
                  <c:v>104.06695702907504</c:v>
                </c:pt>
                <c:pt idx="1919">
                  <c:v>104.54657530756006</c:v>
                </c:pt>
                <c:pt idx="1920">
                  <c:v>93.471100356934741</c:v>
                </c:pt>
                <c:pt idx="1921">
                  <c:v>89.548199720143998</c:v>
                </c:pt>
                <c:pt idx="1922">
                  <c:v>106.88286282621769</c:v>
                </c:pt>
                <c:pt idx="1923">
                  <c:v>72.272943772344718</c:v>
                </c:pt>
                <c:pt idx="1924">
                  <c:v>158.11063766168704</c:v>
                </c:pt>
                <c:pt idx="1925">
                  <c:v>82.412973142637441</c:v>
                </c:pt>
                <c:pt idx="1926">
                  <c:v>28.903166078474978</c:v>
                </c:pt>
                <c:pt idx="1927">
                  <c:v>83.492910969516629</c:v>
                </c:pt>
                <c:pt idx="1928">
                  <c:v>36.392715545445547</c:v>
                </c:pt>
                <c:pt idx="1929">
                  <c:v>159.9133902229872</c:v>
                </c:pt>
                <c:pt idx="1930">
                  <c:v>153.05066217602518</c:v>
                </c:pt>
                <c:pt idx="1931">
                  <c:v>43.950926601426488</c:v>
                </c:pt>
                <c:pt idx="1932">
                  <c:v>100.50515688342324</c:v>
                </c:pt>
                <c:pt idx="1933">
                  <c:v>115.9151321305271</c:v>
                </c:pt>
                <c:pt idx="1934">
                  <c:v>146.9058838236927</c:v>
                </c:pt>
                <c:pt idx="1935">
                  <c:v>52.323512042405106</c:v>
                </c:pt>
                <c:pt idx="1936">
                  <c:v>117.40877918147703</c:v>
                </c:pt>
                <c:pt idx="1937">
                  <c:v>82.57133089826516</c:v>
                </c:pt>
                <c:pt idx="1938">
                  <c:v>77.123939746980014</c:v>
                </c:pt>
                <c:pt idx="1939">
                  <c:v>136.13856057823992</c:v>
                </c:pt>
                <c:pt idx="1940">
                  <c:v>62.189292264959875</c:v>
                </c:pt>
                <c:pt idx="1941">
                  <c:v>102.52692872350728</c:v>
                </c:pt>
                <c:pt idx="1942">
                  <c:v>142.60487390788873</c:v>
                </c:pt>
                <c:pt idx="1943">
                  <c:v>82.129418480173186</c:v>
                </c:pt>
                <c:pt idx="1944">
                  <c:v>105.85189674636969</c:v>
                </c:pt>
                <c:pt idx="1945">
                  <c:v>115.6281848507281</c:v>
                </c:pt>
                <c:pt idx="1946">
                  <c:v>136.46638956687161</c:v>
                </c:pt>
                <c:pt idx="1947">
                  <c:v>104.45829325942589</c:v>
                </c:pt>
                <c:pt idx="1948">
                  <c:v>73.485600866496767</c:v>
                </c:pt>
                <c:pt idx="1949">
                  <c:v>89.802483554751205</c:v>
                </c:pt>
                <c:pt idx="1950">
                  <c:v>136.40708722909895</c:v>
                </c:pt>
                <c:pt idx="1951">
                  <c:v>126.66012634591679</c:v>
                </c:pt>
                <c:pt idx="1952">
                  <c:v>46.533439318100477</c:v>
                </c:pt>
                <c:pt idx="1953">
                  <c:v>64.243230064683459</c:v>
                </c:pt>
                <c:pt idx="1954">
                  <c:v>92.382796031352385</c:v>
                </c:pt>
                <c:pt idx="1955">
                  <c:v>76.85838697414286</c:v>
                </c:pt>
                <c:pt idx="1956">
                  <c:v>151.1206572443761</c:v>
                </c:pt>
                <c:pt idx="1957">
                  <c:v>92.324877080472518</c:v>
                </c:pt>
                <c:pt idx="1958">
                  <c:v>123.25056221510367</c:v>
                </c:pt>
                <c:pt idx="1959">
                  <c:v>157.49289334371974</c:v>
                </c:pt>
                <c:pt idx="1960">
                  <c:v>52.625492875553377</c:v>
                </c:pt>
                <c:pt idx="1961">
                  <c:v>159.39090121175838</c:v>
                </c:pt>
                <c:pt idx="1962">
                  <c:v>118.86045946226994</c:v>
                </c:pt>
                <c:pt idx="1963">
                  <c:v>106.06419133757038</c:v>
                </c:pt>
                <c:pt idx="1964">
                  <c:v>71.378684626181681</c:v>
                </c:pt>
                <c:pt idx="1965">
                  <c:v>137.79269675278724</c:v>
                </c:pt>
                <c:pt idx="1966">
                  <c:v>98.758559464902788</c:v>
                </c:pt>
                <c:pt idx="1967">
                  <c:v>164.50940330615819</c:v>
                </c:pt>
                <c:pt idx="1968">
                  <c:v>148.24449328818795</c:v>
                </c:pt>
                <c:pt idx="1969">
                  <c:v>91.830737348614988</c:v>
                </c:pt>
                <c:pt idx="1970">
                  <c:v>62.168591179677911</c:v>
                </c:pt>
                <c:pt idx="1971">
                  <c:v>35.790781966680626</c:v>
                </c:pt>
                <c:pt idx="1972">
                  <c:v>135.11539021120026</c:v>
                </c:pt>
                <c:pt idx="1973">
                  <c:v>138.43403174734908</c:v>
                </c:pt>
                <c:pt idx="1974">
                  <c:v>75.657173870381243</c:v>
                </c:pt>
                <c:pt idx="1975">
                  <c:v>158.83590039731348</c:v>
                </c:pt>
                <c:pt idx="1976">
                  <c:v>79.040629125113966</c:v>
                </c:pt>
                <c:pt idx="1977">
                  <c:v>78.120291450741561</c:v>
                </c:pt>
                <c:pt idx="1978">
                  <c:v>118.96424294594695</c:v>
                </c:pt>
                <c:pt idx="1979">
                  <c:v>26.603164977934888</c:v>
                </c:pt>
                <c:pt idx="1980">
                  <c:v>144.36980865468792</c:v>
                </c:pt>
                <c:pt idx="1981">
                  <c:v>72.436286491777537</c:v>
                </c:pt>
                <c:pt idx="1982">
                  <c:v>88.769392005462208</c:v>
                </c:pt>
                <c:pt idx="1983">
                  <c:v>148.03980466511962</c:v>
                </c:pt>
                <c:pt idx="1984">
                  <c:v>161.30830983292026</c:v>
                </c:pt>
                <c:pt idx="1985">
                  <c:v>58.489132168511283</c:v>
                </c:pt>
                <c:pt idx="1986">
                  <c:v>163.00631711124112</c:v>
                </c:pt>
                <c:pt idx="1987">
                  <c:v>25.32513194805659</c:v>
                </c:pt>
                <c:pt idx="1988">
                  <c:v>41.509140973283564</c:v>
                </c:pt>
                <c:pt idx="1989">
                  <c:v>44.478679184583363</c:v>
                </c:pt>
                <c:pt idx="1990">
                  <c:v>127.9659123777119</c:v>
                </c:pt>
                <c:pt idx="1991">
                  <c:v>53.9083426933826</c:v>
                </c:pt>
                <c:pt idx="1992">
                  <c:v>84.995015634974081</c:v>
                </c:pt>
                <c:pt idx="1993">
                  <c:v>153.27736943006417</c:v>
                </c:pt>
                <c:pt idx="1994">
                  <c:v>104.74765339068315</c:v>
                </c:pt>
                <c:pt idx="1995">
                  <c:v>93.532374461376918</c:v>
                </c:pt>
                <c:pt idx="1996">
                  <c:v>109.38638389329991</c:v>
                </c:pt>
                <c:pt idx="1997">
                  <c:v>101.80324384028782</c:v>
                </c:pt>
                <c:pt idx="1998">
                  <c:v>127.42736023391024</c:v>
                </c:pt>
                <c:pt idx="1999">
                  <c:v>104.85649727411784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2-438E-9464-B8A56EB0A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49840"/>
        <c:axId val="252750320"/>
      </c:scatterChart>
      <c:valAx>
        <c:axId val="25274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2750320"/>
        <c:crosses val="autoZero"/>
        <c:crossBetween val="midCat"/>
      </c:valAx>
      <c:valAx>
        <c:axId val="2527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27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modele!$V$1</c:f>
              <c:strCache>
                <c:ptCount val="1"/>
                <c:pt idx="0">
                  <c:v>blad X2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modele!$V$2:$V$2017</c:f>
              <c:numCache>
                <c:formatCode>General</c:formatCode>
                <c:ptCount val="2016"/>
                <c:pt idx="0">
                  <c:v>0.25490000000000002</c:v>
                </c:pt>
                <c:pt idx="1">
                  <c:v>1.0732999999999999</c:v>
                </c:pt>
                <c:pt idx="2">
                  <c:v>1.6209</c:v>
                </c:pt>
                <c:pt idx="3">
                  <c:v>1.9192</c:v>
                </c:pt>
                <c:pt idx="4">
                  <c:v>1.3226</c:v>
                </c:pt>
                <c:pt idx="5">
                  <c:v>1.7897000000000001</c:v>
                </c:pt>
                <c:pt idx="6">
                  <c:v>0.3876</c:v>
                </c:pt>
                <c:pt idx="7">
                  <c:v>2.4173</c:v>
                </c:pt>
                <c:pt idx="8">
                  <c:v>1.1776</c:v>
                </c:pt>
                <c:pt idx="9">
                  <c:v>1.5989</c:v>
                </c:pt>
                <c:pt idx="10">
                  <c:v>1.7349000000000001</c:v>
                </c:pt>
                <c:pt idx="11">
                  <c:v>1.0411999999999999</c:v>
                </c:pt>
                <c:pt idx="12">
                  <c:v>2.3182</c:v>
                </c:pt>
                <c:pt idx="13">
                  <c:v>1.4263999999999999</c:v>
                </c:pt>
                <c:pt idx="14">
                  <c:v>0.53649999999999998</c:v>
                </c:pt>
                <c:pt idx="15">
                  <c:v>2.1432000000000002</c:v>
                </c:pt>
                <c:pt idx="16">
                  <c:v>0.74709999999999999</c:v>
                </c:pt>
                <c:pt idx="17">
                  <c:v>1.1119000000000001</c:v>
                </c:pt>
                <c:pt idx="18">
                  <c:v>0.89180000000000004</c:v>
                </c:pt>
                <c:pt idx="19">
                  <c:v>3.1099999999999999E-2</c:v>
                </c:pt>
                <c:pt idx="20">
                  <c:v>0.39889999999999998</c:v>
                </c:pt>
                <c:pt idx="21">
                  <c:v>1.3133999999999999</c:v>
                </c:pt>
                <c:pt idx="22">
                  <c:v>0.62460000000000004</c:v>
                </c:pt>
                <c:pt idx="23">
                  <c:v>0.52490000000000003</c:v>
                </c:pt>
                <c:pt idx="24">
                  <c:v>1.5806</c:v>
                </c:pt>
                <c:pt idx="25">
                  <c:v>1.4822</c:v>
                </c:pt>
                <c:pt idx="26">
                  <c:v>0.33750000000000002</c:v>
                </c:pt>
                <c:pt idx="27">
                  <c:v>0.2828</c:v>
                </c:pt>
                <c:pt idx="28">
                  <c:v>1.9549000000000001</c:v>
                </c:pt>
                <c:pt idx="29">
                  <c:v>0.36980000000000002</c:v>
                </c:pt>
                <c:pt idx="30">
                  <c:v>0.48899999999999999</c:v>
                </c:pt>
                <c:pt idx="31">
                  <c:v>1.9525999999999999</c:v>
                </c:pt>
                <c:pt idx="32">
                  <c:v>3.7000000000000002E-3</c:v>
                </c:pt>
                <c:pt idx="33">
                  <c:v>0.6653</c:v>
                </c:pt>
                <c:pt idx="34">
                  <c:v>0.26500000000000001</c:v>
                </c:pt>
                <c:pt idx="35">
                  <c:v>1.3784000000000001</c:v>
                </c:pt>
                <c:pt idx="36">
                  <c:v>1.1664000000000001</c:v>
                </c:pt>
                <c:pt idx="37">
                  <c:v>0.67290000000000005</c:v>
                </c:pt>
                <c:pt idx="38">
                  <c:v>1.5471999999999999</c:v>
                </c:pt>
                <c:pt idx="39">
                  <c:v>1.3</c:v>
                </c:pt>
                <c:pt idx="40">
                  <c:v>1.329</c:v>
                </c:pt>
                <c:pt idx="41">
                  <c:v>0.88360000000000005</c:v>
                </c:pt>
                <c:pt idx="42">
                  <c:v>2.2403</c:v>
                </c:pt>
                <c:pt idx="43">
                  <c:v>1.5671999999999999</c:v>
                </c:pt>
                <c:pt idx="44">
                  <c:v>1.4480999999999999</c:v>
                </c:pt>
                <c:pt idx="45">
                  <c:v>0.5958</c:v>
                </c:pt>
                <c:pt idx="46">
                  <c:v>2.0937999999999999</c:v>
                </c:pt>
                <c:pt idx="47">
                  <c:v>1.7544999999999999</c:v>
                </c:pt>
                <c:pt idx="48">
                  <c:v>0.17119999999999999</c:v>
                </c:pt>
                <c:pt idx="49">
                  <c:v>1.3849</c:v>
                </c:pt>
                <c:pt idx="50">
                  <c:v>1.2676000000000001</c:v>
                </c:pt>
                <c:pt idx="51">
                  <c:v>0.753</c:v>
                </c:pt>
                <c:pt idx="52">
                  <c:v>0.3911</c:v>
                </c:pt>
                <c:pt idx="53">
                  <c:v>0.2039</c:v>
                </c:pt>
                <c:pt idx="54">
                  <c:v>1.1341000000000001</c:v>
                </c:pt>
                <c:pt idx="55">
                  <c:v>0.41320000000000001</c:v>
                </c:pt>
                <c:pt idx="56">
                  <c:v>0.38969999999999999</c:v>
                </c:pt>
                <c:pt idx="57">
                  <c:v>1.1029</c:v>
                </c:pt>
                <c:pt idx="58">
                  <c:v>1.1526000000000001</c:v>
                </c:pt>
                <c:pt idx="59">
                  <c:v>0.46139999999999998</c:v>
                </c:pt>
                <c:pt idx="60">
                  <c:v>1.9138999999999999</c:v>
                </c:pt>
                <c:pt idx="61">
                  <c:v>0.1822</c:v>
                </c:pt>
                <c:pt idx="62">
                  <c:v>1.4288000000000001</c:v>
                </c:pt>
                <c:pt idx="63">
                  <c:v>2.4485000000000001</c:v>
                </c:pt>
                <c:pt idx="64">
                  <c:v>2.4988000000000001</c:v>
                </c:pt>
                <c:pt idx="65">
                  <c:v>1.7345999999999999</c:v>
                </c:pt>
                <c:pt idx="66">
                  <c:v>0.32540000000000002</c:v>
                </c:pt>
                <c:pt idx="67">
                  <c:v>1.9231</c:v>
                </c:pt>
                <c:pt idx="68">
                  <c:v>0.25969999999999999</c:v>
                </c:pt>
                <c:pt idx="69">
                  <c:v>1.8309</c:v>
                </c:pt>
                <c:pt idx="70">
                  <c:v>7.8399999999999997E-2</c:v>
                </c:pt>
                <c:pt idx="71">
                  <c:v>0.35780000000000001</c:v>
                </c:pt>
                <c:pt idx="72">
                  <c:v>2.0369000000000002</c:v>
                </c:pt>
                <c:pt idx="73">
                  <c:v>2.4895</c:v>
                </c:pt>
                <c:pt idx="74">
                  <c:v>1.2826</c:v>
                </c:pt>
                <c:pt idx="75">
                  <c:v>1.4621</c:v>
                </c:pt>
                <c:pt idx="76">
                  <c:v>1.8948</c:v>
                </c:pt>
                <c:pt idx="77">
                  <c:v>0.71679999999999999</c:v>
                </c:pt>
                <c:pt idx="78">
                  <c:v>0.88670000000000004</c:v>
                </c:pt>
                <c:pt idx="79">
                  <c:v>0.41920000000000002</c:v>
                </c:pt>
                <c:pt idx="80">
                  <c:v>2.1114000000000002</c:v>
                </c:pt>
                <c:pt idx="81">
                  <c:v>2.0737999999999999</c:v>
                </c:pt>
                <c:pt idx="82">
                  <c:v>1.5524</c:v>
                </c:pt>
                <c:pt idx="83">
                  <c:v>0.61429999999999996</c:v>
                </c:pt>
                <c:pt idx="84">
                  <c:v>2.2829000000000002</c:v>
                </c:pt>
                <c:pt idx="85">
                  <c:v>2.3411</c:v>
                </c:pt>
                <c:pt idx="86">
                  <c:v>1.3562000000000001</c:v>
                </c:pt>
                <c:pt idx="87">
                  <c:v>1.3735999999999999</c:v>
                </c:pt>
                <c:pt idx="88">
                  <c:v>4.7E-2</c:v>
                </c:pt>
                <c:pt idx="89">
                  <c:v>1.4799</c:v>
                </c:pt>
                <c:pt idx="90">
                  <c:v>1.9054</c:v>
                </c:pt>
                <c:pt idx="91">
                  <c:v>0.32990000000000003</c:v>
                </c:pt>
                <c:pt idx="92">
                  <c:v>0.42609999999999998</c:v>
                </c:pt>
                <c:pt idx="93">
                  <c:v>0.69950000000000001</c:v>
                </c:pt>
                <c:pt idx="94">
                  <c:v>2.2006999999999999</c:v>
                </c:pt>
                <c:pt idx="95">
                  <c:v>1.046</c:v>
                </c:pt>
                <c:pt idx="96">
                  <c:v>0.59109999999999996</c:v>
                </c:pt>
                <c:pt idx="97">
                  <c:v>1.4397</c:v>
                </c:pt>
                <c:pt idx="98">
                  <c:v>1.9354</c:v>
                </c:pt>
                <c:pt idx="99">
                  <c:v>2.3521999999999998</c:v>
                </c:pt>
                <c:pt idx="100">
                  <c:v>0.53249999999999997</c:v>
                </c:pt>
                <c:pt idx="101">
                  <c:v>1.1728000000000001</c:v>
                </c:pt>
                <c:pt idx="102">
                  <c:v>0.7319</c:v>
                </c:pt>
                <c:pt idx="103">
                  <c:v>0.56499999999999995</c:v>
                </c:pt>
                <c:pt idx="104">
                  <c:v>1.2701</c:v>
                </c:pt>
                <c:pt idx="105">
                  <c:v>1.2119</c:v>
                </c:pt>
                <c:pt idx="106">
                  <c:v>1.6351</c:v>
                </c:pt>
                <c:pt idx="107">
                  <c:v>0.23949999999999999</c:v>
                </c:pt>
                <c:pt idx="108">
                  <c:v>1.046</c:v>
                </c:pt>
                <c:pt idx="109">
                  <c:v>1.5646</c:v>
                </c:pt>
                <c:pt idx="110">
                  <c:v>1.8819999999999999</c:v>
                </c:pt>
                <c:pt idx="111">
                  <c:v>0.42780000000000001</c:v>
                </c:pt>
                <c:pt idx="112">
                  <c:v>0.69040000000000001</c:v>
                </c:pt>
                <c:pt idx="113">
                  <c:v>0.71089999999999998</c:v>
                </c:pt>
                <c:pt idx="114">
                  <c:v>1.5172000000000001</c:v>
                </c:pt>
                <c:pt idx="115">
                  <c:v>0.81689999999999996</c:v>
                </c:pt>
                <c:pt idx="116">
                  <c:v>2.2374999999999998</c:v>
                </c:pt>
                <c:pt idx="117">
                  <c:v>0.46529999999999999</c:v>
                </c:pt>
                <c:pt idx="118">
                  <c:v>1.3167</c:v>
                </c:pt>
                <c:pt idx="119">
                  <c:v>1.2275</c:v>
                </c:pt>
                <c:pt idx="120">
                  <c:v>1.3260000000000001</c:v>
                </c:pt>
                <c:pt idx="121">
                  <c:v>1.0199</c:v>
                </c:pt>
                <c:pt idx="122">
                  <c:v>0.29799999999999999</c:v>
                </c:pt>
                <c:pt idx="123">
                  <c:v>0.51870000000000005</c:v>
                </c:pt>
                <c:pt idx="124">
                  <c:v>0.1777</c:v>
                </c:pt>
                <c:pt idx="125">
                  <c:v>0.36409999999999998</c:v>
                </c:pt>
                <c:pt idx="126">
                  <c:v>1.3802000000000001</c:v>
                </c:pt>
                <c:pt idx="127">
                  <c:v>1.625</c:v>
                </c:pt>
                <c:pt idx="128">
                  <c:v>0.15579999999999999</c:v>
                </c:pt>
                <c:pt idx="129">
                  <c:v>0.22209999999999999</c:v>
                </c:pt>
                <c:pt idx="130">
                  <c:v>1.4308000000000001</c:v>
                </c:pt>
                <c:pt idx="131">
                  <c:v>1.8150999999999999</c:v>
                </c:pt>
                <c:pt idx="132">
                  <c:v>1.835</c:v>
                </c:pt>
                <c:pt idx="133">
                  <c:v>1.0445</c:v>
                </c:pt>
                <c:pt idx="134">
                  <c:v>0.97030000000000005</c:v>
                </c:pt>
                <c:pt idx="135">
                  <c:v>0.17519999999999999</c:v>
                </c:pt>
                <c:pt idx="136">
                  <c:v>0.74950000000000006</c:v>
                </c:pt>
                <c:pt idx="137">
                  <c:v>0.54930000000000001</c:v>
                </c:pt>
                <c:pt idx="138">
                  <c:v>1.6138999999999999</c:v>
                </c:pt>
                <c:pt idx="139">
                  <c:v>1.2879</c:v>
                </c:pt>
                <c:pt idx="140">
                  <c:v>1.6906000000000001</c:v>
                </c:pt>
                <c:pt idx="141">
                  <c:v>2.0059999999999998</c:v>
                </c:pt>
                <c:pt idx="142">
                  <c:v>1.7416</c:v>
                </c:pt>
                <c:pt idx="143">
                  <c:v>1.153</c:v>
                </c:pt>
                <c:pt idx="144">
                  <c:v>0.31180000000000002</c:v>
                </c:pt>
                <c:pt idx="145">
                  <c:v>1.8419000000000001</c:v>
                </c:pt>
                <c:pt idx="146">
                  <c:v>0.68110000000000004</c:v>
                </c:pt>
                <c:pt idx="147">
                  <c:v>1.5023</c:v>
                </c:pt>
                <c:pt idx="148">
                  <c:v>0.24829999999999999</c:v>
                </c:pt>
                <c:pt idx="149">
                  <c:v>0.39550000000000002</c:v>
                </c:pt>
                <c:pt idx="150">
                  <c:v>0.6855</c:v>
                </c:pt>
                <c:pt idx="151">
                  <c:v>1.3957999999999999</c:v>
                </c:pt>
                <c:pt idx="152">
                  <c:v>1.9878</c:v>
                </c:pt>
                <c:pt idx="153">
                  <c:v>0.4844</c:v>
                </c:pt>
                <c:pt idx="154">
                  <c:v>2.1560000000000001</c:v>
                </c:pt>
                <c:pt idx="155">
                  <c:v>2.3517999999999999</c:v>
                </c:pt>
                <c:pt idx="156">
                  <c:v>0.29470000000000002</c:v>
                </c:pt>
                <c:pt idx="157">
                  <c:v>2.2382</c:v>
                </c:pt>
                <c:pt idx="158">
                  <c:v>1.7783</c:v>
                </c:pt>
                <c:pt idx="159">
                  <c:v>0.1545</c:v>
                </c:pt>
                <c:pt idx="160">
                  <c:v>1.4162999999999999</c:v>
                </c:pt>
                <c:pt idx="161">
                  <c:v>2.1583000000000001</c:v>
                </c:pt>
                <c:pt idx="162">
                  <c:v>2.0857000000000001</c:v>
                </c:pt>
                <c:pt idx="163">
                  <c:v>1.2762</c:v>
                </c:pt>
                <c:pt idx="164">
                  <c:v>2.2639999999999998</c:v>
                </c:pt>
                <c:pt idx="165">
                  <c:v>1.1442000000000001</c:v>
                </c:pt>
                <c:pt idx="166">
                  <c:v>0.26569999999999999</c:v>
                </c:pt>
                <c:pt idx="167">
                  <c:v>1.5798000000000001</c:v>
                </c:pt>
                <c:pt idx="168">
                  <c:v>1.3536999999999999</c:v>
                </c:pt>
                <c:pt idx="169">
                  <c:v>0.35120000000000001</c:v>
                </c:pt>
                <c:pt idx="170">
                  <c:v>0.67110000000000003</c:v>
                </c:pt>
                <c:pt idx="171">
                  <c:v>3.9600000000000003E-2</c:v>
                </c:pt>
                <c:pt idx="172">
                  <c:v>1.9733000000000001</c:v>
                </c:pt>
                <c:pt idx="173">
                  <c:v>1.2302999999999999</c:v>
                </c:pt>
                <c:pt idx="174">
                  <c:v>0.72330000000000005</c:v>
                </c:pt>
                <c:pt idx="175">
                  <c:v>2.0720000000000001</c:v>
                </c:pt>
                <c:pt idx="176">
                  <c:v>0.3261</c:v>
                </c:pt>
                <c:pt idx="177">
                  <c:v>1.2653000000000001</c:v>
                </c:pt>
                <c:pt idx="178">
                  <c:v>0.46970000000000001</c:v>
                </c:pt>
                <c:pt idx="179">
                  <c:v>0.88780000000000003</c:v>
                </c:pt>
                <c:pt idx="180">
                  <c:v>1.5551999999999999</c:v>
                </c:pt>
                <c:pt idx="181">
                  <c:v>0.77200000000000002</c:v>
                </c:pt>
                <c:pt idx="182">
                  <c:v>2.0295999999999998</c:v>
                </c:pt>
                <c:pt idx="183">
                  <c:v>1.6876</c:v>
                </c:pt>
                <c:pt idx="184">
                  <c:v>1.3545</c:v>
                </c:pt>
                <c:pt idx="185">
                  <c:v>0.35199999999999998</c:v>
                </c:pt>
                <c:pt idx="186">
                  <c:v>1.0153000000000001</c:v>
                </c:pt>
                <c:pt idx="187">
                  <c:v>1.0071000000000001</c:v>
                </c:pt>
                <c:pt idx="188">
                  <c:v>1.6733</c:v>
                </c:pt>
                <c:pt idx="189">
                  <c:v>1.0826</c:v>
                </c:pt>
                <c:pt idx="190">
                  <c:v>1.1513</c:v>
                </c:pt>
                <c:pt idx="191">
                  <c:v>1.5405</c:v>
                </c:pt>
                <c:pt idx="192">
                  <c:v>1.8817999999999999</c:v>
                </c:pt>
                <c:pt idx="193">
                  <c:v>0.92520000000000002</c:v>
                </c:pt>
                <c:pt idx="194">
                  <c:v>0.1759</c:v>
                </c:pt>
                <c:pt idx="195">
                  <c:v>0.27789999999999998</c:v>
                </c:pt>
                <c:pt idx="196">
                  <c:v>0.9214</c:v>
                </c:pt>
                <c:pt idx="197">
                  <c:v>1.8923000000000001</c:v>
                </c:pt>
                <c:pt idx="198">
                  <c:v>0.68930000000000002</c:v>
                </c:pt>
                <c:pt idx="199">
                  <c:v>2.3649</c:v>
                </c:pt>
                <c:pt idx="200">
                  <c:v>0.78600000000000003</c:v>
                </c:pt>
                <c:pt idx="201">
                  <c:v>0.1056</c:v>
                </c:pt>
                <c:pt idx="202">
                  <c:v>2.0459000000000001</c:v>
                </c:pt>
                <c:pt idx="203">
                  <c:v>2.5219999999999998</c:v>
                </c:pt>
                <c:pt idx="204">
                  <c:v>0.74870000000000003</c:v>
                </c:pt>
                <c:pt idx="205">
                  <c:v>1.5166999999999999</c:v>
                </c:pt>
                <c:pt idx="206">
                  <c:v>42.913400000000003</c:v>
                </c:pt>
                <c:pt idx="207">
                  <c:v>2.0211000000000001</c:v>
                </c:pt>
                <c:pt idx="208">
                  <c:v>0.33090000000000003</c:v>
                </c:pt>
                <c:pt idx="209">
                  <c:v>0.86990000000000001</c:v>
                </c:pt>
                <c:pt idx="210">
                  <c:v>0.22720000000000001</c:v>
                </c:pt>
                <c:pt idx="211">
                  <c:v>1.1482000000000001</c:v>
                </c:pt>
                <c:pt idx="212">
                  <c:v>1.6680999999999999</c:v>
                </c:pt>
                <c:pt idx="213">
                  <c:v>1.5685</c:v>
                </c:pt>
                <c:pt idx="214">
                  <c:v>0.52829999999999999</c:v>
                </c:pt>
                <c:pt idx="215">
                  <c:v>2.3016000000000001</c:v>
                </c:pt>
                <c:pt idx="216">
                  <c:v>0.49259999999999998</c:v>
                </c:pt>
                <c:pt idx="217">
                  <c:v>1.9121999999999999</c:v>
                </c:pt>
                <c:pt idx="218">
                  <c:v>2.3300999999999998</c:v>
                </c:pt>
                <c:pt idx="219">
                  <c:v>1.4850000000000001</c:v>
                </c:pt>
                <c:pt idx="220">
                  <c:v>0.9798</c:v>
                </c:pt>
                <c:pt idx="221">
                  <c:v>0.81230000000000002</c:v>
                </c:pt>
                <c:pt idx="222">
                  <c:v>0.36280000000000001</c:v>
                </c:pt>
                <c:pt idx="223">
                  <c:v>2.1071</c:v>
                </c:pt>
                <c:pt idx="224">
                  <c:v>5.0700000000000002E-2</c:v>
                </c:pt>
                <c:pt idx="225">
                  <c:v>0.18709999999999999</c:v>
                </c:pt>
                <c:pt idx="226">
                  <c:v>0.29580000000000001</c:v>
                </c:pt>
                <c:pt idx="227">
                  <c:v>1.9327000000000001</c:v>
                </c:pt>
                <c:pt idx="228">
                  <c:v>2.0634999999999999</c:v>
                </c:pt>
                <c:pt idx="229">
                  <c:v>0.87860000000000005</c:v>
                </c:pt>
                <c:pt idx="230">
                  <c:v>0.6048</c:v>
                </c:pt>
                <c:pt idx="231">
                  <c:v>1.6923999999999999</c:v>
                </c:pt>
                <c:pt idx="232">
                  <c:v>0.51549999999999996</c:v>
                </c:pt>
                <c:pt idx="233">
                  <c:v>1.4631000000000001</c:v>
                </c:pt>
                <c:pt idx="234">
                  <c:v>2.6006999999999998</c:v>
                </c:pt>
                <c:pt idx="235">
                  <c:v>0.28029999999999999</c:v>
                </c:pt>
                <c:pt idx="236">
                  <c:v>1.7967</c:v>
                </c:pt>
                <c:pt idx="237">
                  <c:v>0.75729999999999997</c:v>
                </c:pt>
                <c:pt idx="238">
                  <c:v>2.2063000000000001</c:v>
                </c:pt>
                <c:pt idx="239">
                  <c:v>2.6305999999999998</c:v>
                </c:pt>
                <c:pt idx="240">
                  <c:v>1.5832999999999999</c:v>
                </c:pt>
                <c:pt idx="241">
                  <c:v>0.83750000000000002</c:v>
                </c:pt>
                <c:pt idx="242">
                  <c:v>2.2187999999999999</c:v>
                </c:pt>
                <c:pt idx="243">
                  <c:v>1.6322000000000001</c:v>
                </c:pt>
                <c:pt idx="244">
                  <c:v>0.68620000000000003</c:v>
                </c:pt>
                <c:pt idx="245">
                  <c:v>1.008</c:v>
                </c:pt>
                <c:pt idx="246">
                  <c:v>1.3301000000000001</c:v>
                </c:pt>
                <c:pt idx="247">
                  <c:v>0.29480000000000001</c:v>
                </c:pt>
                <c:pt idx="248">
                  <c:v>0.29599999999999999</c:v>
                </c:pt>
                <c:pt idx="249">
                  <c:v>0.41930000000000001</c:v>
                </c:pt>
                <c:pt idx="250">
                  <c:v>1.2281</c:v>
                </c:pt>
                <c:pt idx="251">
                  <c:v>0.15440000000000001</c:v>
                </c:pt>
                <c:pt idx="252">
                  <c:v>0.32400000000000001</c:v>
                </c:pt>
                <c:pt idx="253">
                  <c:v>2E-3</c:v>
                </c:pt>
                <c:pt idx="254">
                  <c:v>1.3814</c:v>
                </c:pt>
                <c:pt idx="255">
                  <c:v>0.20080000000000001</c:v>
                </c:pt>
                <c:pt idx="256">
                  <c:v>0.40899999999999997</c:v>
                </c:pt>
                <c:pt idx="257">
                  <c:v>0.73509999999999998</c:v>
                </c:pt>
                <c:pt idx="258">
                  <c:v>1.3658999999999999</c:v>
                </c:pt>
                <c:pt idx="259">
                  <c:v>1.2725</c:v>
                </c:pt>
                <c:pt idx="260">
                  <c:v>0.46079999999999999</c:v>
                </c:pt>
                <c:pt idx="261">
                  <c:v>0.54520000000000002</c:v>
                </c:pt>
                <c:pt idx="262">
                  <c:v>1.0503</c:v>
                </c:pt>
                <c:pt idx="263">
                  <c:v>0.23710000000000001</c:v>
                </c:pt>
                <c:pt idx="264">
                  <c:v>1.3793</c:v>
                </c:pt>
                <c:pt idx="265">
                  <c:v>2.1928000000000001</c:v>
                </c:pt>
                <c:pt idx="266">
                  <c:v>1.179</c:v>
                </c:pt>
                <c:pt idx="267">
                  <c:v>2.2467000000000001</c:v>
                </c:pt>
                <c:pt idx="268">
                  <c:v>1.2170000000000001</c:v>
                </c:pt>
                <c:pt idx="269">
                  <c:v>1.2722</c:v>
                </c:pt>
                <c:pt idx="270">
                  <c:v>2.0590999999999999</c:v>
                </c:pt>
                <c:pt idx="271">
                  <c:v>1.6529</c:v>
                </c:pt>
                <c:pt idx="272">
                  <c:v>2.0627</c:v>
                </c:pt>
                <c:pt idx="273">
                  <c:v>1.2713000000000001</c:v>
                </c:pt>
                <c:pt idx="274">
                  <c:v>1.8973</c:v>
                </c:pt>
                <c:pt idx="275">
                  <c:v>0.45910000000000001</c:v>
                </c:pt>
                <c:pt idx="276">
                  <c:v>1.3442000000000001</c:v>
                </c:pt>
                <c:pt idx="277">
                  <c:v>0.84</c:v>
                </c:pt>
                <c:pt idx="278">
                  <c:v>1.8349</c:v>
                </c:pt>
                <c:pt idx="279">
                  <c:v>2.3921000000000001</c:v>
                </c:pt>
                <c:pt idx="280">
                  <c:v>0.54159999999999997</c:v>
                </c:pt>
                <c:pt idx="281">
                  <c:v>1.1808000000000001</c:v>
                </c:pt>
                <c:pt idx="282">
                  <c:v>1.3769</c:v>
                </c:pt>
                <c:pt idx="283">
                  <c:v>0.83120000000000005</c:v>
                </c:pt>
                <c:pt idx="284">
                  <c:v>1.0686</c:v>
                </c:pt>
                <c:pt idx="285">
                  <c:v>1.9548000000000001</c:v>
                </c:pt>
                <c:pt idx="286">
                  <c:v>2.0118</c:v>
                </c:pt>
                <c:pt idx="287">
                  <c:v>2.2387000000000001</c:v>
                </c:pt>
                <c:pt idx="288">
                  <c:v>0.88839999999999997</c:v>
                </c:pt>
                <c:pt idx="289">
                  <c:v>1.653</c:v>
                </c:pt>
                <c:pt idx="290">
                  <c:v>0.5948</c:v>
                </c:pt>
                <c:pt idx="291">
                  <c:v>1.1521999999999999</c:v>
                </c:pt>
                <c:pt idx="292">
                  <c:v>1.0101</c:v>
                </c:pt>
                <c:pt idx="293">
                  <c:v>0.94869999999999999</c:v>
                </c:pt>
                <c:pt idx="294">
                  <c:v>0.55469999999999997</c:v>
                </c:pt>
                <c:pt idx="295">
                  <c:v>0.39300000000000002</c:v>
                </c:pt>
                <c:pt idx="296">
                  <c:v>1.603</c:v>
                </c:pt>
                <c:pt idx="297">
                  <c:v>2.3069999999999999</c:v>
                </c:pt>
                <c:pt idx="298">
                  <c:v>1.7512000000000001</c:v>
                </c:pt>
                <c:pt idx="299">
                  <c:v>1.67E-2</c:v>
                </c:pt>
                <c:pt idx="300">
                  <c:v>0.57999999999999996</c:v>
                </c:pt>
                <c:pt idx="301">
                  <c:v>2.5024999999999999</c:v>
                </c:pt>
                <c:pt idx="302">
                  <c:v>2.1352000000000002</c:v>
                </c:pt>
                <c:pt idx="303">
                  <c:v>0.106</c:v>
                </c:pt>
                <c:pt idx="304">
                  <c:v>1.1013999999999999</c:v>
                </c:pt>
                <c:pt idx="305">
                  <c:v>0.64200000000000002</c:v>
                </c:pt>
                <c:pt idx="306">
                  <c:v>0.38080000000000003</c:v>
                </c:pt>
                <c:pt idx="307">
                  <c:v>0.4405</c:v>
                </c:pt>
                <c:pt idx="308">
                  <c:v>0.5171</c:v>
                </c:pt>
                <c:pt idx="309">
                  <c:v>1.2040999999999999</c:v>
                </c:pt>
                <c:pt idx="310">
                  <c:v>0.96719999999999995</c:v>
                </c:pt>
                <c:pt idx="311">
                  <c:v>0.40920000000000001</c:v>
                </c:pt>
                <c:pt idx="312">
                  <c:v>1.3455999999999999</c:v>
                </c:pt>
                <c:pt idx="313">
                  <c:v>1.8209</c:v>
                </c:pt>
                <c:pt idx="314">
                  <c:v>2.1614</c:v>
                </c:pt>
                <c:pt idx="315">
                  <c:v>2.2879</c:v>
                </c:pt>
                <c:pt idx="316">
                  <c:v>1.2714000000000001</c:v>
                </c:pt>
                <c:pt idx="317">
                  <c:v>0.17460000000000001</c:v>
                </c:pt>
                <c:pt idx="318">
                  <c:v>3.3300000000000003E-2</c:v>
                </c:pt>
                <c:pt idx="319">
                  <c:v>0.64300000000000002</c:v>
                </c:pt>
                <c:pt idx="320">
                  <c:v>1.2467999999999999</c:v>
                </c:pt>
                <c:pt idx="321">
                  <c:v>1.3675999999999999</c:v>
                </c:pt>
                <c:pt idx="322">
                  <c:v>1.0952999999999999</c:v>
                </c:pt>
                <c:pt idx="323">
                  <c:v>1.1427</c:v>
                </c:pt>
                <c:pt idx="324">
                  <c:v>2.7844000000000002</c:v>
                </c:pt>
                <c:pt idx="325">
                  <c:v>0.27360000000000001</c:v>
                </c:pt>
                <c:pt idx="326">
                  <c:v>1.5137</c:v>
                </c:pt>
                <c:pt idx="327">
                  <c:v>1.6635</c:v>
                </c:pt>
                <c:pt idx="328">
                  <c:v>0.69920000000000004</c:v>
                </c:pt>
                <c:pt idx="329">
                  <c:v>0.2417</c:v>
                </c:pt>
                <c:pt idx="330">
                  <c:v>0.55769999999999997</c:v>
                </c:pt>
                <c:pt idx="331">
                  <c:v>6.9599999999999995E-2</c:v>
                </c:pt>
                <c:pt idx="332">
                  <c:v>0.2412</c:v>
                </c:pt>
                <c:pt idx="333">
                  <c:v>1.6388</c:v>
                </c:pt>
                <c:pt idx="334">
                  <c:v>67.803299999999993</c:v>
                </c:pt>
                <c:pt idx="335">
                  <c:v>8.3799999999999999E-2</c:v>
                </c:pt>
                <c:pt idx="336">
                  <c:v>0.21149999999999999</c:v>
                </c:pt>
                <c:pt idx="337">
                  <c:v>0.39779999999999999</c:v>
                </c:pt>
                <c:pt idx="338">
                  <c:v>1.5718000000000001</c:v>
                </c:pt>
                <c:pt idx="339">
                  <c:v>0.81210000000000004</c:v>
                </c:pt>
                <c:pt idx="340">
                  <c:v>1.6689000000000001</c:v>
                </c:pt>
                <c:pt idx="341">
                  <c:v>0.61360000000000003</c:v>
                </c:pt>
                <c:pt idx="342">
                  <c:v>1.1576</c:v>
                </c:pt>
                <c:pt idx="343">
                  <c:v>1.1028</c:v>
                </c:pt>
                <c:pt idx="344">
                  <c:v>0.89739999999999998</c:v>
                </c:pt>
                <c:pt idx="345">
                  <c:v>1.2077</c:v>
                </c:pt>
                <c:pt idx="346">
                  <c:v>0.99409999999999998</c:v>
                </c:pt>
                <c:pt idx="347">
                  <c:v>2.052</c:v>
                </c:pt>
                <c:pt idx="348">
                  <c:v>5.8000000000000003E-2</c:v>
                </c:pt>
                <c:pt idx="349">
                  <c:v>0.4415</c:v>
                </c:pt>
                <c:pt idx="350">
                  <c:v>1.0809</c:v>
                </c:pt>
                <c:pt idx="351">
                  <c:v>0.80089999999999995</c:v>
                </c:pt>
                <c:pt idx="352">
                  <c:v>1.0327</c:v>
                </c:pt>
                <c:pt idx="353">
                  <c:v>0.43290000000000001</c:v>
                </c:pt>
                <c:pt idx="354">
                  <c:v>1.8151999999999999</c:v>
                </c:pt>
                <c:pt idx="355">
                  <c:v>0.83240000000000003</c:v>
                </c:pt>
                <c:pt idx="356">
                  <c:v>1.4036</c:v>
                </c:pt>
                <c:pt idx="357">
                  <c:v>1.5763</c:v>
                </c:pt>
                <c:pt idx="358">
                  <c:v>0.87039999999999995</c:v>
                </c:pt>
                <c:pt idx="359">
                  <c:v>2.0299999999999998</c:v>
                </c:pt>
                <c:pt idx="360">
                  <c:v>1.7503</c:v>
                </c:pt>
                <c:pt idx="361">
                  <c:v>1.3769</c:v>
                </c:pt>
                <c:pt idx="362">
                  <c:v>2.1962000000000002</c:v>
                </c:pt>
                <c:pt idx="363">
                  <c:v>1.7391000000000001</c:v>
                </c:pt>
                <c:pt idx="364">
                  <c:v>1.0989</c:v>
                </c:pt>
                <c:pt idx="365">
                  <c:v>1.7054</c:v>
                </c:pt>
                <c:pt idx="366">
                  <c:v>0.78820000000000001</c:v>
                </c:pt>
                <c:pt idx="367">
                  <c:v>1.9850000000000001</c:v>
                </c:pt>
                <c:pt idx="368">
                  <c:v>0.2233</c:v>
                </c:pt>
                <c:pt idx="369">
                  <c:v>1.1040000000000001</c:v>
                </c:pt>
                <c:pt idx="370">
                  <c:v>1.52E-2</c:v>
                </c:pt>
                <c:pt idx="371">
                  <c:v>2.4258000000000002</c:v>
                </c:pt>
                <c:pt idx="372">
                  <c:v>0.66849999999999998</c:v>
                </c:pt>
                <c:pt idx="373">
                  <c:v>2.0535999999999999</c:v>
                </c:pt>
                <c:pt idx="374">
                  <c:v>1.9921</c:v>
                </c:pt>
                <c:pt idx="375">
                  <c:v>0.79400000000000004</c:v>
                </c:pt>
                <c:pt idx="376">
                  <c:v>2.0741000000000001</c:v>
                </c:pt>
                <c:pt idx="377">
                  <c:v>0.20799999999999999</c:v>
                </c:pt>
                <c:pt idx="378">
                  <c:v>0.54320000000000002</c:v>
                </c:pt>
                <c:pt idx="379">
                  <c:v>0.501</c:v>
                </c:pt>
                <c:pt idx="380">
                  <c:v>0.29809999999999998</c:v>
                </c:pt>
                <c:pt idx="381">
                  <c:v>1.7076</c:v>
                </c:pt>
                <c:pt idx="382">
                  <c:v>0.99709999999999999</c:v>
                </c:pt>
                <c:pt idx="383">
                  <c:v>0.72150000000000003</c:v>
                </c:pt>
                <c:pt idx="384">
                  <c:v>0.253</c:v>
                </c:pt>
                <c:pt idx="385">
                  <c:v>2.3717000000000001</c:v>
                </c:pt>
                <c:pt idx="386">
                  <c:v>1.8755999999999999</c:v>
                </c:pt>
                <c:pt idx="387">
                  <c:v>0.8609</c:v>
                </c:pt>
                <c:pt idx="388">
                  <c:v>0.28000000000000003</c:v>
                </c:pt>
                <c:pt idx="389">
                  <c:v>1.0916999999999999</c:v>
                </c:pt>
                <c:pt idx="390">
                  <c:v>1.7379</c:v>
                </c:pt>
                <c:pt idx="391">
                  <c:v>0.50509999999999999</c:v>
                </c:pt>
                <c:pt idx="392">
                  <c:v>0.621</c:v>
                </c:pt>
                <c:pt idx="393">
                  <c:v>2.1583999999999999</c:v>
                </c:pt>
                <c:pt idx="394">
                  <c:v>0.24970000000000001</c:v>
                </c:pt>
                <c:pt idx="395">
                  <c:v>1.7997000000000001</c:v>
                </c:pt>
                <c:pt idx="396">
                  <c:v>1.4041999999999999</c:v>
                </c:pt>
                <c:pt idx="397">
                  <c:v>0.41949999999999998</c:v>
                </c:pt>
                <c:pt idx="398">
                  <c:v>0.25469999999999998</c:v>
                </c:pt>
                <c:pt idx="399">
                  <c:v>0.50139999999999996</c:v>
                </c:pt>
                <c:pt idx="400">
                  <c:v>1.5731999999999999</c:v>
                </c:pt>
                <c:pt idx="401">
                  <c:v>1.0052000000000001</c:v>
                </c:pt>
                <c:pt idx="402">
                  <c:v>0.92169999999999996</c:v>
                </c:pt>
                <c:pt idx="403">
                  <c:v>0.2162</c:v>
                </c:pt>
                <c:pt idx="404">
                  <c:v>2.1399999999999999E-2</c:v>
                </c:pt>
                <c:pt idx="405">
                  <c:v>1.4810000000000001</c:v>
                </c:pt>
                <c:pt idx="406">
                  <c:v>0.56079999999999997</c:v>
                </c:pt>
                <c:pt idx="407">
                  <c:v>0.19350000000000001</c:v>
                </c:pt>
                <c:pt idx="408">
                  <c:v>1.5848</c:v>
                </c:pt>
                <c:pt idx="409">
                  <c:v>1.3638999999999999</c:v>
                </c:pt>
                <c:pt idx="410">
                  <c:v>0.61680000000000001</c:v>
                </c:pt>
                <c:pt idx="411">
                  <c:v>1.8697999999999999</c:v>
                </c:pt>
                <c:pt idx="412">
                  <c:v>1.1754</c:v>
                </c:pt>
                <c:pt idx="413">
                  <c:v>0.14979999999999999</c:v>
                </c:pt>
                <c:pt idx="414">
                  <c:v>2.1132</c:v>
                </c:pt>
                <c:pt idx="415">
                  <c:v>0.1095</c:v>
                </c:pt>
                <c:pt idx="416">
                  <c:v>1.1374</c:v>
                </c:pt>
                <c:pt idx="417">
                  <c:v>1.9470000000000001</c:v>
                </c:pt>
                <c:pt idx="418">
                  <c:v>1.649</c:v>
                </c:pt>
                <c:pt idx="419">
                  <c:v>1.1667000000000001</c:v>
                </c:pt>
                <c:pt idx="420">
                  <c:v>1.1861999999999999</c:v>
                </c:pt>
                <c:pt idx="421">
                  <c:v>0.98870000000000002</c:v>
                </c:pt>
                <c:pt idx="422">
                  <c:v>1.5476000000000001</c:v>
                </c:pt>
                <c:pt idx="423">
                  <c:v>1.1100000000000001</c:v>
                </c:pt>
                <c:pt idx="424">
                  <c:v>1.1021000000000001</c:v>
                </c:pt>
                <c:pt idx="425">
                  <c:v>1.7501</c:v>
                </c:pt>
                <c:pt idx="426">
                  <c:v>2.2450999999999999</c:v>
                </c:pt>
                <c:pt idx="427">
                  <c:v>1.9347000000000001</c:v>
                </c:pt>
                <c:pt idx="428">
                  <c:v>1.5619000000000001</c:v>
                </c:pt>
                <c:pt idx="429">
                  <c:v>0.9859</c:v>
                </c:pt>
                <c:pt idx="430">
                  <c:v>1.7877000000000001</c:v>
                </c:pt>
                <c:pt idx="431">
                  <c:v>1.895</c:v>
                </c:pt>
                <c:pt idx="432">
                  <c:v>2.3199000000000001</c:v>
                </c:pt>
                <c:pt idx="433">
                  <c:v>1.4279999999999999</c:v>
                </c:pt>
                <c:pt idx="434">
                  <c:v>1.5525</c:v>
                </c:pt>
                <c:pt idx="435">
                  <c:v>0.61509999999999998</c:v>
                </c:pt>
                <c:pt idx="436">
                  <c:v>0.46100000000000002</c:v>
                </c:pt>
                <c:pt idx="437">
                  <c:v>0.81020000000000003</c:v>
                </c:pt>
                <c:pt idx="438">
                  <c:v>1.9138999999999999</c:v>
                </c:pt>
                <c:pt idx="439">
                  <c:v>0.66959999999999997</c:v>
                </c:pt>
                <c:pt idx="440">
                  <c:v>0.41139999999999999</c:v>
                </c:pt>
                <c:pt idx="441">
                  <c:v>2.2517999999999998</c:v>
                </c:pt>
                <c:pt idx="442">
                  <c:v>1.8324</c:v>
                </c:pt>
                <c:pt idx="443">
                  <c:v>2.1204999999999998</c:v>
                </c:pt>
                <c:pt idx="444">
                  <c:v>3.2000000000000002E-3</c:v>
                </c:pt>
                <c:pt idx="445">
                  <c:v>0.1222</c:v>
                </c:pt>
                <c:pt idx="446">
                  <c:v>0.60170000000000001</c:v>
                </c:pt>
                <c:pt idx="447">
                  <c:v>0.69420000000000004</c:v>
                </c:pt>
                <c:pt idx="448">
                  <c:v>0.6996</c:v>
                </c:pt>
                <c:pt idx="449">
                  <c:v>0.74519999999999997</c:v>
                </c:pt>
                <c:pt idx="450">
                  <c:v>0.37930000000000003</c:v>
                </c:pt>
                <c:pt idx="451">
                  <c:v>1.8298000000000001</c:v>
                </c:pt>
                <c:pt idx="452">
                  <c:v>2.0712999999999999</c:v>
                </c:pt>
                <c:pt idx="453">
                  <c:v>0.39510000000000001</c:v>
                </c:pt>
                <c:pt idx="454">
                  <c:v>1.9543999999999999</c:v>
                </c:pt>
                <c:pt idx="455">
                  <c:v>0.39400000000000002</c:v>
                </c:pt>
                <c:pt idx="456">
                  <c:v>0.40560000000000002</c:v>
                </c:pt>
                <c:pt idx="457">
                  <c:v>0.88739999999999997</c:v>
                </c:pt>
                <c:pt idx="458">
                  <c:v>1.1325000000000001</c:v>
                </c:pt>
                <c:pt idx="459">
                  <c:v>1.3836999999999999</c:v>
                </c:pt>
                <c:pt idx="460">
                  <c:v>1.8591</c:v>
                </c:pt>
                <c:pt idx="461">
                  <c:v>1.6634</c:v>
                </c:pt>
                <c:pt idx="462">
                  <c:v>2.3603000000000001</c:v>
                </c:pt>
                <c:pt idx="463">
                  <c:v>0.83850000000000002</c:v>
                </c:pt>
                <c:pt idx="464">
                  <c:v>5.9900000000000002E-2</c:v>
                </c:pt>
                <c:pt idx="465">
                  <c:v>2.5228000000000002</c:v>
                </c:pt>
                <c:pt idx="466">
                  <c:v>1.1798999999999999</c:v>
                </c:pt>
                <c:pt idx="467">
                  <c:v>0.17480000000000001</c:v>
                </c:pt>
                <c:pt idx="468">
                  <c:v>0.5796</c:v>
                </c:pt>
                <c:pt idx="469">
                  <c:v>2.2241</c:v>
                </c:pt>
                <c:pt idx="470">
                  <c:v>1.859</c:v>
                </c:pt>
                <c:pt idx="471">
                  <c:v>2.0387</c:v>
                </c:pt>
                <c:pt idx="472">
                  <c:v>6.9500000000000006E-2</c:v>
                </c:pt>
                <c:pt idx="473">
                  <c:v>0.14630000000000001</c:v>
                </c:pt>
                <c:pt idx="474">
                  <c:v>1.2326999999999999</c:v>
                </c:pt>
                <c:pt idx="475">
                  <c:v>1.3184</c:v>
                </c:pt>
                <c:pt idx="476">
                  <c:v>0.5625</c:v>
                </c:pt>
                <c:pt idx="477">
                  <c:v>1.0406</c:v>
                </c:pt>
                <c:pt idx="478">
                  <c:v>2.5611999999999999</c:v>
                </c:pt>
                <c:pt idx="479">
                  <c:v>1.1992</c:v>
                </c:pt>
                <c:pt idx="480">
                  <c:v>1.0044</c:v>
                </c:pt>
                <c:pt idx="481">
                  <c:v>0.79179999999999995</c:v>
                </c:pt>
                <c:pt idx="482">
                  <c:v>0.96840000000000004</c:v>
                </c:pt>
                <c:pt idx="483">
                  <c:v>1.1281000000000001</c:v>
                </c:pt>
                <c:pt idx="484">
                  <c:v>0.92559999999999998</c:v>
                </c:pt>
                <c:pt idx="485">
                  <c:v>0.25469999999999998</c:v>
                </c:pt>
                <c:pt idx="486">
                  <c:v>1.6327</c:v>
                </c:pt>
                <c:pt idx="487">
                  <c:v>230.43219999999999</c:v>
                </c:pt>
                <c:pt idx="488">
                  <c:v>2.2113</c:v>
                </c:pt>
                <c:pt idx="489">
                  <c:v>4.5900000000000003E-2</c:v>
                </c:pt>
                <c:pt idx="490">
                  <c:v>1.6166</c:v>
                </c:pt>
                <c:pt idx="491">
                  <c:v>1.0915999999999999</c:v>
                </c:pt>
                <c:pt idx="492">
                  <c:v>1.7297</c:v>
                </c:pt>
                <c:pt idx="493">
                  <c:v>0.69440000000000002</c:v>
                </c:pt>
                <c:pt idx="494">
                  <c:v>0.1762</c:v>
                </c:pt>
                <c:pt idx="495">
                  <c:v>0.31540000000000001</c:v>
                </c:pt>
                <c:pt idx="496">
                  <c:v>0.78710000000000002</c:v>
                </c:pt>
                <c:pt idx="497">
                  <c:v>1.0387999999999999</c:v>
                </c:pt>
                <c:pt idx="498">
                  <c:v>1.4533</c:v>
                </c:pt>
                <c:pt idx="499">
                  <c:v>1.5908</c:v>
                </c:pt>
                <c:pt idx="500">
                  <c:v>1.4846999999999999</c:v>
                </c:pt>
                <c:pt idx="501">
                  <c:v>1.8685</c:v>
                </c:pt>
                <c:pt idx="502">
                  <c:v>1.4305000000000001</c:v>
                </c:pt>
                <c:pt idx="503">
                  <c:v>2.5752000000000002</c:v>
                </c:pt>
                <c:pt idx="504">
                  <c:v>0.42230000000000001</c:v>
                </c:pt>
                <c:pt idx="505">
                  <c:v>0.70440000000000003</c:v>
                </c:pt>
                <c:pt idx="506">
                  <c:v>0.65539999999999998</c:v>
                </c:pt>
                <c:pt idx="507">
                  <c:v>0.49399999999999999</c:v>
                </c:pt>
                <c:pt idx="508">
                  <c:v>0.24879999999999999</c:v>
                </c:pt>
                <c:pt idx="509">
                  <c:v>0.7591</c:v>
                </c:pt>
                <c:pt idx="510">
                  <c:v>1.5105</c:v>
                </c:pt>
                <c:pt idx="511">
                  <c:v>1.9091</c:v>
                </c:pt>
                <c:pt idx="512">
                  <c:v>1.4692000000000001</c:v>
                </c:pt>
                <c:pt idx="513">
                  <c:v>1.0835999999999999</c:v>
                </c:pt>
                <c:pt idx="514">
                  <c:v>1.4742</c:v>
                </c:pt>
                <c:pt idx="515">
                  <c:v>2.3273999999999999</c:v>
                </c:pt>
                <c:pt idx="516">
                  <c:v>1.4233</c:v>
                </c:pt>
                <c:pt idx="517">
                  <c:v>1.4961</c:v>
                </c:pt>
                <c:pt idx="518">
                  <c:v>0.29139999999999999</c:v>
                </c:pt>
                <c:pt idx="519">
                  <c:v>0.29780000000000001</c:v>
                </c:pt>
                <c:pt idx="520">
                  <c:v>0.90390000000000004</c:v>
                </c:pt>
                <c:pt idx="521">
                  <c:v>1.5831</c:v>
                </c:pt>
                <c:pt idx="522">
                  <c:v>1.3592</c:v>
                </c:pt>
                <c:pt idx="523">
                  <c:v>0.4637</c:v>
                </c:pt>
                <c:pt idx="524">
                  <c:v>0.38429999999999997</c:v>
                </c:pt>
                <c:pt idx="525">
                  <c:v>1.5951</c:v>
                </c:pt>
                <c:pt idx="526">
                  <c:v>1.2698</c:v>
                </c:pt>
                <c:pt idx="527">
                  <c:v>1.9520999999999999</c:v>
                </c:pt>
                <c:pt idx="528">
                  <c:v>0.3412</c:v>
                </c:pt>
                <c:pt idx="529">
                  <c:v>0.2535</c:v>
                </c:pt>
                <c:pt idx="530">
                  <c:v>2.4428999999999998</c:v>
                </c:pt>
                <c:pt idx="531">
                  <c:v>1.7303999999999999</c:v>
                </c:pt>
                <c:pt idx="532">
                  <c:v>1.6124000000000001</c:v>
                </c:pt>
                <c:pt idx="533">
                  <c:v>1.5376000000000001</c:v>
                </c:pt>
                <c:pt idx="534">
                  <c:v>1.3282</c:v>
                </c:pt>
                <c:pt idx="535">
                  <c:v>0.95730000000000004</c:v>
                </c:pt>
                <c:pt idx="536">
                  <c:v>0.79920000000000002</c:v>
                </c:pt>
                <c:pt idx="537">
                  <c:v>0.30130000000000001</c:v>
                </c:pt>
                <c:pt idx="538">
                  <c:v>1.129</c:v>
                </c:pt>
                <c:pt idx="539">
                  <c:v>1.3381000000000001</c:v>
                </c:pt>
                <c:pt idx="540">
                  <c:v>2.0323000000000002</c:v>
                </c:pt>
                <c:pt idx="541">
                  <c:v>0.57250000000000001</c:v>
                </c:pt>
                <c:pt idx="542">
                  <c:v>1.2867999999999999</c:v>
                </c:pt>
                <c:pt idx="543">
                  <c:v>0.15890000000000001</c:v>
                </c:pt>
                <c:pt idx="544">
                  <c:v>2.3559999999999999</c:v>
                </c:pt>
                <c:pt idx="545">
                  <c:v>1.0667</c:v>
                </c:pt>
                <c:pt idx="546">
                  <c:v>1.2929999999999999</c:v>
                </c:pt>
                <c:pt idx="547">
                  <c:v>1.2484</c:v>
                </c:pt>
                <c:pt idx="548">
                  <c:v>0.67300000000000004</c:v>
                </c:pt>
                <c:pt idx="549">
                  <c:v>1.2593000000000001</c:v>
                </c:pt>
                <c:pt idx="550">
                  <c:v>0.84460000000000002</c:v>
                </c:pt>
                <c:pt idx="551">
                  <c:v>0.15429999999999999</c:v>
                </c:pt>
                <c:pt idx="552">
                  <c:v>5.4100000000000002E-2</c:v>
                </c:pt>
                <c:pt idx="553">
                  <c:v>1.0548999999999999</c:v>
                </c:pt>
                <c:pt idx="554">
                  <c:v>1.7748999999999999</c:v>
                </c:pt>
                <c:pt idx="555">
                  <c:v>0.40939999999999999</c:v>
                </c:pt>
                <c:pt idx="556">
                  <c:v>1.4286000000000001</c:v>
                </c:pt>
                <c:pt idx="557">
                  <c:v>0.41010000000000002</c:v>
                </c:pt>
                <c:pt idx="558">
                  <c:v>0.36020000000000002</c:v>
                </c:pt>
                <c:pt idx="559">
                  <c:v>1.4260999999999999</c:v>
                </c:pt>
                <c:pt idx="560">
                  <c:v>2.2753000000000001</c:v>
                </c:pt>
                <c:pt idx="561">
                  <c:v>0.96850000000000003</c:v>
                </c:pt>
                <c:pt idx="562">
                  <c:v>1.4812000000000001</c:v>
                </c:pt>
                <c:pt idx="563">
                  <c:v>0.2082</c:v>
                </c:pt>
                <c:pt idx="564">
                  <c:v>1.5643</c:v>
                </c:pt>
                <c:pt idx="565">
                  <c:v>2.2538999999999998</c:v>
                </c:pt>
                <c:pt idx="566">
                  <c:v>1.2475000000000001</c:v>
                </c:pt>
                <c:pt idx="567">
                  <c:v>1.6087</c:v>
                </c:pt>
                <c:pt idx="568">
                  <c:v>0.84719999999999995</c:v>
                </c:pt>
                <c:pt idx="569">
                  <c:v>0.80269999999999997</c:v>
                </c:pt>
                <c:pt idx="570">
                  <c:v>2.0238</c:v>
                </c:pt>
                <c:pt idx="571">
                  <c:v>1.284</c:v>
                </c:pt>
                <c:pt idx="572">
                  <c:v>1.5471999999999999</c:v>
                </c:pt>
                <c:pt idx="573">
                  <c:v>0.4103</c:v>
                </c:pt>
                <c:pt idx="574">
                  <c:v>8.6800000000000002E-2</c:v>
                </c:pt>
                <c:pt idx="575">
                  <c:v>0.58350000000000002</c:v>
                </c:pt>
                <c:pt idx="576">
                  <c:v>0.42749999999999999</c:v>
                </c:pt>
                <c:pt idx="577">
                  <c:v>1.7075</c:v>
                </c:pt>
                <c:pt idx="578">
                  <c:v>1.6518999999999999</c:v>
                </c:pt>
                <c:pt idx="579">
                  <c:v>8.0799999999999997E-2</c:v>
                </c:pt>
                <c:pt idx="580">
                  <c:v>5.6800000000000003E-2</c:v>
                </c:pt>
                <c:pt idx="581">
                  <c:v>0.1439</c:v>
                </c:pt>
                <c:pt idx="582">
                  <c:v>0.20749999999999999</c:v>
                </c:pt>
                <c:pt idx="583">
                  <c:v>5.6000000000000001E-2</c:v>
                </c:pt>
                <c:pt idx="584">
                  <c:v>0.24970000000000001</c:v>
                </c:pt>
                <c:pt idx="585">
                  <c:v>1.2239</c:v>
                </c:pt>
                <c:pt idx="586">
                  <c:v>0.15970000000000001</c:v>
                </c:pt>
                <c:pt idx="587">
                  <c:v>0.85119999999999996</c:v>
                </c:pt>
                <c:pt idx="588">
                  <c:v>1.5931</c:v>
                </c:pt>
                <c:pt idx="589">
                  <c:v>6.5500000000000003E-2</c:v>
                </c:pt>
                <c:pt idx="590">
                  <c:v>0.18329999999999999</c:v>
                </c:pt>
                <c:pt idx="591">
                  <c:v>2.2172000000000001</c:v>
                </c:pt>
                <c:pt idx="592">
                  <c:v>0.53549999999999998</c:v>
                </c:pt>
                <c:pt idx="593">
                  <c:v>1.524</c:v>
                </c:pt>
                <c:pt idx="594">
                  <c:v>0.74339999999999995</c:v>
                </c:pt>
                <c:pt idx="595">
                  <c:v>1.6909000000000001</c:v>
                </c:pt>
                <c:pt idx="596">
                  <c:v>0.99099999999999999</c:v>
                </c:pt>
                <c:pt idx="597">
                  <c:v>1.508</c:v>
                </c:pt>
                <c:pt idx="598">
                  <c:v>1.8317000000000001</c:v>
                </c:pt>
                <c:pt idx="599">
                  <c:v>0.19289999999999999</c:v>
                </c:pt>
                <c:pt idx="600">
                  <c:v>2.1053999999999999</c:v>
                </c:pt>
                <c:pt idx="601">
                  <c:v>0.71379999999999999</c:v>
                </c:pt>
                <c:pt idx="602">
                  <c:v>0.1973</c:v>
                </c:pt>
                <c:pt idx="603">
                  <c:v>0.53420000000000001</c:v>
                </c:pt>
                <c:pt idx="604">
                  <c:v>0.85589999999999999</c:v>
                </c:pt>
                <c:pt idx="605">
                  <c:v>1.6002000000000001</c:v>
                </c:pt>
                <c:pt idx="606">
                  <c:v>0.53249999999999997</c:v>
                </c:pt>
                <c:pt idx="607">
                  <c:v>1.4500999999999999</c:v>
                </c:pt>
                <c:pt idx="608">
                  <c:v>1.5885</c:v>
                </c:pt>
                <c:pt idx="609">
                  <c:v>1.4464999999999999</c:v>
                </c:pt>
                <c:pt idx="610">
                  <c:v>2.4195000000000002</c:v>
                </c:pt>
                <c:pt idx="611">
                  <c:v>9.3399999999999997E-2</c:v>
                </c:pt>
                <c:pt idx="612">
                  <c:v>0.88949999999999996</c:v>
                </c:pt>
                <c:pt idx="613">
                  <c:v>1.7951999999999999</c:v>
                </c:pt>
                <c:pt idx="614">
                  <c:v>1.7444999999999999</c:v>
                </c:pt>
                <c:pt idx="615">
                  <c:v>1.5157</c:v>
                </c:pt>
                <c:pt idx="616">
                  <c:v>2.3553999999999999</c:v>
                </c:pt>
                <c:pt idx="617">
                  <c:v>2.5457000000000001</c:v>
                </c:pt>
                <c:pt idx="618">
                  <c:v>1.7238</c:v>
                </c:pt>
                <c:pt idx="619">
                  <c:v>1.9662999999999999</c:v>
                </c:pt>
                <c:pt idx="620">
                  <c:v>1.0159</c:v>
                </c:pt>
                <c:pt idx="621">
                  <c:v>1.0639000000000001</c:v>
                </c:pt>
                <c:pt idx="622">
                  <c:v>1.0565</c:v>
                </c:pt>
                <c:pt idx="623">
                  <c:v>0.70650000000000002</c:v>
                </c:pt>
                <c:pt idx="624">
                  <c:v>1.9381999999999999</c:v>
                </c:pt>
                <c:pt idx="625">
                  <c:v>0.67879999999999996</c:v>
                </c:pt>
                <c:pt idx="626">
                  <c:v>1.1344000000000001</c:v>
                </c:pt>
                <c:pt idx="627">
                  <c:v>1.9981</c:v>
                </c:pt>
                <c:pt idx="628">
                  <c:v>1.8774999999999999</c:v>
                </c:pt>
                <c:pt idx="629">
                  <c:v>0.52280000000000004</c:v>
                </c:pt>
                <c:pt idx="630">
                  <c:v>0.86629999999999996</c:v>
                </c:pt>
                <c:pt idx="631">
                  <c:v>3.4599999999999999E-2</c:v>
                </c:pt>
                <c:pt idx="632">
                  <c:v>1.7236</c:v>
                </c:pt>
                <c:pt idx="633">
                  <c:v>0.6079</c:v>
                </c:pt>
                <c:pt idx="634">
                  <c:v>0.17879999999999999</c:v>
                </c:pt>
                <c:pt idx="635">
                  <c:v>1.5577000000000001</c:v>
                </c:pt>
                <c:pt idx="636">
                  <c:v>1.6363000000000001</c:v>
                </c:pt>
                <c:pt idx="637">
                  <c:v>2.3157999999999999</c:v>
                </c:pt>
                <c:pt idx="638">
                  <c:v>0.24349999999999999</c:v>
                </c:pt>
                <c:pt idx="639">
                  <c:v>0.41089999999999999</c:v>
                </c:pt>
                <c:pt idx="640">
                  <c:v>1.6588000000000001</c:v>
                </c:pt>
                <c:pt idx="641">
                  <c:v>0.68559999999999999</c:v>
                </c:pt>
                <c:pt idx="642">
                  <c:v>1.8404</c:v>
                </c:pt>
                <c:pt idx="643">
                  <c:v>0.1123</c:v>
                </c:pt>
                <c:pt idx="644">
                  <c:v>0.66390000000000005</c:v>
                </c:pt>
                <c:pt idx="645">
                  <c:v>4.82E-2</c:v>
                </c:pt>
                <c:pt idx="646">
                  <c:v>1.6249</c:v>
                </c:pt>
                <c:pt idx="647">
                  <c:v>1.9709000000000001</c:v>
                </c:pt>
                <c:pt idx="648">
                  <c:v>1.0834999999999999</c:v>
                </c:pt>
                <c:pt idx="649">
                  <c:v>1.4169</c:v>
                </c:pt>
                <c:pt idx="650">
                  <c:v>0.21590000000000001</c:v>
                </c:pt>
                <c:pt idx="651">
                  <c:v>1.5788</c:v>
                </c:pt>
                <c:pt idx="652">
                  <c:v>2.0196999999999998</c:v>
                </c:pt>
                <c:pt idx="653">
                  <c:v>0.74119999999999997</c:v>
                </c:pt>
                <c:pt idx="654">
                  <c:v>0.82750000000000001</c:v>
                </c:pt>
                <c:pt idx="655">
                  <c:v>2.2082000000000002</c:v>
                </c:pt>
                <c:pt idx="656">
                  <c:v>1.8337000000000001</c:v>
                </c:pt>
                <c:pt idx="657">
                  <c:v>1.7874000000000001</c:v>
                </c:pt>
                <c:pt idx="658">
                  <c:v>1.6482000000000001</c:v>
                </c:pt>
                <c:pt idx="659">
                  <c:v>1.5587</c:v>
                </c:pt>
                <c:pt idx="660">
                  <c:v>0.43769999999999998</c:v>
                </c:pt>
                <c:pt idx="661">
                  <c:v>0.2477</c:v>
                </c:pt>
                <c:pt idx="662">
                  <c:v>1.6323000000000001</c:v>
                </c:pt>
                <c:pt idx="663">
                  <c:v>1.2370000000000001</c:v>
                </c:pt>
                <c:pt idx="664">
                  <c:v>0.81540000000000001</c:v>
                </c:pt>
                <c:pt idx="665">
                  <c:v>2.0365000000000002</c:v>
                </c:pt>
                <c:pt idx="666">
                  <c:v>0.37990000000000002</c:v>
                </c:pt>
                <c:pt idx="667">
                  <c:v>2.4014000000000002</c:v>
                </c:pt>
                <c:pt idx="668">
                  <c:v>0.56459999999999999</c:v>
                </c:pt>
                <c:pt idx="669">
                  <c:v>3.8899999999999997E-2</c:v>
                </c:pt>
                <c:pt idx="670">
                  <c:v>0.61419999999999997</c:v>
                </c:pt>
                <c:pt idx="671">
                  <c:v>2.1585000000000001</c:v>
                </c:pt>
                <c:pt idx="672">
                  <c:v>0.1115</c:v>
                </c:pt>
                <c:pt idx="673">
                  <c:v>1.6558999999999999</c:v>
                </c:pt>
                <c:pt idx="674">
                  <c:v>1.8682000000000001</c:v>
                </c:pt>
                <c:pt idx="675">
                  <c:v>3.85E-2</c:v>
                </c:pt>
                <c:pt idx="676">
                  <c:v>0.44180000000000003</c:v>
                </c:pt>
                <c:pt idx="677">
                  <c:v>1.0558000000000001</c:v>
                </c:pt>
                <c:pt idx="678">
                  <c:v>0.52749999999999997</c:v>
                </c:pt>
                <c:pt idx="679">
                  <c:v>0.92679999999999996</c:v>
                </c:pt>
                <c:pt idx="680">
                  <c:v>0.159</c:v>
                </c:pt>
                <c:pt idx="681">
                  <c:v>0.29449999999999998</c:v>
                </c:pt>
                <c:pt idx="682">
                  <c:v>1.8996999999999999</c:v>
                </c:pt>
                <c:pt idx="683">
                  <c:v>1.0412999999999999</c:v>
                </c:pt>
                <c:pt idx="684">
                  <c:v>0.89329999999999998</c:v>
                </c:pt>
                <c:pt idx="685">
                  <c:v>1.44</c:v>
                </c:pt>
                <c:pt idx="686">
                  <c:v>1.8088</c:v>
                </c:pt>
                <c:pt idx="687">
                  <c:v>1.1775</c:v>
                </c:pt>
                <c:pt idx="688">
                  <c:v>0.82799999999999996</c:v>
                </c:pt>
                <c:pt idx="689">
                  <c:v>229.45769999999999</c:v>
                </c:pt>
                <c:pt idx="690">
                  <c:v>2.1284000000000001</c:v>
                </c:pt>
                <c:pt idx="691">
                  <c:v>1.8025</c:v>
                </c:pt>
                <c:pt idx="692">
                  <c:v>1.605</c:v>
                </c:pt>
                <c:pt idx="693">
                  <c:v>2.008</c:v>
                </c:pt>
                <c:pt idx="694">
                  <c:v>0.58819999999999995</c:v>
                </c:pt>
                <c:pt idx="695">
                  <c:v>0.59179999999999999</c:v>
                </c:pt>
                <c:pt idx="696">
                  <c:v>1.0585</c:v>
                </c:pt>
                <c:pt idx="697">
                  <c:v>0.49509999999999998</c:v>
                </c:pt>
                <c:pt idx="698">
                  <c:v>1.4538</c:v>
                </c:pt>
                <c:pt idx="699">
                  <c:v>2.1831</c:v>
                </c:pt>
                <c:pt idx="700">
                  <c:v>0.36</c:v>
                </c:pt>
                <c:pt idx="701">
                  <c:v>1.4347000000000001</c:v>
                </c:pt>
                <c:pt idx="702">
                  <c:v>0.3866</c:v>
                </c:pt>
                <c:pt idx="703">
                  <c:v>2.4087999999999998</c:v>
                </c:pt>
                <c:pt idx="704">
                  <c:v>2.0939000000000001</c:v>
                </c:pt>
                <c:pt idx="705">
                  <c:v>1.121</c:v>
                </c:pt>
                <c:pt idx="706">
                  <c:v>9.7600000000000006E-2</c:v>
                </c:pt>
                <c:pt idx="707">
                  <c:v>1.5363</c:v>
                </c:pt>
                <c:pt idx="708">
                  <c:v>1.0875999999999999</c:v>
                </c:pt>
                <c:pt idx="709">
                  <c:v>1.2766</c:v>
                </c:pt>
                <c:pt idx="710">
                  <c:v>1.2977000000000001</c:v>
                </c:pt>
                <c:pt idx="711">
                  <c:v>0.34889999999999999</c:v>
                </c:pt>
                <c:pt idx="712">
                  <c:v>2.0337000000000001</c:v>
                </c:pt>
                <c:pt idx="713">
                  <c:v>1.8814</c:v>
                </c:pt>
                <c:pt idx="714">
                  <c:v>1.4682999999999999</c:v>
                </c:pt>
                <c:pt idx="715">
                  <c:v>1.077</c:v>
                </c:pt>
                <c:pt idx="716">
                  <c:v>0.58509999999999995</c:v>
                </c:pt>
                <c:pt idx="717">
                  <c:v>1.7007000000000001</c:v>
                </c:pt>
                <c:pt idx="718">
                  <c:v>1.0270999999999999</c:v>
                </c:pt>
                <c:pt idx="719">
                  <c:v>1.0302</c:v>
                </c:pt>
                <c:pt idx="720">
                  <c:v>1.56</c:v>
                </c:pt>
                <c:pt idx="721">
                  <c:v>1.4732000000000001</c:v>
                </c:pt>
                <c:pt idx="722">
                  <c:v>0.71220000000000006</c:v>
                </c:pt>
                <c:pt idx="723">
                  <c:v>2.2256999999999998</c:v>
                </c:pt>
                <c:pt idx="724">
                  <c:v>0.31709999999999999</c:v>
                </c:pt>
                <c:pt idx="725">
                  <c:v>2.1922999999999999</c:v>
                </c:pt>
                <c:pt idx="726">
                  <c:v>1.8338000000000001</c:v>
                </c:pt>
                <c:pt idx="727">
                  <c:v>9.0800000000000006E-2</c:v>
                </c:pt>
                <c:pt idx="728">
                  <c:v>1.9529000000000001</c:v>
                </c:pt>
                <c:pt idx="729">
                  <c:v>2.1204999999999998</c:v>
                </c:pt>
                <c:pt idx="730">
                  <c:v>1.7016</c:v>
                </c:pt>
                <c:pt idx="731">
                  <c:v>0.1953</c:v>
                </c:pt>
                <c:pt idx="732">
                  <c:v>1.4139999999999999</c:v>
                </c:pt>
                <c:pt idx="733">
                  <c:v>2.2545000000000002</c:v>
                </c:pt>
                <c:pt idx="734">
                  <c:v>1.3498000000000001</c:v>
                </c:pt>
                <c:pt idx="735">
                  <c:v>1.0583</c:v>
                </c:pt>
                <c:pt idx="736">
                  <c:v>1.6352</c:v>
                </c:pt>
                <c:pt idx="737">
                  <c:v>1.7199</c:v>
                </c:pt>
                <c:pt idx="738">
                  <c:v>1.5339</c:v>
                </c:pt>
                <c:pt idx="739">
                  <c:v>1.7262999999999999</c:v>
                </c:pt>
                <c:pt idx="740">
                  <c:v>0.32079999999999997</c:v>
                </c:pt>
                <c:pt idx="741">
                  <c:v>1.5189999999999999</c:v>
                </c:pt>
                <c:pt idx="742">
                  <c:v>0.13639999999999999</c:v>
                </c:pt>
                <c:pt idx="743">
                  <c:v>2.3715000000000002</c:v>
                </c:pt>
                <c:pt idx="744">
                  <c:v>1.7909999999999999</c:v>
                </c:pt>
                <c:pt idx="745">
                  <c:v>0.70489999999999997</c:v>
                </c:pt>
                <c:pt idx="746">
                  <c:v>0.38069999999999998</c:v>
                </c:pt>
                <c:pt idx="747">
                  <c:v>1.0829</c:v>
                </c:pt>
                <c:pt idx="748">
                  <c:v>0.49669999999999997</c:v>
                </c:pt>
                <c:pt idx="749">
                  <c:v>0.23380000000000001</c:v>
                </c:pt>
                <c:pt idx="750">
                  <c:v>1.4986999999999999</c:v>
                </c:pt>
                <c:pt idx="751">
                  <c:v>1.6795</c:v>
                </c:pt>
                <c:pt idx="752">
                  <c:v>1.452</c:v>
                </c:pt>
                <c:pt idx="753">
                  <c:v>0.96230000000000004</c:v>
                </c:pt>
                <c:pt idx="754">
                  <c:v>0.68859999999999999</c:v>
                </c:pt>
                <c:pt idx="755">
                  <c:v>2.5286</c:v>
                </c:pt>
                <c:pt idx="756">
                  <c:v>0.1016</c:v>
                </c:pt>
                <c:pt idx="757">
                  <c:v>1.0895999999999999</c:v>
                </c:pt>
                <c:pt idx="758">
                  <c:v>1.0669999999999999</c:v>
                </c:pt>
                <c:pt idx="759">
                  <c:v>1.5125999999999999</c:v>
                </c:pt>
                <c:pt idx="760">
                  <c:v>1.3924000000000001</c:v>
                </c:pt>
                <c:pt idx="761">
                  <c:v>1.5979000000000001</c:v>
                </c:pt>
                <c:pt idx="762">
                  <c:v>2.0367999999999999</c:v>
                </c:pt>
                <c:pt idx="763">
                  <c:v>1.0618000000000001</c:v>
                </c:pt>
                <c:pt idx="764">
                  <c:v>5.5800000000000002E-2</c:v>
                </c:pt>
                <c:pt idx="765">
                  <c:v>1.1299999999999999E-2</c:v>
                </c:pt>
                <c:pt idx="766">
                  <c:v>0.88649999999999995</c:v>
                </c:pt>
                <c:pt idx="767">
                  <c:v>0.435</c:v>
                </c:pt>
                <c:pt idx="768">
                  <c:v>1.1644000000000001</c:v>
                </c:pt>
                <c:pt idx="769">
                  <c:v>0.2271</c:v>
                </c:pt>
                <c:pt idx="770">
                  <c:v>2.2673000000000001</c:v>
                </c:pt>
                <c:pt idx="771">
                  <c:v>0.28239999999999998</c:v>
                </c:pt>
                <c:pt idx="772">
                  <c:v>1.4209000000000001</c:v>
                </c:pt>
                <c:pt idx="773">
                  <c:v>5.3699999999999998E-2</c:v>
                </c:pt>
                <c:pt idx="774">
                  <c:v>1.3249</c:v>
                </c:pt>
                <c:pt idx="775">
                  <c:v>2.3485999999999998</c:v>
                </c:pt>
                <c:pt idx="776">
                  <c:v>1.8331</c:v>
                </c:pt>
                <c:pt idx="777">
                  <c:v>1.1339999999999999</c:v>
                </c:pt>
                <c:pt idx="778">
                  <c:v>0.58069999999999999</c:v>
                </c:pt>
                <c:pt idx="779">
                  <c:v>0.25540000000000002</c:v>
                </c:pt>
                <c:pt idx="780">
                  <c:v>0.41909999999999997</c:v>
                </c:pt>
                <c:pt idx="781">
                  <c:v>0.21199999999999999</c:v>
                </c:pt>
                <c:pt idx="782">
                  <c:v>2.2803</c:v>
                </c:pt>
                <c:pt idx="783">
                  <c:v>1.4160999999999999</c:v>
                </c:pt>
                <c:pt idx="784">
                  <c:v>0.66979999999999995</c:v>
                </c:pt>
                <c:pt idx="785">
                  <c:v>1.6720999999999999</c:v>
                </c:pt>
                <c:pt idx="786">
                  <c:v>1.5024999999999999</c:v>
                </c:pt>
                <c:pt idx="787">
                  <c:v>0.1002</c:v>
                </c:pt>
                <c:pt idx="788">
                  <c:v>8.4500000000000006E-2</c:v>
                </c:pt>
                <c:pt idx="789">
                  <c:v>0.59370000000000001</c:v>
                </c:pt>
                <c:pt idx="790">
                  <c:v>0.94789999999999996</c:v>
                </c:pt>
                <c:pt idx="791">
                  <c:v>2.1753</c:v>
                </c:pt>
                <c:pt idx="792">
                  <c:v>0.93979999999999997</c:v>
                </c:pt>
                <c:pt idx="793">
                  <c:v>0.12690000000000001</c:v>
                </c:pt>
                <c:pt idx="794">
                  <c:v>1.7746999999999999</c:v>
                </c:pt>
                <c:pt idx="795">
                  <c:v>1.2901</c:v>
                </c:pt>
                <c:pt idx="796">
                  <c:v>0.1535</c:v>
                </c:pt>
                <c:pt idx="797">
                  <c:v>1.8514999999999999</c:v>
                </c:pt>
                <c:pt idx="798">
                  <c:v>1.6793</c:v>
                </c:pt>
                <c:pt idx="799">
                  <c:v>1.9819</c:v>
                </c:pt>
                <c:pt idx="800">
                  <c:v>1.1492</c:v>
                </c:pt>
                <c:pt idx="801">
                  <c:v>1.8867</c:v>
                </c:pt>
                <c:pt idx="802">
                  <c:v>0.59719999999999995</c:v>
                </c:pt>
                <c:pt idx="803">
                  <c:v>9.74E-2</c:v>
                </c:pt>
                <c:pt idx="804">
                  <c:v>1.6168</c:v>
                </c:pt>
                <c:pt idx="805">
                  <c:v>1.9313</c:v>
                </c:pt>
                <c:pt idx="806">
                  <c:v>0.78059999999999996</c:v>
                </c:pt>
                <c:pt idx="807">
                  <c:v>2.0918000000000001</c:v>
                </c:pt>
                <c:pt idx="808">
                  <c:v>0.12180000000000001</c:v>
                </c:pt>
                <c:pt idx="809">
                  <c:v>0.38779999999999998</c:v>
                </c:pt>
                <c:pt idx="810">
                  <c:v>0.62109999999999999</c:v>
                </c:pt>
                <c:pt idx="811">
                  <c:v>0.73670000000000002</c:v>
                </c:pt>
                <c:pt idx="812">
                  <c:v>2.1968000000000001</c:v>
                </c:pt>
                <c:pt idx="813">
                  <c:v>7.2800000000000004E-2</c:v>
                </c:pt>
                <c:pt idx="814">
                  <c:v>1.8021</c:v>
                </c:pt>
                <c:pt idx="815">
                  <c:v>0.34329999999999999</c:v>
                </c:pt>
                <c:pt idx="816">
                  <c:v>1.5406</c:v>
                </c:pt>
                <c:pt idx="817">
                  <c:v>0.1759</c:v>
                </c:pt>
                <c:pt idx="818">
                  <c:v>2.0920000000000001</c:v>
                </c:pt>
                <c:pt idx="819">
                  <c:v>0.57840000000000003</c:v>
                </c:pt>
                <c:pt idx="820">
                  <c:v>0.25069999999999998</c:v>
                </c:pt>
                <c:pt idx="821">
                  <c:v>0.53520000000000001</c:v>
                </c:pt>
                <c:pt idx="822">
                  <c:v>0.52649999999999997</c:v>
                </c:pt>
                <c:pt idx="823">
                  <c:v>1.5508</c:v>
                </c:pt>
                <c:pt idx="824">
                  <c:v>0.24510000000000001</c:v>
                </c:pt>
                <c:pt idx="825">
                  <c:v>1.4946999999999999</c:v>
                </c:pt>
                <c:pt idx="826">
                  <c:v>1.3784000000000001</c:v>
                </c:pt>
                <c:pt idx="827">
                  <c:v>2.0579999999999998</c:v>
                </c:pt>
                <c:pt idx="828">
                  <c:v>0.65080000000000005</c:v>
                </c:pt>
                <c:pt idx="829">
                  <c:v>1.3361000000000001</c:v>
                </c:pt>
                <c:pt idx="830">
                  <c:v>7.0199999999999999E-2</c:v>
                </c:pt>
                <c:pt idx="831">
                  <c:v>0.54869999999999997</c:v>
                </c:pt>
                <c:pt idx="832">
                  <c:v>0.86329999999999996</c:v>
                </c:pt>
                <c:pt idx="833">
                  <c:v>0.61729999999999996</c:v>
                </c:pt>
                <c:pt idx="834">
                  <c:v>1.7694000000000001</c:v>
                </c:pt>
                <c:pt idx="835">
                  <c:v>0.14990000000000001</c:v>
                </c:pt>
                <c:pt idx="836">
                  <c:v>1.8072999999999999</c:v>
                </c:pt>
                <c:pt idx="837">
                  <c:v>0.4284</c:v>
                </c:pt>
                <c:pt idx="838">
                  <c:v>0.34189999999999998</c:v>
                </c:pt>
                <c:pt idx="839">
                  <c:v>0.45400000000000001</c:v>
                </c:pt>
                <c:pt idx="840">
                  <c:v>2.1903999999999999</c:v>
                </c:pt>
                <c:pt idx="841">
                  <c:v>0.56589999999999996</c:v>
                </c:pt>
                <c:pt idx="842">
                  <c:v>0.93820000000000003</c:v>
                </c:pt>
                <c:pt idx="843">
                  <c:v>0.55959999999999999</c:v>
                </c:pt>
                <c:pt idx="844">
                  <c:v>0.9849</c:v>
                </c:pt>
                <c:pt idx="845">
                  <c:v>0.45229999999999998</c:v>
                </c:pt>
                <c:pt idx="846">
                  <c:v>0.36670000000000003</c:v>
                </c:pt>
                <c:pt idx="847">
                  <c:v>2.1139000000000001</c:v>
                </c:pt>
                <c:pt idx="848">
                  <c:v>1.4297</c:v>
                </c:pt>
                <c:pt idx="849">
                  <c:v>1.5266999999999999</c:v>
                </c:pt>
                <c:pt idx="850">
                  <c:v>0.58740000000000003</c:v>
                </c:pt>
                <c:pt idx="851">
                  <c:v>0.42049999999999998</c:v>
                </c:pt>
                <c:pt idx="852">
                  <c:v>0.34</c:v>
                </c:pt>
                <c:pt idx="853">
                  <c:v>0.79330000000000001</c:v>
                </c:pt>
                <c:pt idx="854">
                  <c:v>2.1755</c:v>
                </c:pt>
                <c:pt idx="855">
                  <c:v>0.25459999999999999</c:v>
                </c:pt>
                <c:pt idx="856">
                  <c:v>1.4019999999999999</c:v>
                </c:pt>
                <c:pt idx="857">
                  <c:v>1.3073999999999999</c:v>
                </c:pt>
                <c:pt idx="858">
                  <c:v>2.1100000000000001E-2</c:v>
                </c:pt>
                <c:pt idx="859">
                  <c:v>1.6619999999999999</c:v>
                </c:pt>
                <c:pt idx="860">
                  <c:v>0.84809999999999997</c:v>
                </c:pt>
                <c:pt idx="861">
                  <c:v>1.9696</c:v>
                </c:pt>
                <c:pt idx="862">
                  <c:v>0.33810000000000001</c:v>
                </c:pt>
                <c:pt idx="863">
                  <c:v>0.1721</c:v>
                </c:pt>
                <c:pt idx="864">
                  <c:v>0.78269999999999995</c:v>
                </c:pt>
                <c:pt idx="865">
                  <c:v>0.39019999999999999</c:v>
                </c:pt>
                <c:pt idx="866">
                  <c:v>1.1396999999999999</c:v>
                </c:pt>
                <c:pt idx="867">
                  <c:v>0.1263</c:v>
                </c:pt>
                <c:pt idx="868">
                  <c:v>1.5363</c:v>
                </c:pt>
                <c:pt idx="869">
                  <c:v>0.3594</c:v>
                </c:pt>
                <c:pt idx="870">
                  <c:v>0.27800000000000002</c:v>
                </c:pt>
                <c:pt idx="871">
                  <c:v>1.26E-2</c:v>
                </c:pt>
                <c:pt idx="872">
                  <c:v>1.1033999999999999</c:v>
                </c:pt>
                <c:pt idx="873">
                  <c:v>1.5106999999999999</c:v>
                </c:pt>
                <c:pt idx="874">
                  <c:v>7.7799999999999994E-2</c:v>
                </c:pt>
                <c:pt idx="875">
                  <c:v>1.7948</c:v>
                </c:pt>
                <c:pt idx="876">
                  <c:v>0.88959999999999995</c:v>
                </c:pt>
                <c:pt idx="877">
                  <c:v>1.8977999999999999</c:v>
                </c:pt>
                <c:pt idx="878">
                  <c:v>1.3076000000000001</c:v>
                </c:pt>
                <c:pt idx="879">
                  <c:v>1.0257000000000001</c:v>
                </c:pt>
                <c:pt idx="880">
                  <c:v>2.4681000000000002</c:v>
                </c:pt>
                <c:pt idx="881">
                  <c:v>0.99260000000000004</c:v>
                </c:pt>
                <c:pt idx="882">
                  <c:v>1.3822000000000001</c:v>
                </c:pt>
                <c:pt idx="883">
                  <c:v>1.3431999999999999</c:v>
                </c:pt>
                <c:pt idx="884">
                  <c:v>0.36320000000000002</c:v>
                </c:pt>
                <c:pt idx="885">
                  <c:v>0.73660000000000003</c:v>
                </c:pt>
                <c:pt idx="886">
                  <c:v>1.2697000000000001</c:v>
                </c:pt>
                <c:pt idx="887">
                  <c:v>1.423</c:v>
                </c:pt>
                <c:pt idx="888">
                  <c:v>1.8735999999999999</c:v>
                </c:pt>
                <c:pt idx="889">
                  <c:v>1.8079000000000001</c:v>
                </c:pt>
                <c:pt idx="890">
                  <c:v>1.4095</c:v>
                </c:pt>
                <c:pt idx="891">
                  <c:v>0.1469</c:v>
                </c:pt>
                <c:pt idx="892">
                  <c:v>0.2412</c:v>
                </c:pt>
                <c:pt idx="893">
                  <c:v>0.5524</c:v>
                </c:pt>
                <c:pt idx="894">
                  <c:v>0.1173</c:v>
                </c:pt>
                <c:pt idx="895">
                  <c:v>0.94840000000000002</c:v>
                </c:pt>
                <c:pt idx="896">
                  <c:v>1.169</c:v>
                </c:pt>
                <c:pt idx="897">
                  <c:v>0.71899999999999997</c:v>
                </c:pt>
                <c:pt idx="898">
                  <c:v>2.0183</c:v>
                </c:pt>
                <c:pt idx="899">
                  <c:v>0.66479999999999995</c:v>
                </c:pt>
                <c:pt idx="900">
                  <c:v>0.38940000000000002</c:v>
                </c:pt>
                <c:pt idx="901">
                  <c:v>1.8868</c:v>
                </c:pt>
                <c:pt idx="902">
                  <c:v>0.65329999999999999</c:v>
                </c:pt>
                <c:pt idx="903">
                  <c:v>0.16489999999999999</c:v>
                </c:pt>
                <c:pt idx="904">
                  <c:v>1.5431999999999999</c:v>
                </c:pt>
                <c:pt idx="905">
                  <c:v>67.575800000000001</c:v>
                </c:pt>
                <c:pt idx="906">
                  <c:v>2.1665999999999999</c:v>
                </c:pt>
                <c:pt idx="907">
                  <c:v>0.68779999999999997</c:v>
                </c:pt>
                <c:pt idx="908">
                  <c:v>1.3949</c:v>
                </c:pt>
                <c:pt idx="909">
                  <c:v>1.1104000000000001</c:v>
                </c:pt>
                <c:pt idx="910">
                  <c:v>0.26179999999999998</c:v>
                </c:pt>
                <c:pt idx="911">
                  <c:v>0.99929999999999997</c:v>
                </c:pt>
                <c:pt idx="912">
                  <c:v>0.52039999999999997</c:v>
                </c:pt>
                <c:pt idx="913">
                  <c:v>0.37590000000000001</c:v>
                </c:pt>
                <c:pt idx="914">
                  <c:v>1.571</c:v>
                </c:pt>
                <c:pt idx="915">
                  <c:v>0.66110000000000002</c:v>
                </c:pt>
                <c:pt idx="916">
                  <c:v>1.2922</c:v>
                </c:pt>
                <c:pt idx="917">
                  <c:v>2.0118</c:v>
                </c:pt>
                <c:pt idx="918">
                  <c:v>0.42859999999999998</c:v>
                </c:pt>
                <c:pt idx="919">
                  <c:v>0.2369</c:v>
                </c:pt>
                <c:pt idx="920">
                  <c:v>0.90059999999999996</c:v>
                </c:pt>
                <c:pt idx="921">
                  <c:v>1.1243000000000001</c:v>
                </c:pt>
                <c:pt idx="922">
                  <c:v>1.5059</c:v>
                </c:pt>
                <c:pt idx="923">
                  <c:v>1.7238</c:v>
                </c:pt>
                <c:pt idx="924">
                  <c:v>1.0268999999999999</c:v>
                </c:pt>
                <c:pt idx="925">
                  <c:v>0.19520000000000001</c:v>
                </c:pt>
                <c:pt idx="926">
                  <c:v>0.99950000000000006</c:v>
                </c:pt>
                <c:pt idx="927">
                  <c:v>0.62549999999999994</c:v>
                </c:pt>
                <c:pt idx="928">
                  <c:v>1.5024</c:v>
                </c:pt>
                <c:pt idx="929">
                  <c:v>1.3327</c:v>
                </c:pt>
                <c:pt idx="930">
                  <c:v>2.2269999999999999</c:v>
                </c:pt>
                <c:pt idx="931">
                  <c:v>2.1909999999999998</c:v>
                </c:pt>
                <c:pt idx="932">
                  <c:v>2.0421999999999998</c:v>
                </c:pt>
                <c:pt idx="933">
                  <c:v>1.8013999999999999</c:v>
                </c:pt>
                <c:pt idx="934">
                  <c:v>2.4272</c:v>
                </c:pt>
                <c:pt idx="935">
                  <c:v>0.4627</c:v>
                </c:pt>
                <c:pt idx="936">
                  <c:v>0.2515</c:v>
                </c:pt>
                <c:pt idx="937">
                  <c:v>4.5879000000000003</c:v>
                </c:pt>
                <c:pt idx="938">
                  <c:v>1.3919999999999999</c:v>
                </c:pt>
                <c:pt idx="939">
                  <c:v>1.4742999999999999</c:v>
                </c:pt>
                <c:pt idx="940">
                  <c:v>0.1371</c:v>
                </c:pt>
                <c:pt idx="941">
                  <c:v>0.54300000000000004</c:v>
                </c:pt>
                <c:pt idx="942">
                  <c:v>2.4481999999999999</c:v>
                </c:pt>
                <c:pt idx="943">
                  <c:v>1.1023000000000001</c:v>
                </c:pt>
                <c:pt idx="944">
                  <c:v>2.3012999999999999</c:v>
                </c:pt>
                <c:pt idx="945">
                  <c:v>1.8789</c:v>
                </c:pt>
                <c:pt idx="946">
                  <c:v>0.71819999999999995</c:v>
                </c:pt>
                <c:pt idx="947">
                  <c:v>2.0493999999999999</c:v>
                </c:pt>
                <c:pt idx="948">
                  <c:v>2.0337000000000001</c:v>
                </c:pt>
                <c:pt idx="949">
                  <c:v>1.5366</c:v>
                </c:pt>
                <c:pt idx="950">
                  <c:v>2.2986</c:v>
                </c:pt>
                <c:pt idx="951">
                  <c:v>0.4965</c:v>
                </c:pt>
                <c:pt idx="952">
                  <c:v>1.3130999999999999</c:v>
                </c:pt>
                <c:pt idx="953">
                  <c:v>0.48309999999999997</c:v>
                </c:pt>
                <c:pt idx="954">
                  <c:v>1.831</c:v>
                </c:pt>
                <c:pt idx="955">
                  <c:v>0.26</c:v>
                </c:pt>
                <c:pt idx="956">
                  <c:v>1.4771000000000001</c:v>
                </c:pt>
                <c:pt idx="957">
                  <c:v>2.3311000000000002</c:v>
                </c:pt>
                <c:pt idx="958">
                  <c:v>1.9078999999999999</c:v>
                </c:pt>
                <c:pt idx="959">
                  <c:v>1.5729</c:v>
                </c:pt>
                <c:pt idx="960">
                  <c:v>0.67889999999999995</c:v>
                </c:pt>
                <c:pt idx="961">
                  <c:v>2.0057999999999998</c:v>
                </c:pt>
                <c:pt idx="962">
                  <c:v>1.5931</c:v>
                </c:pt>
                <c:pt idx="963">
                  <c:v>1.9483999999999999</c:v>
                </c:pt>
                <c:pt idx="964">
                  <c:v>2.0785</c:v>
                </c:pt>
                <c:pt idx="965">
                  <c:v>1.4470000000000001</c:v>
                </c:pt>
                <c:pt idx="966">
                  <c:v>1.7990999999999999</c:v>
                </c:pt>
                <c:pt idx="967">
                  <c:v>0.64570000000000005</c:v>
                </c:pt>
                <c:pt idx="968">
                  <c:v>1.4295</c:v>
                </c:pt>
                <c:pt idx="969">
                  <c:v>1.304</c:v>
                </c:pt>
                <c:pt idx="970">
                  <c:v>1.6694</c:v>
                </c:pt>
                <c:pt idx="971">
                  <c:v>1.4305000000000001</c:v>
                </c:pt>
                <c:pt idx="972">
                  <c:v>0.95799999999999996</c:v>
                </c:pt>
                <c:pt idx="973">
                  <c:v>2.2305000000000001</c:v>
                </c:pt>
                <c:pt idx="974">
                  <c:v>1.1485000000000001</c:v>
                </c:pt>
                <c:pt idx="975">
                  <c:v>0.41860000000000003</c:v>
                </c:pt>
                <c:pt idx="976">
                  <c:v>2.2873999999999999</c:v>
                </c:pt>
                <c:pt idx="977">
                  <c:v>1.9692000000000001</c:v>
                </c:pt>
                <c:pt idx="978">
                  <c:v>1.1143000000000001</c:v>
                </c:pt>
                <c:pt idx="979">
                  <c:v>0.18410000000000001</c:v>
                </c:pt>
                <c:pt idx="980">
                  <c:v>0.68579999999999997</c:v>
                </c:pt>
                <c:pt idx="981">
                  <c:v>1.1869000000000001</c:v>
                </c:pt>
                <c:pt idx="982">
                  <c:v>0.6452</c:v>
                </c:pt>
                <c:pt idx="983">
                  <c:v>1.4579</c:v>
                </c:pt>
                <c:pt idx="984">
                  <c:v>1.8103</c:v>
                </c:pt>
                <c:pt idx="985">
                  <c:v>2.6453000000000002</c:v>
                </c:pt>
                <c:pt idx="986">
                  <c:v>1.8732</c:v>
                </c:pt>
                <c:pt idx="987">
                  <c:v>2.0798000000000001</c:v>
                </c:pt>
                <c:pt idx="988">
                  <c:v>5.9299999999999999E-2</c:v>
                </c:pt>
                <c:pt idx="989">
                  <c:v>0.9768</c:v>
                </c:pt>
                <c:pt idx="990">
                  <c:v>0.85350000000000004</c:v>
                </c:pt>
                <c:pt idx="991">
                  <c:v>0.73570000000000002</c:v>
                </c:pt>
                <c:pt idx="992">
                  <c:v>1.0510999999999999</c:v>
                </c:pt>
                <c:pt idx="993">
                  <c:v>1.3892</c:v>
                </c:pt>
                <c:pt idx="994">
                  <c:v>0.78749999999999998</c:v>
                </c:pt>
                <c:pt idx="995">
                  <c:v>0.74709999999999999</c:v>
                </c:pt>
                <c:pt idx="996">
                  <c:v>1.0107999999999999</c:v>
                </c:pt>
                <c:pt idx="997">
                  <c:v>1.0786</c:v>
                </c:pt>
                <c:pt idx="998">
                  <c:v>0.81359999999999999</c:v>
                </c:pt>
                <c:pt idx="999">
                  <c:v>1.5537000000000001</c:v>
                </c:pt>
                <c:pt idx="1000">
                  <c:v>1.8399000000000001</c:v>
                </c:pt>
                <c:pt idx="1001">
                  <c:v>2.4462999999999999</c:v>
                </c:pt>
                <c:pt idx="1002">
                  <c:v>0.88660000000000005</c:v>
                </c:pt>
                <c:pt idx="1003">
                  <c:v>2.4998</c:v>
                </c:pt>
                <c:pt idx="1004">
                  <c:v>2.0550000000000002</c:v>
                </c:pt>
                <c:pt idx="1005">
                  <c:v>1.9638</c:v>
                </c:pt>
                <c:pt idx="1006">
                  <c:v>0.77769999999999995</c:v>
                </c:pt>
                <c:pt idx="1007">
                  <c:v>1.3172999999999999</c:v>
                </c:pt>
                <c:pt idx="1008">
                  <c:v>0.5806</c:v>
                </c:pt>
                <c:pt idx="1009">
                  <c:v>1.2244999999999999</c:v>
                </c:pt>
                <c:pt idx="1010">
                  <c:v>2.0085999999999999</c:v>
                </c:pt>
                <c:pt idx="1011">
                  <c:v>0.1573</c:v>
                </c:pt>
                <c:pt idx="1012">
                  <c:v>0.66800000000000004</c:v>
                </c:pt>
                <c:pt idx="1013">
                  <c:v>1.2923</c:v>
                </c:pt>
                <c:pt idx="1014">
                  <c:v>1.8580000000000001</c:v>
                </c:pt>
                <c:pt idx="1015">
                  <c:v>2.0661999999999998</c:v>
                </c:pt>
                <c:pt idx="1016">
                  <c:v>0.79969999999999997</c:v>
                </c:pt>
                <c:pt idx="1017">
                  <c:v>1.9782</c:v>
                </c:pt>
                <c:pt idx="1018">
                  <c:v>0.25190000000000001</c:v>
                </c:pt>
                <c:pt idx="1019">
                  <c:v>1.6496999999999999</c:v>
                </c:pt>
                <c:pt idx="1020">
                  <c:v>0.84709999999999996</c:v>
                </c:pt>
                <c:pt idx="1021">
                  <c:v>1.8062</c:v>
                </c:pt>
                <c:pt idx="1022">
                  <c:v>1.8733</c:v>
                </c:pt>
                <c:pt idx="1023">
                  <c:v>1.9288000000000001</c:v>
                </c:pt>
                <c:pt idx="1024">
                  <c:v>1.9556</c:v>
                </c:pt>
                <c:pt idx="1025">
                  <c:v>0.47539999999999999</c:v>
                </c:pt>
                <c:pt idx="1026">
                  <c:v>1.7434000000000001</c:v>
                </c:pt>
                <c:pt idx="1027">
                  <c:v>1.5011000000000001</c:v>
                </c:pt>
                <c:pt idx="1028">
                  <c:v>0.49919999999999998</c:v>
                </c:pt>
                <c:pt idx="1029">
                  <c:v>0.4098</c:v>
                </c:pt>
                <c:pt idx="1030">
                  <c:v>1.2533000000000001</c:v>
                </c:pt>
                <c:pt idx="1031">
                  <c:v>0.4788</c:v>
                </c:pt>
                <c:pt idx="1032">
                  <c:v>1.3367</c:v>
                </c:pt>
                <c:pt idx="1033">
                  <c:v>0.65449999999999997</c:v>
                </c:pt>
                <c:pt idx="1034">
                  <c:v>0.5323</c:v>
                </c:pt>
                <c:pt idx="1035">
                  <c:v>1.1500999999999999</c:v>
                </c:pt>
                <c:pt idx="1036">
                  <c:v>0.95820000000000005</c:v>
                </c:pt>
                <c:pt idx="1037">
                  <c:v>0.76790000000000003</c:v>
                </c:pt>
                <c:pt idx="1038">
                  <c:v>1.0327</c:v>
                </c:pt>
                <c:pt idx="1039">
                  <c:v>1.1075999999999999</c:v>
                </c:pt>
                <c:pt idx="1040">
                  <c:v>1.4689000000000001</c:v>
                </c:pt>
                <c:pt idx="1041">
                  <c:v>1.0899000000000001</c:v>
                </c:pt>
                <c:pt idx="1042">
                  <c:v>1.5122</c:v>
                </c:pt>
                <c:pt idx="1043">
                  <c:v>9.5699999999999993E-2</c:v>
                </c:pt>
                <c:pt idx="1044">
                  <c:v>1.6538999999999999</c:v>
                </c:pt>
                <c:pt idx="1045">
                  <c:v>1.4354</c:v>
                </c:pt>
                <c:pt idx="1046">
                  <c:v>0.1421</c:v>
                </c:pt>
                <c:pt idx="1047">
                  <c:v>1.8492999999999999</c:v>
                </c:pt>
                <c:pt idx="1048">
                  <c:v>1.7373000000000001</c:v>
                </c:pt>
                <c:pt idx="1049">
                  <c:v>1.093</c:v>
                </c:pt>
                <c:pt idx="1050">
                  <c:v>2.1959</c:v>
                </c:pt>
                <c:pt idx="1051">
                  <c:v>0.24340000000000001</c:v>
                </c:pt>
                <c:pt idx="1052">
                  <c:v>1.1341000000000001</c:v>
                </c:pt>
                <c:pt idx="1053">
                  <c:v>0.73070000000000002</c:v>
                </c:pt>
                <c:pt idx="1054">
                  <c:v>1.4262999999999999</c:v>
                </c:pt>
                <c:pt idx="1055">
                  <c:v>1.6074999999999999</c:v>
                </c:pt>
                <c:pt idx="1056">
                  <c:v>1.5035000000000001</c:v>
                </c:pt>
                <c:pt idx="1057">
                  <c:v>2.282</c:v>
                </c:pt>
                <c:pt idx="1058">
                  <c:v>0.4743</c:v>
                </c:pt>
                <c:pt idx="1059">
                  <c:v>0.61699999999999999</c:v>
                </c:pt>
                <c:pt idx="1060">
                  <c:v>1.0490999999999999</c:v>
                </c:pt>
                <c:pt idx="1061">
                  <c:v>1.5855999999999999</c:v>
                </c:pt>
                <c:pt idx="1062">
                  <c:v>2.0091000000000001</c:v>
                </c:pt>
                <c:pt idx="1063">
                  <c:v>1.4083000000000001</c:v>
                </c:pt>
                <c:pt idx="1064">
                  <c:v>2.0666000000000002</c:v>
                </c:pt>
                <c:pt idx="1065">
                  <c:v>1.3492</c:v>
                </c:pt>
                <c:pt idx="1066">
                  <c:v>1.6697</c:v>
                </c:pt>
                <c:pt idx="1067">
                  <c:v>1.5586</c:v>
                </c:pt>
                <c:pt idx="1068">
                  <c:v>1.887</c:v>
                </c:pt>
                <c:pt idx="1069">
                  <c:v>2.2799999999999998</c:v>
                </c:pt>
                <c:pt idx="1070">
                  <c:v>1.1140000000000001</c:v>
                </c:pt>
                <c:pt idx="1071">
                  <c:v>1.98</c:v>
                </c:pt>
                <c:pt idx="1072">
                  <c:v>1.9256</c:v>
                </c:pt>
                <c:pt idx="1073">
                  <c:v>2.1700000000000001E-2</c:v>
                </c:pt>
                <c:pt idx="1074">
                  <c:v>0.50670000000000004</c:v>
                </c:pt>
                <c:pt idx="1075">
                  <c:v>2.1457000000000002</c:v>
                </c:pt>
                <c:pt idx="1076">
                  <c:v>0.50849999999999995</c:v>
                </c:pt>
                <c:pt idx="1077">
                  <c:v>2.2541000000000002</c:v>
                </c:pt>
                <c:pt idx="1078">
                  <c:v>1.3708</c:v>
                </c:pt>
                <c:pt idx="1079">
                  <c:v>0.39889999999999998</c:v>
                </c:pt>
                <c:pt idx="1080">
                  <c:v>0.33410000000000001</c:v>
                </c:pt>
                <c:pt idx="1081">
                  <c:v>0.37069999999999997</c:v>
                </c:pt>
                <c:pt idx="1082">
                  <c:v>1.0494000000000001</c:v>
                </c:pt>
                <c:pt idx="1083">
                  <c:v>0.48970000000000002</c:v>
                </c:pt>
                <c:pt idx="1084">
                  <c:v>0.86480000000000001</c:v>
                </c:pt>
                <c:pt idx="1085">
                  <c:v>9.0200000000000002E-2</c:v>
                </c:pt>
                <c:pt idx="1086">
                  <c:v>0.4098</c:v>
                </c:pt>
                <c:pt idx="1087">
                  <c:v>1.1644000000000001</c:v>
                </c:pt>
                <c:pt idx="1088">
                  <c:v>1.3266</c:v>
                </c:pt>
                <c:pt idx="1089">
                  <c:v>0.36049999999999999</c:v>
                </c:pt>
                <c:pt idx="1090">
                  <c:v>0.37169999999999997</c:v>
                </c:pt>
                <c:pt idx="1091">
                  <c:v>1.7158</c:v>
                </c:pt>
                <c:pt idx="1092">
                  <c:v>0.37030000000000002</c:v>
                </c:pt>
                <c:pt idx="1093">
                  <c:v>0.32590000000000002</c:v>
                </c:pt>
                <c:pt idx="1094">
                  <c:v>0.37280000000000002</c:v>
                </c:pt>
                <c:pt idx="1095">
                  <c:v>1.6216999999999999</c:v>
                </c:pt>
                <c:pt idx="1096">
                  <c:v>2.2820999999999998</c:v>
                </c:pt>
                <c:pt idx="1097">
                  <c:v>0.21879999999999999</c:v>
                </c:pt>
                <c:pt idx="1098">
                  <c:v>1.4841</c:v>
                </c:pt>
                <c:pt idx="1099">
                  <c:v>2.3605</c:v>
                </c:pt>
                <c:pt idx="1100">
                  <c:v>4.1799999999999997E-2</c:v>
                </c:pt>
                <c:pt idx="1101">
                  <c:v>0.18559999999999999</c:v>
                </c:pt>
                <c:pt idx="1102">
                  <c:v>1.837</c:v>
                </c:pt>
                <c:pt idx="1103">
                  <c:v>1.8874</c:v>
                </c:pt>
                <c:pt idx="1104">
                  <c:v>0.95450000000000002</c:v>
                </c:pt>
                <c:pt idx="1105">
                  <c:v>0.96189999999999998</c:v>
                </c:pt>
                <c:pt idx="1106">
                  <c:v>3.7400000000000003E-2</c:v>
                </c:pt>
                <c:pt idx="1107">
                  <c:v>0.79400000000000004</c:v>
                </c:pt>
                <c:pt idx="1108">
                  <c:v>1.2888999999999999</c:v>
                </c:pt>
                <c:pt idx="1109">
                  <c:v>0.309</c:v>
                </c:pt>
                <c:pt idx="1110">
                  <c:v>1.5184</c:v>
                </c:pt>
                <c:pt idx="1111">
                  <c:v>1.2422</c:v>
                </c:pt>
                <c:pt idx="1112">
                  <c:v>0.62760000000000005</c:v>
                </c:pt>
                <c:pt idx="1113">
                  <c:v>0.26840000000000003</c:v>
                </c:pt>
                <c:pt idx="1114">
                  <c:v>1.7825</c:v>
                </c:pt>
                <c:pt idx="1115">
                  <c:v>1.3454999999999999</c:v>
                </c:pt>
                <c:pt idx="1116">
                  <c:v>6.4100000000000004E-2</c:v>
                </c:pt>
                <c:pt idx="1117">
                  <c:v>0.35949999999999999</c:v>
                </c:pt>
                <c:pt idx="1118">
                  <c:v>2.3218000000000001</c:v>
                </c:pt>
                <c:pt idx="1119">
                  <c:v>0.3276</c:v>
                </c:pt>
                <c:pt idx="1120">
                  <c:v>1.8629</c:v>
                </c:pt>
                <c:pt idx="1121">
                  <c:v>1.8106</c:v>
                </c:pt>
                <c:pt idx="1122">
                  <c:v>1.8394999999999999</c:v>
                </c:pt>
                <c:pt idx="1123">
                  <c:v>1.0579000000000001</c:v>
                </c:pt>
                <c:pt idx="1124">
                  <c:v>1.8031999999999999</c:v>
                </c:pt>
                <c:pt idx="1125">
                  <c:v>0.34910000000000002</c:v>
                </c:pt>
                <c:pt idx="1126">
                  <c:v>1.3203</c:v>
                </c:pt>
                <c:pt idx="1127">
                  <c:v>1.3725000000000001</c:v>
                </c:pt>
                <c:pt idx="1128">
                  <c:v>1.2805</c:v>
                </c:pt>
                <c:pt idx="1129">
                  <c:v>0.18840000000000001</c:v>
                </c:pt>
                <c:pt idx="1130">
                  <c:v>0.57120000000000004</c:v>
                </c:pt>
                <c:pt idx="1131">
                  <c:v>0.87050000000000005</c:v>
                </c:pt>
                <c:pt idx="1132">
                  <c:v>1.7943</c:v>
                </c:pt>
                <c:pt idx="1133">
                  <c:v>0.41949999999999998</c:v>
                </c:pt>
                <c:pt idx="1134">
                  <c:v>0.5958</c:v>
                </c:pt>
                <c:pt idx="1135">
                  <c:v>0.40229999999999999</c:v>
                </c:pt>
                <c:pt idx="1136">
                  <c:v>1.9776</c:v>
                </c:pt>
                <c:pt idx="1137">
                  <c:v>0.63380000000000003</c:v>
                </c:pt>
                <c:pt idx="1138">
                  <c:v>2.3696999999999999</c:v>
                </c:pt>
                <c:pt idx="1139">
                  <c:v>1.8043</c:v>
                </c:pt>
                <c:pt idx="1140">
                  <c:v>0.65349999999999997</c:v>
                </c:pt>
                <c:pt idx="1141">
                  <c:v>1.2895000000000001</c:v>
                </c:pt>
                <c:pt idx="1142">
                  <c:v>1.9361999999999999</c:v>
                </c:pt>
                <c:pt idx="1143">
                  <c:v>1.1291</c:v>
                </c:pt>
                <c:pt idx="1144">
                  <c:v>1.2639</c:v>
                </c:pt>
                <c:pt idx="1145">
                  <c:v>1.7373000000000001</c:v>
                </c:pt>
                <c:pt idx="1146">
                  <c:v>1.5322</c:v>
                </c:pt>
                <c:pt idx="1147">
                  <c:v>0.95620000000000005</c:v>
                </c:pt>
                <c:pt idx="1148">
                  <c:v>2.3898000000000001</c:v>
                </c:pt>
                <c:pt idx="1149">
                  <c:v>0.14219999999999999</c:v>
                </c:pt>
                <c:pt idx="1150">
                  <c:v>1.0703</c:v>
                </c:pt>
                <c:pt idx="1151">
                  <c:v>1.0980000000000001</c:v>
                </c:pt>
                <c:pt idx="1152">
                  <c:v>0.56469999999999998</c:v>
                </c:pt>
                <c:pt idx="1153">
                  <c:v>0.79149999999999998</c:v>
                </c:pt>
                <c:pt idx="1154">
                  <c:v>1.5398000000000001</c:v>
                </c:pt>
                <c:pt idx="1155">
                  <c:v>0.19009999999999999</c:v>
                </c:pt>
                <c:pt idx="1156">
                  <c:v>1.8878999999999999</c:v>
                </c:pt>
                <c:pt idx="1157">
                  <c:v>1.2599</c:v>
                </c:pt>
                <c:pt idx="1158">
                  <c:v>0.59250000000000003</c:v>
                </c:pt>
                <c:pt idx="1159">
                  <c:v>1.0607</c:v>
                </c:pt>
                <c:pt idx="1160">
                  <c:v>1.78E-2</c:v>
                </c:pt>
                <c:pt idx="1161">
                  <c:v>1.9723999999999999</c:v>
                </c:pt>
                <c:pt idx="1162">
                  <c:v>1.7283999999999999</c:v>
                </c:pt>
                <c:pt idx="1163">
                  <c:v>2.2463000000000002</c:v>
                </c:pt>
                <c:pt idx="1164">
                  <c:v>1.0691999999999999</c:v>
                </c:pt>
                <c:pt idx="1165">
                  <c:v>0.60599999999999998</c:v>
                </c:pt>
                <c:pt idx="1166">
                  <c:v>1.9718</c:v>
                </c:pt>
                <c:pt idx="1167">
                  <c:v>0.46860000000000002</c:v>
                </c:pt>
                <c:pt idx="1168">
                  <c:v>0.2838</c:v>
                </c:pt>
                <c:pt idx="1169">
                  <c:v>1.4233</c:v>
                </c:pt>
                <c:pt idx="1170">
                  <c:v>0.17860000000000001</c:v>
                </c:pt>
                <c:pt idx="1171">
                  <c:v>1.6924999999999999</c:v>
                </c:pt>
                <c:pt idx="1172">
                  <c:v>0.31090000000000001</c:v>
                </c:pt>
                <c:pt idx="1173">
                  <c:v>1.3178000000000001</c:v>
                </c:pt>
                <c:pt idx="1174">
                  <c:v>2.1450999999999998</c:v>
                </c:pt>
                <c:pt idx="1175">
                  <c:v>1.8695999999999999</c:v>
                </c:pt>
                <c:pt idx="1176">
                  <c:v>3.3E-3</c:v>
                </c:pt>
                <c:pt idx="1177">
                  <c:v>1.7378</c:v>
                </c:pt>
                <c:pt idx="1178">
                  <c:v>1.6970000000000001</c:v>
                </c:pt>
                <c:pt idx="1179">
                  <c:v>0.75080000000000002</c:v>
                </c:pt>
                <c:pt idx="1180">
                  <c:v>2.0693000000000001</c:v>
                </c:pt>
                <c:pt idx="1181">
                  <c:v>1.3647</c:v>
                </c:pt>
                <c:pt idx="1182">
                  <c:v>0.53979999999999995</c:v>
                </c:pt>
                <c:pt idx="1183">
                  <c:v>0.84109999999999996</c:v>
                </c:pt>
                <c:pt idx="1184">
                  <c:v>0.21010000000000001</c:v>
                </c:pt>
                <c:pt idx="1185">
                  <c:v>0.63849999999999996</c:v>
                </c:pt>
                <c:pt idx="1186">
                  <c:v>0.15279999999999999</c:v>
                </c:pt>
                <c:pt idx="1187">
                  <c:v>1.6382000000000001</c:v>
                </c:pt>
                <c:pt idx="1188">
                  <c:v>2.3873000000000002</c:v>
                </c:pt>
                <c:pt idx="1189">
                  <c:v>7.9899999999999999E-2</c:v>
                </c:pt>
                <c:pt idx="1190">
                  <c:v>1.4141999999999999</c:v>
                </c:pt>
                <c:pt idx="1191">
                  <c:v>1.9275</c:v>
                </c:pt>
                <c:pt idx="1192">
                  <c:v>1.8308</c:v>
                </c:pt>
                <c:pt idx="1193">
                  <c:v>2.4361000000000002</c:v>
                </c:pt>
                <c:pt idx="1194">
                  <c:v>4.8800000000000003E-2</c:v>
                </c:pt>
                <c:pt idx="1195">
                  <c:v>1.0478000000000001</c:v>
                </c:pt>
                <c:pt idx="1196">
                  <c:v>2.3544999999999998</c:v>
                </c:pt>
                <c:pt idx="1197">
                  <c:v>2.1492</c:v>
                </c:pt>
                <c:pt idx="1198">
                  <c:v>1.494</c:v>
                </c:pt>
                <c:pt idx="1199">
                  <c:v>1.8974</c:v>
                </c:pt>
                <c:pt idx="1200">
                  <c:v>1.9272</c:v>
                </c:pt>
                <c:pt idx="1201">
                  <c:v>0.41499999999999998</c:v>
                </c:pt>
                <c:pt idx="1202">
                  <c:v>1.4164000000000001</c:v>
                </c:pt>
                <c:pt idx="1203">
                  <c:v>1.0530999999999999</c:v>
                </c:pt>
                <c:pt idx="1204">
                  <c:v>0.11550000000000001</c:v>
                </c:pt>
                <c:pt idx="1205">
                  <c:v>0.1351</c:v>
                </c:pt>
                <c:pt idx="1206">
                  <c:v>0.70669999999999999</c:v>
                </c:pt>
                <c:pt idx="1207">
                  <c:v>0.88580000000000003</c:v>
                </c:pt>
                <c:pt idx="1208">
                  <c:v>2.2071999999999998</c:v>
                </c:pt>
                <c:pt idx="1209">
                  <c:v>1.9886999999999999</c:v>
                </c:pt>
                <c:pt idx="1210">
                  <c:v>2.0825999999999998</c:v>
                </c:pt>
                <c:pt idx="1211">
                  <c:v>1.5702</c:v>
                </c:pt>
                <c:pt idx="1212">
                  <c:v>1.1627000000000001</c:v>
                </c:pt>
                <c:pt idx="1213">
                  <c:v>1.6593</c:v>
                </c:pt>
                <c:pt idx="1214">
                  <c:v>1.7483</c:v>
                </c:pt>
                <c:pt idx="1215">
                  <c:v>1.7282999999999999</c:v>
                </c:pt>
                <c:pt idx="1216">
                  <c:v>0.97030000000000005</c:v>
                </c:pt>
                <c:pt idx="1217">
                  <c:v>1.1545000000000001</c:v>
                </c:pt>
                <c:pt idx="1218">
                  <c:v>1.6696</c:v>
                </c:pt>
                <c:pt idx="1219">
                  <c:v>1.5004999999999999</c:v>
                </c:pt>
                <c:pt idx="1220">
                  <c:v>1.1302000000000001</c:v>
                </c:pt>
                <c:pt idx="1221">
                  <c:v>1.9159999999999999</c:v>
                </c:pt>
                <c:pt idx="1222">
                  <c:v>0.37869999999999998</c:v>
                </c:pt>
                <c:pt idx="1223">
                  <c:v>0.47870000000000001</c:v>
                </c:pt>
                <c:pt idx="1224">
                  <c:v>0.97350000000000003</c:v>
                </c:pt>
                <c:pt idx="1225">
                  <c:v>0.87250000000000005</c:v>
                </c:pt>
                <c:pt idx="1226">
                  <c:v>0.24360000000000001</c:v>
                </c:pt>
                <c:pt idx="1227">
                  <c:v>0.76319999999999999</c:v>
                </c:pt>
                <c:pt idx="1228">
                  <c:v>0.29670000000000002</c:v>
                </c:pt>
                <c:pt idx="1229">
                  <c:v>2.0661</c:v>
                </c:pt>
                <c:pt idx="1230">
                  <c:v>0.71779999999999999</c:v>
                </c:pt>
                <c:pt idx="1231">
                  <c:v>1.1195999999999999</c:v>
                </c:pt>
                <c:pt idx="1232">
                  <c:v>2.1772</c:v>
                </c:pt>
                <c:pt idx="1233">
                  <c:v>1.0847</c:v>
                </c:pt>
                <c:pt idx="1234">
                  <c:v>2.0068000000000001</c:v>
                </c:pt>
                <c:pt idx="1235">
                  <c:v>1.6888000000000001</c:v>
                </c:pt>
                <c:pt idx="1236">
                  <c:v>2.0798000000000001</c:v>
                </c:pt>
                <c:pt idx="1237">
                  <c:v>0.10539999999999999</c:v>
                </c:pt>
                <c:pt idx="1238">
                  <c:v>0.219</c:v>
                </c:pt>
                <c:pt idx="1239">
                  <c:v>0.78890000000000005</c:v>
                </c:pt>
                <c:pt idx="1240">
                  <c:v>1.8280000000000001</c:v>
                </c:pt>
                <c:pt idx="1241">
                  <c:v>0.70499999999999996</c:v>
                </c:pt>
                <c:pt idx="1242">
                  <c:v>1.2408999999999999</c:v>
                </c:pt>
                <c:pt idx="1243">
                  <c:v>1.4560999999999999</c:v>
                </c:pt>
                <c:pt idx="1244">
                  <c:v>0.42609999999999998</c:v>
                </c:pt>
                <c:pt idx="1245">
                  <c:v>1.5003</c:v>
                </c:pt>
                <c:pt idx="1246">
                  <c:v>0.4027</c:v>
                </c:pt>
                <c:pt idx="1247">
                  <c:v>2.0507</c:v>
                </c:pt>
                <c:pt idx="1248">
                  <c:v>0.87080000000000002</c:v>
                </c:pt>
                <c:pt idx="1249">
                  <c:v>1.9637</c:v>
                </c:pt>
                <c:pt idx="1250">
                  <c:v>0.82169999999999999</c:v>
                </c:pt>
                <c:pt idx="1251">
                  <c:v>0.62860000000000005</c:v>
                </c:pt>
                <c:pt idx="1252">
                  <c:v>0.1933</c:v>
                </c:pt>
                <c:pt idx="1253">
                  <c:v>0.36859999999999998</c:v>
                </c:pt>
                <c:pt idx="1254">
                  <c:v>0.33560000000000001</c:v>
                </c:pt>
                <c:pt idx="1255">
                  <c:v>0.89370000000000005</c:v>
                </c:pt>
                <c:pt idx="1256">
                  <c:v>0.96960000000000002</c:v>
                </c:pt>
                <c:pt idx="1257">
                  <c:v>3.0999999999999999E-3</c:v>
                </c:pt>
                <c:pt idx="1258">
                  <c:v>0.94499999999999995</c:v>
                </c:pt>
                <c:pt idx="1259">
                  <c:v>1.3915</c:v>
                </c:pt>
                <c:pt idx="1260">
                  <c:v>2.4550000000000001</c:v>
                </c:pt>
                <c:pt idx="1261">
                  <c:v>0.76700000000000002</c:v>
                </c:pt>
                <c:pt idx="1262">
                  <c:v>0.71619999999999995</c:v>
                </c:pt>
                <c:pt idx="1263">
                  <c:v>1.0847</c:v>
                </c:pt>
                <c:pt idx="1264">
                  <c:v>2.1002000000000001</c:v>
                </c:pt>
                <c:pt idx="1265">
                  <c:v>1.0158</c:v>
                </c:pt>
                <c:pt idx="1266">
                  <c:v>2.2290000000000001</c:v>
                </c:pt>
                <c:pt idx="1267">
                  <c:v>0.221</c:v>
                </c:pt>
                <c:pt idx="1268">
                  <c:v>7.7299999999999994E-2</c:v>
                </c:pt>
                <c:pt idx="1269">
                  <c:v>0.1817</c:v>
                </c:pt>
                <c:pt idx="1270">
                  <c:v>1.4220999999999999</c:v>
                </c:pt>
                <c:pt idx="1271">
                  <c:v>1.9958</c:v>
                </c:pt>
                <c:pt idx="1272">
                  <c:v>1.5916999999999999</c:v>
                </c:pt>
                <c:pt idx="1273">
                  <c:v>1.1921999999999999</c:v>
                </c:pt>
                <c:pt idx="1274">
                  <c:v>1.4683999999999999</c:v>
                </c:pt>
                <c:pt idx="1275">
                  <c:v>0.42649999999999999</c:v>
                </c:pt>
                <c:pt idx="1276">
                  <c:v>2.0999999999999999E-3</c:v>
                </c:pt>
                <c:pt idx="1277">
                  <c:v>0.4</c:v>
                </c:pt>
                <c:pt idx="1278">
                  <c:v>0.17399999999999999</c:v>
                </c:pt>
                <c:pt idx="1279">
                  <c:v>0.77929999999999999</c:v>
                </c:pt>
                <c:pt idx="1280">
                  <c:v>1.9307000000000001</c:v>
                </c:pt>
                <c:pt idx="1281">
                  <c:v>0.21940000000000001</c:v>
                </c:pt>
                <c:pt idx="1282">
                  <c:v>1.2646999999999999</c:v>
                </c:pt>
                <c:pt idx="1283">
                  <c:v>0.22819999999999999</c:v>
                </c:pt>
                <c:pt idx="1284">
                  <c:v>0.94720000000000004</c:v>
                </c:pt>
                <c:pt idx="1285">
                  <c:v>1.7190000000000001</c:v>
                </c:pt>
                <c:pt idx="1286">
                  <c:v>1.8569</c:v>
                </c:pt>
                <c:pt idx="1287">
                  <c:v>0.18440000000000001</c:v>
                </c:pt>
                <c:pt idx="1288">
                  <c:v>0.42709999999999998</c:v>
                </c:pt>
                <c:pt idx="1289">
                  <c:v>2.3496999999999999</c:v>
                </c:pt>
                <c:pt idx="1290">
                  <c:v>1.6517999999999999</c:v>
                </c:pt>
                <c:pt idx="1291">
                  <c:v>1.3755999999999999</c:v>
                </c:pt>
                <c:pt idx="1292">
                  <c:v>0.14729999999999999</c:v>
                </c:pt>
                <c:pt idx="1293">
                  <c:v>1.5935999999999999</c:v>
                </c:pt>
                <c:pt idx="1294">
                  <c:v>0.52190000000000003</c:v>
                </c:pt>
                <c:pt idx="1295">
                  <c:v>0.4103</c:v>
                </c:pt>
                <c:pt idx="1296">
                  <c:v>2.0642</c:v>
                </c:pt>
                <c:pt idx="1297">
                  <c:v>1.6047</c:v>
                </c:pt>
                <c:pt idx="1298">
                  <c:v>1.1746000000000001</c:v>
                </c:pt>
                <c:pt idx="1299">
                  <c:v>7.7399999999999997E-2</c:v>
                </c:pt>
                <c:pt idx="1300">
                  <c:v>1.6353</c:v>
                </c:pt>
                <c:pt idx="1301">
                  <c:v>1.9775</c:v>
                </c:pt>
                <c:pt idx="1302">
                  <c:v>1.5236000000000001</c:v>
                </c:pt>
                <c:pt idx="1303">
                  <c:v>2.0183</c:v>
                </c:pt>
                <c:pt idx="1304">
                  <c:v>0.91590000000000005</c:v>
                </c:pt>
                <c:pt idx="1305">
                  <c:v>1.8407</c:v>
                </c:pt>
                <c:pt idx="1306">
                  <c:v>2.4933000000000001</c:v>
                </c:pt>
                <c:pt idx="1307">
                  <c:v>2.0095999999999998</c:v>
                </c:pt>
                <c:pt idx="1308">
                  <c:v>0.31040000000000001</c:v>
                </c:pt>
                <c:pt idx="1309">
                  <c:v>0.3367</c:v>
                </c:pt>
                <c:pt idx="1310">
                  <c:v>0.85360000000000003</c:v>
                </c:pt>
                <c:pt idx="1311">
                  <c:v>1.1183000000000001</c:v>
                </c:pt>
                <c:pt idx="1312">
                  <c:v>1.446</c:v>
                </c:pt>
                <c:pt idx="1313">
                  <c:v>2.1758000000000002</c:v>
                </c:pt>
                <c:pt idx="1314">
                  <c:v>1.4339</c:v>
                </c:pt>
                <c:pt idx="1315">
                  <c:v>0.71350000000000002</c:v>
                </c:pt>
                <c:pt idx="1316">
                  <c:v>1.6923999999999999</c:v>
                </c:pt>
                <c:pt idx="1317">
                  <c:v>1.9298999999999999</c:v>
                </c:pt>
                <c:pt idx="1318">
                  <c:v>2.1442999999999999</c:v>
                </c:pt>
                <c:pt idx="1319">
                  <c:v>0.6704</c:v>
                </c:pt>
                <c:pt idx="1320">
                  <c:v>0.25679999999999997</c:v>
                </c:pt>
                <c:pt idx="1321">
                  <c:v>1.1966000000000001</c:v>
                </c:pt>
                <c:pt idx="1322">
                  <c:v>2.0390999999999999</c:v>
                </c:pt>
                <c:pt idx="1323">
                  <c:v>1.5251999999999999</c:v>
                </c:pt>
                <c:pt idx="1324">
                  <c:v>0.47520000000000001</c:v>
                </c:pt>
                <c:pt idx="1325">
                  <c:v>0.57210000000000005</c:v>
                </c:pt>
                <c:pt idx="1326">
                  <c:v>1.6849000000000001</c:v>
                </c:pt>
                <c:pt idx="1327">
                  <c:v>2.1044</c:v>
                </c:pt>
                <c:pt idx="1328">
                  <c:v>1.1106</c:v>
                </c:pt>
                <c:pt idx="1329">
                  <c:v>0.2394</c:v>
                </c:pt>
                <c:pt idx="1330">
                  <c:v>0.3805</c:v>
                </c:pt>
                <c:pt idx="1331">
                  <c:v>2.1194999999999999</c:v>
                </c:pt>
                <c:pt idx="1332">
                  <c:v>1.1281000000000001</c:v>
                </c:pt>
                <c:pt idx="1333">
                  <c:v>1.0708</c:v>
                </c:pt>
                <c:pt idx="1334">
                  <c:v>2.4992000000000001</c:v>
                </c:pt>
                <c:pt idx="1335">
                  <c:v>1.3898999999999999</c:v>
                </c:pt>
                <c:pt idx="1336">
                  <c:v>1.5423</c:v>
                </c:pt>
                <c:pt idx="1337">
                  <c:v>1.5E-3</c:v>
                </c:pt>
                <c:pt idx="1338">
                  <c:v>0.14230000000000001</c:v>
                </c:pt>
                <c:pt idx="1339">
                  <c:v>1.2479</c:v>
                </c:pt>
                <c:pt idx="1340">
                  <c:v>0.33789999999999998</c:v>
                </c:pt>
                <c:pt idx="1341">
                  <c:v>1.0938000000000001</c:v>
                </c:pt>
                <c:pt idx="1342">
                  <c:v>1.7831999999999999</c:v>
                </c:pt>
                <c:pt idx="1343">
                  <c:v>0.67210000000000003</c:v>
                </c:pt>
                <c:pt idx="1344">
                  <c:v>0.69640000000000002</c:v>
                </c:pt>
                <c:pt idx="1345">
                  <c:v>1.1348</c:v>
                </c:pt>
                <c:pt idx="1346">
                  <c:v>2.25</c:v>
                </c:pt>
                <c:pt idx="1347">
                  <c:v>1.9297</c:v>
                </c:pt>
                <c:pt idx="1348">
                  <c:v>1.7404999999999999</c:v>
                </c:pt>
                <c:pt idx="1349">
                  <c:v>1.3172999999999999</c:v>
                </c:pt>
                <c:pt idx="1350">
                  <c:v>1.1632</c:v>
                </c:pt>
                <c:pt idx="1351">
                  <c:v>3.3000000000000002E-2</c:v>
                </c:pt>
                <c:pt idx="1352">
                  <c:v>0.36270000000000002</c:v>
                </c:pt>
                <c:pt idx="1353">
                  <c:v>2.4546000000000001</c:v>
                </c:pt>
                <c:pt idx="1354">
                  <c:v>0.54100000000000004</c:v>
                </c:pt>
                <c:pt idx="1355">
                  <c:v>1.8078000000000001</c:v>
                </c:pt>
                <c:pt idx="1356">
                  <c:v>0.33</c:v>
                </c:pt>
                <c:pt idx="1357">
                  <c:v>1.2152000000000001</c:v>
                </c:pt>
                <c:pt idx="1358">
                  <c:v>1.0355000000000001</c:v>
                </c:pt>
                <c:pt idx="1359">
                  <c:v>0.64959999999999996</c:v>
                </c:pt>
                <c:pt idx="1360">
                  <c:v>1.6084000000000001</c:v>
                </c:pt>
                <c:pt idx="1361">
                  <c:v>1.2305999999999999</c:v>
                </c:pt>
                <c:pt idx="1362">
                  <c:v>0.96150000000000002</c:v>
                </c:pt>
                <c:pt idx="1363">
                  <c:v>1.6272</c:v>
                </c:pt>
                <c:pt idx="1364">
                  <c:v>0.52629999999999999</c:v>
                </c:pt>
                <c:pt idx="1365">
                  <c:v>2.0407000000000002</c:v>
                </c:pt>
                <c:pt idx="1366">
                  <c:v>2.3812000000000002</c:v>
                </c:pt>
                <c:pt idx="1367">
                  <c:v>0.96519999999999995</c:v>
                </c:pt>
                <c:pt idx="1368">
                  <c:v>1.5790999999999999</c:v>
                </c:pt>
                <c:pt idx="1369">
                  <c:v>2.0272000000000001</c:v>
                </c:pt>
                <c:pt idx="1370">
                  <c:v>1.3997999999999999</c:v>
                </c:pt>
                <c:pt idx="1371">
                  <c:v>2.1593</c:v>
                </c:pt>
                <c:pt idx="1372">
                  <c:v>1.8188</c:v>
                </c:pt>
                <c:pt idx="1373">
                  <c:v>0.1152</c:v>
                </c:pt>
                <c:pt idx="1374">
                  <c:v>0.4143</c:v>
                </c:pt>
                <c:pt idx="1375">
                  <c:v>0.52700000000000002</c:v>
                </c:pt>
                <c:pt idx="1376">
                  <c:v>0.18629999999999999</c:v>
                </c:pt>
                <c:pt idx="1377">
                  <c:v>1.5499000000000001</c:v>
                </c:pt>
                <c:pt idx="1378">
                  <c:v>1.7223999999999999</c:v>
                </c:pt>
                <c:pt idx="1379">
                  <c:v>2.1242000000000001</c:v>
                </c:pt>
                <c:pt idx="1380">
                  <c:v>0.76349999999999996</c:v>
                </c:pt>
                <c:pt idx="1381">
                  <c:v>2.9700000000000001E-2</c:v>
                </c:pt>
                <c:pt idx="1382">
                  <c:v>0.51829999999999998</c:v>
                </c:pt>
                <c:pt idx="1383">
                  <c:v>0.2135</c:v>
                </c:pt>
                <c:pt idx="1384">
                  <c:v>0.41399999999999998</c:v>
                </c:pt>
                <c:pt idx="1385">
                  <c:v>1.7093</c:v>
                </c:pt>
                <c:pt idx="1386">
                  <c:v>1.9261999999999999</c:v>
                </c:pt>
                <c:pt idx="1387">
                  <c:v>0.17829999999999999</c:v>
                </c:pt>
                <c:pt idx="1388">
                  <c:v>0.80310000000000004</c:v>
                </c:pt>
                <c:pt idx="1389">
                  <c:v>0.81220000000000003</c:v>
                </c:pt>
                <c:pt idx="1390">
                  <c:v>0.54320000000000002</c:v>
                </c:pt>
                <c:pt idx="1391">
                  <c:v>0.66020000000000001</c:v>
                </c:pt>
                <c:pt idx="1392">
                  <c:v>1.0871999999999999</c:v>
                </c:pt>
                <c:pt idx="1393">
                  <c:v>0.92530000000000001</c:v>
                </c:pt>
                <c:pt idx="1394">
                  <c:v>0.21440000000000001</c:v>
                </c:pt>
                <c:pt idx="1395">
                  <c:v>1.0045999999999999</c:v>
                </c:pt>
                <c:pt idx="1396">
                  <c:v>1.9402999999999999</c:v>
                </c:pt>
                <c:pt idx="1397">
                  <c:v>2.0918999999999999</c:v>
                </c:pt>
                <c:pt idx="1398">
                  <c:v>0.74180000000000001</c:v>
                </c:pt>
                <c:pt idx="1399">
                  <c:v>2.1248999999999998</c:v>
                </c:pt>
                <c:pt idx="1400">
                  <c:v>1.9011</c:v>
                </c:pt>
                <c:pt idx="1401">
                  <c:v>0.67220000000000002</c:v>
                </c:pt>
                <c:pt idx="1402">
                  <c:v>1.6212</c:v>
                </c:pt>
                <c:pt idx="1403">
                  <c:v>1.7809999999999999</c:v>
                </c:pt>
                <c:pt idx="1404">
                  <c:v>1.1236999999999999</c:v>
                </c:pt>
                <c:pt idx="1405">
                  <c:v>0.95379999999999998</c:v>
                </c:pt>
                <c:pt idx="1406">
                  <c:v>1.9762</c:v>
                </c:pt>
                <c:pt idx="1407">
                  <c:v>1.4252</c:v>
                </c:pt>
                <c:pt idx="1408">
                  <c:v>0.77210000000000001</c:v>
                </c:pt>
                <c:pt idx="1409">
                  <c:v>0.30730000000000002</c:v>
                </c:pt>
                <c:pt idx="1410">
                  <c:v>1.2725</c:v>
                </c:pt>
                <c:pt idx="1411">
                  <c:v>1.1889000000000001</c:v>
                </c:pt>
                <c:pt idx="1412">
                  <c:v>0.2616</c:v>
                </c:pt>
                <c:pt idx="1413">
                  <c:v>0.2092</c:v>
                </c:pt>
                <c:pt idx="1414">
                  <c:v>1.8123</c:v>
                </c:pt>
                <c:pt idx="1415">
                  <c:v>2.2178</c:v>
                </c:pt>
                <c:pt idx="1416">
                  <c:v>2.2677999999999998</c:v>
                </c:pt>
                <c:pt idx="1417">
                  <c:v>2.4518</c:v>
                </c:pt>
                <c:pt idx="1418">
                  <c:v>1.5703</c:v>
                </c:pt>
                <c:pt idx="1419">
                  <c:v>2.3197999999999999</c:v>
                </c:pt>
                <c:pt idx="1420">
                  <c:v>1.5183</c:v>
                </c:pt>
                <c:pt idx="1421">
                  <c:v>1.4454</c:v>
                </c:pt>
                <c:pt idx="1422">
                  <c:v>1.6706000000000001</c:v>
                </c:pt>
                <c:pt idx="1423">
                  <c:v>2.1720999999999999</c:v>
                </c:pt>
                <c:pt idx="1424">
                  <c:v>0.23330000000000001</c:v>
                </c:pt>
                <c:pt idx="1425">
                  <c:v>1.5911999999999999</c:v>
                </c:pt>
                <c:pt idx="1426">
                  <c:v>1.6621999999999999</c:v>
                </c:pt>
                <c:pt idx="1427">
                  <c:v>1.1560999999999999</c:v>
                </c:pt>
                <c:pt idx="1428">
                  <c:v>1.1323000000000001</c:v>
                </c:pt>
                <c:pt idx="1429">
                  <c:v>1.6242000000000001</c:v>
                </c:pt>
                <c:pt idx="1430">
                  <c:v>1.7245999999999999</c:v>
                </c:pt>
                <c:pt idx="1431">
                  <c:v>1.8454999999999999</c:v>
                </c:pt>
                <c:pt idx="1432">
                  <c:v>0.22550000000000001</c:v>
                </c:pt>
                <c:pt idx="1433">
                  <c:v>0.18590000000000001</c:v>
                </c:pt>
                <c:pt idx="1434">
                  <c:v>1.5134000000000001</c:v>
                </c:pt>
                <c:pt idx="1435">
                  <c:v>1.5476000000000001</c:v>
                </c:pt>
                <c:pt idx="1436">
                  <c:v>1.4731000000000001</c:v>
                </c:pt>
                <c:pt idx="1437">
                  <c:v>1.9031</c:v>
                </c:pt>
                <c:pt idx="1438">
                  <c:v>0.88619999999999999</c:v>
                </c:pt>
                <c:pt idx="1439">
                  <c:v>1.5044999999999999</c:v>
                </c:pt>
                <c:pt idx="1440">
                  <c:v>1.8865000000000001</c:v>
                </c:pt>
                <c:pt idx="1441">
                  <c:v>1.4869000000000001</c:v>
                </c:pt>
                <c:pt idx="1442">
                  <c:v>2.0606</c:v>
                </c:pt>
                <c:pt idx="1443">
                  <c:v>1.2371000000000001</c:v>
                </c:pt>
                <c:pt idx="1444">
                  <c:v>2.2389000000000001</c:v>
                </c:pt>
                <c:pt idx="1445">
                  <c:v>2.2709000000000001</c:v>
                </c:pt>
                <c:pt idx="1446">
                  <c:v>2.5625</c:v>
                </c:pt>
                <c:pt idx="1447">
                  <c:v>0.61519999999999997</c:v>
                </c:pt>
                <c:pt idx="1448">
                  <c:v>0.8347</c:v>
                </c:pt>
                <c:pt idx="1449">
                  <c:v>2.2151999999999998</c:v>
                </c:pt>
                <c:pt idx="1450">
                  <c:v>1.0045999999999999</c:v>
                </c:pt>
                <c:pt idx="1451">
                  <c:v>1.1839</c:v>
                </c:pt>
                <c:pt idx="1452">
                  <c:v>0.14399999999999999</c:v>
                </c:pt>
                <c:pt idx="1453">
                  <c:v>2E-3</c:v>
                </c:pt>
                <c:pt idx="1454">
                  <c:v>1.9871000000000001</c:v>
                </c:pt>
                <c:pt idx="1455">
                  <c:v>0.26960000000000001</c:v>
                </c:pt>
                <c:pt idx="1456">
                  <c:v>1.4858</c:v>
                </c:pt>
                <c:pt idx="1457">
                  <c:v>0.64780000000000004</c:v>
                </c:pt>
                <c:pt idx="1458">
                  <c:v>2.0087999999999999</c:v>
                </c:pt>
                <c:pt idx="1459">
                  <c:v>8.3099999999999993E-2</c:v>
                </c:pt>
                <c:pt idx="1460">
                  <c:v>1.5619000000000001</c:v>
                </c:pt>
                <c:pt idx="1461">
                  <c:v>1.1994</c:v>
                </c:pt>
                <c:pt idx="1462">
                  <c:v>1.7687999999999999</c:v>
                </c:pt>
                <c:pt idx="1463">
                  <c:v>2.2574999999999998</c:v>
                </c:pt>
                <c:pt idx="1464">
                  <c:v>0.1217</c:v>
                </c:pt>
                <c:pt idx="1465">
                  <c:v>0.4148</c:v>
                </c:pt>
                <c:pt idx="1466">
                  <c:v>1.758</c:v>
                </c:pt>
                <c:pt idx="1467">
                  <c:v>1.5196000000000001</c:v>
                </c:pt>
                <c:pt idx="1468">
                  <c:v>1.2362</c:v>
                </c:pt>
                <c:pt idx="1469">
                  <c:v>2.3250999999999999</c:v>
                </c:pt>
                <c:pt idx="1470">
                  <c:v>0.82379999999999998</c:v>
                </c:pt>
                <c:pt idx="1471">
                  <c:v>1.3283</c:v>
                </c:pt>
                <c:pt idx="1472">
                  <c:v>0.8599</c:v>
                </c:pt>
                <c:pt idx="1473">
                  <c:v>2.3972000000000002</c:v>
                </c:pt>
                <c:pt idx="1474">
                  <c:v>2.0446</c:v>
                </c:pt>
                <c:pt idx="1475">
                  <c:v>1.143</c:v>
                </c:pt>
                <c:pt idx="1476">
                  <c:v>0.5927</c:v>
                </c:pt>
                <c:pt idx="1477">
                  <c:v>1.9240999999999999</c:v>
                </c:pt>
                <c:pt idx="1478">
                  <c:v>1.2228000000000001</c:v>
                </c:pt>
                <c:pt idx="1479">
                  <c:v>0.29780000000000001</c:v>
                </c:pt>
                <c:pt idx="1480">
                  <c:v>2.1713</c:v>
                </c:pt>
                <c:pt idx="1481">
                  <c:v>0.90080000000000005</c:v>
                </c:pt>
                <c:pt idx="1482">
                  <c:v>1.0996999999999999</c:v>
                </c:pt>
                <c:pt idx="1483">
                  <c:v>1.4530000000000001</c:v>
                </c:pt>
                <c:pt idx="1484">
                  <c:v>0.3085</c:v>
                </c:pt>
                <c:pt idx="1485">
                  <c:v>1.8685</c:v>
                </c:pt>
                <c:pt idx="1486">
                  <c:v>1.2356</c:v>
                </c:pt>
                <c:pt idx="1487">
                  <c:v>1.2459</c:v>
                </c:pt>
                <c:pt idx="1488">
                  <c:v>0.94689999999999996</c:v>
                </c:pt>
                <c:pt idx="1489">
                  <c:v>0.13120000000000001</c:v>
                </c:pt>
                <c:pt idx="1490">
                  <c:v>1.7298</c:v>
                </c:pt>
                <c:pt idx="1491">
                  <c:v>2.5367999999999999</c:v>
                </c:pt>
                <c:pt idx="1492">
                  <c:v>1.389</c:v>
                </c:pt>
                <c:pt idx="1493">
                  <c:v>1.0742</c:v>
                </c:pt>
                <c:pt idx="1494">
                  <c:v>1.5399</c:v>
                </c:pt>
                <c:pt idx="1495">
                  <c:v>0.80410000000000004</c:v>
                </c:pt>
                <c:pt idx="1496">
                  <c:v>1.4186000000000001</c:v>
                </c:pt>
                <c:pt idx="1497">
                  <c:v>2.2793000000000001</c:v>
                </c:pt>
                <c:pt idx="1498">
                  <c:v>1.6168</c:v>
                </c:pt>
                <c:pt idx="1499">
                  <c:v>1.8655999999999999</c:v>
                </c:pt>
                <c:pt idx="1500">
                  <c:v>2.2437</c:v>
                </c:pt>
                <c:pt idx="1501">
                  <c:v>1.4617</c:v>
                </c:pt>
                <c:pt idx="1502">
                  <c:v>0.25559999999999999</c:v>
                </c:pt>
                <c:pt idx="1503">
                  <c:v>0.70589999999999997</c:v>
                </c:pt>
                <c:pt idx="1504">
                  <c:v>2.0857999999999999</c:v>
                </c:pt>
                <c:pt idx="1505">
                  <c:v>0.8276</c:v>
                </c:pt>
                <c:pt idx="1506">
                  <c:v>0.91190000000000004</c:v>
                </c:pt>
                <c:pt idx="1507">
                  <c:v>1.9561999999999999</c:v>
                </c:pt>
                <c:pt idx="1508">
                  <c:v>1.1387</c:v>
                </c:pt>
                <c:pt idx="1509">
                  <c:v>1.7607999999999999</c:v>
                </c:pt>
                <c:pt idx="1510">
                  <c:v>2.0937000000000001</c:v>
                </c:pt>
                <c:pt idx="1511">
                  <c:v>2.5876000000000001</c:v>
                </c:pt>
                <c:pt idx="1512">
                  <c:v>1.2957000000000001</c:v>
                </c:pt>
                <c:pt idx="1513">
                  <c:v>1.6933</c:v>
                </c:pt>
                <c:pt idx="1514">
                  <c:v>0.76759999999999995</c:v>
                </c:pt>
                <c:pt idx="1515">
                  <c:v>0.77200000000000002</c:v>
                </c:pt>
                <c:pt idx="1516">
                  <c:v>1.0790999999999999</c:v>
                </c:pt>
                <c:pt idx="1517">
                  <c:v>0.28299999999999997</c:v>
                </c:pt>
                <c:pt idx="1518">
                  <c:v>1.5034000000000001</c:v>
                </c:pt>
                <c:pt idx="1519">
                  <c:v>0.50319999999999998</c:v>
                </c:pt>
                <c:pt idx="1520">
                  <c:v>1.583</c:v>
                </c:pt>
                <c:pt idx="1521">
                  <c:v>0.1547</c:v>
                </c:pt>
                <c:pt idx="1522">
                  <c:v>0.42059999999999997</c:v>
                </c:pt>
                <c:pt idx="1523">
                  <c:v>1.0618000000000001</c:v>
                </c:pt>
                <c:pt idx="1524">
                  <c:v>1.3802000000000001</c:v>
                </c:pt>
                <c:pt idx="1525">
                  <c:v>0.25609999999999999</c:v>
                </c:pt>
                <c:pt idx="1526">
                  <c:v>0.4541</c:v>
                </c:pt>
                <c:pt idx="1527">
                  <c:v>1.6422000000000001</c:v>
                </c:pt>
                <c:pt idx="1528">
                  <c:v>2.0424000000000002</c:v>
                </c:pt>
                <c:pt idx="1529">
                  <c:v>2.3376999999999999</c:v>
                </c:pt>
                <c:pt idx="1530">
                  <c:v>2.5516999999999999</c:v>
                </c:pt>
                <c:pt idx="1531">
                  <c:v>2.2118000000000002</c:v>
                </c:pt>
                <c:pt idx="1532">
                  <c:v>2.1884999999999999</c:v>
                </c:pt>
                <c:pt idx="1533">
                  <c:v>1.1936</c:v>
                </c:pt>
                <c:pt idx="1534">
                  <c:v>1.9249000000000001</c:v>
                </c:pt>
                <c:pt idx="1535">
                  <c:v>0.59609999999999996</c:v>
                </c:pt>
                <c:pt idx="1536">
                  <c:v>2.2757999999999998</c:v>
                </c:pt>
                <c:pt idx="1537">
                  <c:v>1.839</c:v>
                </c:pt>
                <c:pt idx="1538">
                  <c:v>1.1786000000000001</c:v>
                </c:pt>
                <c:pt idx="1539">
                  <c:v>1.1451</c:v>
                </c:pt>
                <c:pt idx="1540">
                  <c:v>1.3066</c:v>
                </c:pt>
                <c:pt idx="1541">
                  <c:v>0.54869999999999997</c:v>
                </c:pt>
                <c:pt idx="1542">
                  <c:v>2.4293</c:v>
                </c:pt>
                <c:pt idx="1543">
                  <c:v>0.21690000000000001</c:v>
                </c:pt>
                <c:pt idx="1544">
                  <c:v>0.6522</c:v>
                </c:pt>
                <c:pt idx="1545">
                  <c:v>0.246</c:v>
                </c:pt>
                <c:pt idx="1546">
                  <c:v>1.5592999999999999</c:v>
                </c:pt>
                <c:pt idx="1547">
                  <c:v>0.22919999999999999</c:v>
                </c:pt>
                <c:pt idx="1548">
                  <c:v>0.72629999999999995</c:v>
                </c:pt>
                <c:pt idx="1549">
                  <c:v>1.1525000000000001</c:v>
                </c:pt>
                <c:pt idx="1550">
                  <c:v>1.6938</c:v>
                </c:pt>
                <c:pt idx="1551">
                  <c:v>1.8801000000000001</c:v>
                </c:pt>
                <c:pt idx="1552">
                  <c:v>0.65849999999999997</c:v>
                </c:pt>
                <c:pt idx="1553">
                  <c:v>0.18079999999999999</c:v>
                </c:pt>
                <c:pt idx="1554">
                  <c:v>0.30840000000000001</c:v>
                </c:pt>
                <c:pt idx="1555">
                  <c:v>1.7059</c:v>
                </c:pt>
                <c:pt idx="1556">
                  <c:v>2.0577999999999999</c:v>
                </c:pt>
                <c:pt idx="1557">
                  <c:v>0.27879999999999999</c:v>
                </c:pt>
                <c:pt idx="1558">
                  <c:v>0.45079999999999998</c:v>
                </c:pt>
                <c:pt idx="1559">
                  <c:v>1.5887</c:v>
                </c:pt>
                <c:pt idx="1560">
                  <c:v>1.2115</c:v>
                </c:pt>
                <c:pt idx="1561">
                  <c:v>1.3620000000000001</c:v>
                </c:pt>
                <c:pt idx="1562">
                  <c:v>1.2193000000000001</c:v>
                </c:pt>
                <c:pt idx="1563">
                  <c:v>0.80600000000000005</c:v>
                </c:pt>
                <c:pt idx="1564">
                  <c:v>0.69159999999999999</c:v>
                </c:pt>
                <c:pt idx="1565">
                  <c:v>2.0962000000000001</c:v>
                </c:pt>
                <c:pt idx="1566">
                  <c:v>1.4737</c:v>
                </c:pt>
                <c:pt idx="1567">
                  <c:v>2.0283000000000002</c:v>
                </c:pt>
                <c:pt idx="1568">
                  <c:v>0.10979999999999999</c:v>
                </c:pt>
                <c:pt idx="1569">
                  <c:v>0.73529999999999995</c:v>
                </c:pt>
                <c:pt idx="1570">
                  <c:v>2.3218999999999999</c:v>
                </c:pt>
                <c:pt idx="1571">
                  <c:v>0.53659999999999997</c:v>
                </c:pt>
                <c:pt idx="1572">
                  <c:v>0.1938</c:v>
                </c:pt>
                <c:pt idx="1573">
                  <c:v>1.9274</c:v>
                </c:pt>
                <c:pt idx="1574">
                  <c:v>0.41699999999999998</c:v>
                </c:pt>
                <c:pt idx="1575">
                  <c:v>0.13350000000000001</c:v>
                </c:pt>
                <c:pt idx="1576">
                  <c:v>0.6593</c:v>
                </c:pt>
                <c:pt idx="1577">
                  <c:v>1.3849</c:v>
                </c:pt>
                <c:pt idx="1578">
                  <c:v>1.9548000000000001</c:v>
                </c:pt>
                <c:pt idx="1579">
                  <c:v>1.8255999999999999</c:v>
                </c:pt>
                <c:pt idx="1580">
                  <c:v>0.68500000000000005</c:v>
                </c:pt>
                <c:pt idx="1581">
                  <c:v>0.66169999999999995</c:v>
                </c:pt>
                <c:pt idx="1582">
                  <c:v>0.98799999999999999</c:v>
                </c:pt>
                <c:pt idx="1583">
                  <c:v>2.3003999999999998</c:v>
                </c:pt>
                <c:pt idx="1584">
                  <c:v>1.524</c:v>
                </c:pt>
                <c:pt idx="1585">
                  <c:v>0.92279999999999995</c:v>
                </c:pt>
                <c:pt idx="1586">
                  <c:v>1.6513</c:v>
                </c:pt>
                <c:pt idx="1587">
                  <c:v>2.2138</c:v>
                </c:pt>
                <c:pt idx="1588">
                  <c:v>1.9237</c:v>
                </c:pt>
                <c:pt idx="1589">
                  <c:v>2.1890999999999998</c:v>
                </c:pt>
                <c:pt idx="1590">
                  <c:v>0.74329999999999996</c:v>
                </c:pt>
                <c:pt idx="1591">
                  <c:v>0.58840000000000003</c:v>
                </c:pt>
                <c:pt idx="1592">
                  <c:v>3.4000000000000002E-2</c:v>
                </c:pt>
                <c:pt idx="1593">
                  <c:v>0.53600000000000003</c:v>
                </c:pt>
                <c:pt idx="1594">
                  <c:v>2.1280999999999999</c:v>
                </c:pt>
                <c:pt idx="1595">
                  <c:v>1.6138999999999999</c:v>
                </c:pt>
                <c:pt idx="1596">
                  <c:v>0.63129999999999997</c:v>
                </c:pt>
                <c:pt idx="1597">
                  <c:v>1.2007000000000001</c:v>
                </c:pt>
                <c:pt idx="1598">
                  <c:v>0.96879999999999999</c:v>
                </c:pt>
                <c:pt idx="1599">
                  <c:v>0.78569999999999995</c:v>
                </c:pt>
                <c:pt idx="1600">
                  <c:v>1.9946999999999999</c:v>
                </c:pt>
                <c:pt idx="1601">
                  <c:v>1.1585000000000001</c:v>
                </c:pt>
                <c:pt idx="1602">
                  <c:v>0.25290000000000001</c:v>
                </c:pt>
                <c:pt idx="1603">
                  <c:v>0.30009999999999998</c:v>
                </c:pt>
                <c:pt idx="1604">
                  <c:v>1.2343</c:v>
                </c:pt>
                <c:pt idx="1605">
                  <c:v>1.504</c:v>
                </c:pt>
                <c:pt idx="1606">
                  <c:v>0.45750000000000002</c:v>
                </c:pt>
                <c:pt idx="1607">
                  <c:v>2.0602</c:v>
                </c:pt>
                <c:pt idx="1608">
                  <c:v>0.33379999999999999</c:v>
                </c:pt>
                <c:pt idx="1609">
                  <c:v>2.1364000000000001</c:v>
                </c:pt>
                <c:pt idx="1610">
                  <c:v>0.64259999999999995</c:v>
                </c:pt>
                <c:pt idx="1611">
                  <c:v>2.3487</c:v>
                </c:pt>
                <c:pt idx="1612">
                  <c:v>1.5812999999999999</c:v>
                </c:pt>
                <c:pt idx="1613">
                  <c:v>0.51849999999999996</c:v>
                </c:pt>
                <c:pt idx="1614">
                  <c:v>0.83069999999999999</c:v>
                </c:pt>
                <c:pt idx="1615">
                  <c:v>0.3322</c:v>
                </c:pt>
                <c:pt idx="1616">
                  <c:v>1.6942999999999999</c:v>
                </c:pt>
                <c:pt idx="1617">
                  <c:v>1.9841</c:v>
                </c:pt>
                <c:pt idx="1618">
                  <c:v>2.1004</c:v>
                </c:pt>
                <c:pt idx="1619">
                  <c:v>0.1193</c:v>
                </c:pt>
                <c:pt idx="1620">
                  <c:v>1.2274</c:v>
                </c:pt>
                <c:pt idx="1621">
                  <c:v>0.11840000000000001</c:v>
                </c:pt>
                <c:pt idx="1622">
                  <c:v>1.6508</c:v>
                </c:pt>
                <c:pt idx="1623">
                  <c:v>0.80059999999999998</c:v>
                </c:pt>
                <c:pt idx="1624">
                  <c:v>1.4807999999999999</c:v>
                </c:pt>
                <c:pt idx="1625">
                  <c:v>1.0236000000000001</c:v>
                </c:pt>
                <c:pt idx="1626">
                  <c:v>2.4087999999999998</c:v>
                </c:pt>
                <c:pt idx="1627">
                  <c:v>1.8322000000000001</c:v>
                </c:pt>
                <c:pt idx="1628">
                  <c:v>0.37340000000000001</c:v>
                </c:pt>
                <c:pt idx="1629">
                  <c:v>0.30709999999999998</c:v>
                </c:pt>
                <c:pt idx="1630">
                  <c:v>1.3499000000000001</c:v>
                </c:pt>
                <c:pt idx="1631">
                  <c:v>1.6313</c:v>
                </c:pt>
                <c:pt idx="1632">
                  <c:v>0.17430000000000001</c:v>
                </c:pt>
                <c:pt idx="1633">
                  <c:v>0.92179999999999995</c:v>
                </c:pt>
                <c:pt idx="1634">
                  <c:v>1.2733000000000001</c:v>
                </c:pt>
                <c:pt idx="1635">
                  <c:v>1.1862999999999999</c:v>
                </c:pt>
                <c:pt idx="1636">
                  <c:v>2.0787</c:v>
                </c:pt>
                <c:pt idx="1637">
                  <c:v>0.67179999999999995</c:v>
                </c:pt>
                <c:pt idx="1638">
                  <c:v>0.98260000000000003</c:v>
                </c:pt>
                <c:pt idx="1639">
                  <c:v>1.7904</c:v>
                </c:pt>
                <c:pt idx="1640">
                  <c:v>2.2479</c:v>
                </c:pt>
                <c:pt idx="1641">
                  <c:v>0.87329999999999997</c:v>
                </c:pt>
                <c:pt idx="1642">
                  <c:v>0.53879999999999995</c:v>
                </c:pt>
                <c:pt idx="1643">
                  <c:v>2.4533</c:v>
                </c:pt>
                <c:pt idx="1644">
                  <c:v>0.85899999999999999</c:v>
                </c:pt>
                <c:pt idx="1645">
                  <c:v>2.1657999999999999</c:v>
                </c:pt>
                <c:pt idx="1646">
                  <c:v>1.6283000000000001</c:v>
                </c:pt>
                <c:pt idx="1647">
                  <c:v>0.54649999999999999</c:v>
                </c:pt>
                <c:pt idx="1648">
                  <c:v>0.89859999999999995</c:v>
                </c:pt>
                <c:pt idx="1649">
                  <c:v>0.69099999999999995</c:v>
                </c:pt>
                <c:pt idx="1650">
                  <c:v>0.61950000000000005</c:v>
                </c:pt>
                <c:pt idx="1651">
                  <c:v>1.2613000000000001</c:v>
                </c:pt>
                <c:pt idx="1652">
                  <c:v>1.2863</c:v>
                </c:pt>
                <c:pt idx="1653">
                  <c:v>2.0663999999999998</c:v>
                </c:pt>
                <c:pt idx="1654">
                  <c:v>4.7100000000000003E-2</c:v>
                </c:pt>
                <c:pt idx="1655">
                  <c:v>1.0637000000000001</c:v>
                </c:pt>
                <c:pt idx="1656">
                  <c:v>0.65659999999999996</c:v>
                </c:pt>
                <c:pt idx="1657">
                  <c:v>9.8400000000000001E-2</c:v>
                </c:pt>
                <c:pt idx="1658">
                  <c:v>0.1774</c:v>
                </c:pt>
                <c:pt idx="1659">
                  <c:v>2.4045000000000001</c:v>
                </c:pt>
                <c:pt idx="1660">
                  <c:v>2.0347</c:v>
                </c:pt>
                <c:pt idx="1661">
                  <c:v>1.0371999999999999</c:v>
                </c:pt>
                <c:pt idx="1662">
                  <c:v>0.79069999999999996</c:v>
                </c:pt>
                <c:pt idx="1663">
                  <c:v>1.0204</c:v>
                </c:pt>
                <c:pt idx="1664">
                  <c:v>0.2276</c:v>
                </c:pt>
                <c:pt idx="1665">
                  <c:v>1.4468000000000001</c:v>
                </c:pt>
                <c:pt idx="1666">
                  <c:v>0.36370000000000002</c:v>
                </c:pt>
                <c:pt idx="1667">
                  <c:v>1.9104000000000001</c:v>
                </c:pt>
                <c:pt idx="1668">
                  <c:v>1.6801999999999999</c:v>
                </c:pt>
                <c:pt idx="1669">
                  <c:v>2.3967000000000001</c:v>
                </c:pt>
                <c:pt idx="1670">
                  <c:v>2.2222</c:v>
                </c:pt>
                <c:pt idx="1671">
                  <c:v>0.38169999999999998</c:v>
                </c:pt>
                <c:pt idx="1672">
                  <c:v>1.6206</c:v>
                </c:pt>
                <c:pt idx="1673">
                  <c:v>0.56940000000000002</c:v>
                </c:pt>
                <c:pt idx="1674">
                  <c:v>9.4000000000000004E-3</c:v>
                </c:pt>
                <c:pt idx="1675">
                  <c:v>0.18210000000000001</c:v>
                </c:pt>
                <c:pt idx="1676">
                  <c:v>0.17560000000000001</c:v>
                </c:pt>
                <c:pt idx="1677">
                  <c:v>2.0476000000000001</c:v>
                </c:pt>
                <c:pt idx="1678">
                  <c:v>2.1637</c:v>
                </c:pt>
                <c:pt idx="1679">
                  <c:v>2.0981999999999998</c:v>
                </c:pt>
                <c:pt idx="1680">
                  <c:v>1.2544999999999999</c:v>
                </c:pt>
                <c:pt idx="1681">
                  <c:v>3.0272000000000001</c:v>
                </c:pt>
                <c:pt idx="1682">
                  <c:v>1.8022</c:v>
                </c:pt>
                <c:pt idx="1683">
                  <c:v>0.81799999999999995</c:v>
                </c:pt>
                <c:pt idx="1684">
                  <c:v>0.57879999999999998</c:v>
                </c:pt>
                <c:pt idx="1685">
                  <c:v>0.3725</c:v>
                </c:pt>
                <c:pt idx="1686">
                  <c:v>1.6687000000000001</c:v>
                </c:pt>
                <c:pt idx="1687">
                  <c:v>1.7297</c:v>
                </c:pt>
                <c:pt idx="1688">
                  <c:v>0.80310000000000004</c:v>
                </c:pt>
                <c:pt idx="1689">
                  <c:v>1.9332</c:v>
                </c:pt>
                <c:pt idx="1690">
                  <c:v>1.8033999999999999</c:v>
                </c:pt>
                <c:pt idx="1691">
                  <c:v>0.17150000000000001</c:v>
                </c:pt>
                <c:pt idx="1692">
                  <c:v>1.8147</c:v>
                </c:pt>
                <c:pt idx="1693">
                  <c:v>0.10349999999999999</c:v>
                </c:pt>
                <c:pt idx="1694">
                  <c:v>1.1451</c:v>
                </c:pt>
                <c:pt idx="1695">
                  <c:v>0.40289999999999998</c:v>
                </c:pt>
                <c:pt idx="1696">
                  <c:v>0.82530000000000003</c:v>
                </c:pt>
                <c:pt idx="1697">
                  <c:v>2.1474000000000002</c:v>
                </c:pt>
                <c:pt idx="1698">
                  <c:v>2.0021</c:v>
                </c:pt>
                <c:pt idx="1699">
                  <c:v>0.3337</c:v>
                </c:pt>
                <c:pt idx="1700">
                  <c:v>0.14940000000000001</c:v>
                </c:pt>
                <c:pt idx="1701">
                  <c:v>1.2042999999999999</c:v>
                </c:pt>
                <c:pt idx="1702">
                  <c:v>1.6529</c:v>
                </c:pt>
                <c:pt idx="1703">
                  <c:v>1.8208</c:v>
                </c:pt>
                <c:pt idx="1704">
                  <c:v>1.4729000000000001</c:v>
                </c:pt>
                <c:pt idx="1705">
                  <c:v>1.4288000000000001</c:v>
                </c:pt>
                <c:pt idx="1706">
                  <c:v>2.3940999999999999</c:v>
                </c:pt>
                <c:pt idx="1707">
                  <c:v>0.377</c:v>
                </c:pt>
                <c:pt idx="1708">
                  <c:v>0.80979999999999996</c:v>
                </c:pt>
                <c:pt idx="1709">
                  <c:v>0.76029999999999998</c:v>
                </c:pt>
                <c:pt idx="1710">
                  <c:v>0.97560000000000002</c:v>
                </c:pt>
                <c:pt idx="1711">
                  <c:v>0.81879999999999997</c:v>
                </c:pt>
                <c:pt idx="1712">
                  <c:v>1.7278</c:v>
                </c:pt>
                <c:pt idx="1713">
                  <c:v>0.96309999999999996</c:v>
                </c:pt>
                <c:pt idx="1714">
                  <c:v>1.4272</c:v>
                </c:pt>
                <c:pt idx="1715">
                  <c:v>0.67769999999999997</c:v>
                </c:pt>
                <c:pt idx="1716">
                  <c:v>1.7253000000000001</c:v>
                </c:pt>
                <c:pt idx="1717">
                  <c:v>1.0667</c:v>
                </c:pt>
                <c:pt idx="1718">
                  <c:v>0.91490000000000005</c:v>
                </c:pt>
                <c:pt idx="1719">
                  <c:v>1.5724</c:v>
                </c:pt>
                <c:pt idx="1720">
                  <c:v>1.423</c:v>
                </c:pt>
                <c:pt idx="1721">
                  <c:v>1.4380999999999999</c:v>
                </c:pt>
                <c:pt idx="1722">
                  <c:v>2.0836999999999999</c:v>
                </c:pt>
                <c:pt idx="1723">
                  <c:v>2.2528000000000001</c:v>
                </c:pt>
                <c:pt idx="1724">
                  <c:v>0.1172</c:v>
                </c:pt>
                <c:pt idx="1725">
                  <c:v>1.9761</c:v>
                </c:pt>
                <c:pt idx="1726">
                  <c:v>0.72899999999999998</c:v>
                </c:pt>
                <c:pt idx="1727">
                  <c:v>1.7955000000000001</c:v>
                </c:pt>
                <c:pt idx="1728">
                  <c:v>1.8669</c:v>
                </c:pt>
                <c:pt idx="1729">
                  <c:v>0.74119999999999997</c:v>
                </c:pt>
                <c:pt idx="1730">
                  <c:v>2.3132000000000001</c:v>
                </c:pt>
                <c:pt idx="1731">
                  <c:v>0.72699999999999998</c:v>
                </c:pt>
                <c:pt idx="1732">
                  <c:v>0.84519999999999995</c:v>
                </c:pt>
                <c:pt idx="1733">
                  <c:v>1.4616</c:v>
                </c:pt>
                <c:pt idx="1734">
                  <c:v>1.4367000000000001</c:v>
                </c:pt>
                <c:pt idx="1735">
                  <c:v>0.18060000000000001</c:v>
                </c:pt>
                <c:pt idx="1736">
                  <c:v>1.5304</c:v>
                </c:pt>
                <c:pt idx="1737">
                  <c:v>1.5298</c:v>
                </c:pt>
                <c:pt idx="1738">
                  <c:v>1.3900999999999999</c:v>
                </c:pt>
                <c:pt idx="1739">
                  <c:v>0.17100000000000001</c:v>
                </c:pt>
                <c:pt idx="1740">
                  <c:v>1.6669</c:v>
                </c:pt>
                <c:pt idx="1741">
                  <c:v>0.49220000000000003</c:v>
                </c:pt>
                <c:pt idx="1742">
                  <c:v>1.1269</c:v>
                </c:pt>
                <c:pt idx="1743">
                  <c:v>0.49969999999999998</c:v>
                </c:pt>
                <c:pt idx="1744">
                  <c:v>0.52310000000000001</c:v>
                </c:pt>
                <c:pt idx="1745">
                  <c:v>1.61E-2</c:v>
                </c:pt>
                <c:pt idx="1746">
                  <c:v>1.5002</c:v>
                </c:pt>
                <c:pt idx="1747">
                  <c:v>0.39839999999999998</c:v>
                </c:pt>
                <c:pt idx="1748">
                  <c:v>1.4785999999999999</c:v>
                </c:pt>
                <c:pt idx="1749">
                  <c:v>0.49249999999999999</c:v>
                </c:pt>
                <c:pt idx="1750">
                  <c:v>0.28439999999999999</c:v>
                </c:pt>
                <c:pt idx="1751">
                  <c:v>1.5157</c:v>
                </c:pt>
                <c:pt idx="1752">
                  <c:v>1.8403</c:v>
                </c:pt>
                <c:pt idx="1753">
                  <c:v>0.56999999999999995</c:v>
                </c:pt>
                <c:pt idx="1754">
                  <c:v>0.99950000000000006</c:v>
                </c:pt>
                <c:pt idx="1755">
                  <c:v>1.569</c:v>
                </c:pt>
                <c:pt idx="1756">
                  <c:v>1.8492999999999999</c:v>
                </c:pt>
                <c:pt idx="1757">
                  <c:v>2.5975000000000001</c:v>
                </c:pt>
                <c:pt idx="1758">
                  <c:v>0.84370000000000001</c:v>
                </c:pt>
                <c:pt idx="1759">
                  <c:v>1.1534</c:v>
                </c:pt>
                <c:pt idx="1760">
                  <c:v>0.48980000000000001</c:v>
                </c:pt>
                <c:pt idx="1761">
                  <c:v>1.7184999999999999</c:v>
                </c:pt>
                <c:pt idx="1762">
                  <c:v>0.44500000000000001</c:v>
                </c:pt>
                <c:pt idx="1763">
                  <c:v>1.8360000000000001</c:v>
                </c:pt>
                <c:pt idx="1764">
                  <c:v>0.30030000000000001</c:v>
                </c:pt>
                <c:pt idx="1765">
                  <c:v>1.2709999999999999</c:v>
                </c:pt>
                <c:pt idx="1766">
                  <c:v>1.2301</c:v>
                </c:pt>
                <c:pt idx="1767">
                  <c:v>0.37619999999999998</c:v>
                </c:pt>
                <c:pt idx="1768">
                  <c:v>0.52529999999999999</c:v>
                </c:pt>
                <c:pt idx="1769">
                  <c:v>1.5922000000000001</c:v>
                </c:pt>
                <c:pt idx="1770">
                  <c:v>1.5626</c:v>
                </c:pt>
                <c:pt idx="1771">
                  <c:v>0.34770000000000001</c:v>
                </c:pt>
                <c:pt idx="1772">
                  <c:v>1.0662</c:v>
                </c:pt>
                <c:pt idx="1773">
                  <c:v>0.84489999999999998</c:v>
                </c:pt>
                <c:pt idx="1774">
                  <c:v>1.9039999999999999</c:v>
                </c:pt>
                <c:pt idx="1775">
                  <c:v>1.8180000000000001</c:v>
                </c:pt>
                <c:pt idx="1776">
                  <c:v>1.3898999999999999</c:v>
                </c:pt>
                <c:pt idx="1777">
                  <c:v>0.94699999999999995</c:v>
                </c:pt>
                <c:pt idx="1778">
                  <c:v>2.1429</c:v>
                </c:pt>
                <c:pt idx="1779">
                  <c:v>1.0258</c:v>
                </c:pt>
                <c:pt idx="1780">
                  <c:v>0.68579999999999997</c:v>
                </c:pt>
                <c:pt idx="1781">
                  <c:v>0.31709999999999999</c:v>
                </c:pt>
                <c:pt idx="1782">
                  <c:v>2.1042999999999998</c:v>
                </c:pt>
                <c:pt idx="1783">
                  <c:v>1.0643</c:v>
                </c:pt>
                <c:pt idx="1784">
                  <c:v>1.6323000000000001</c:v>
                </c:pt>
                <c:pt idx="1785">
                  <c:v>2.2955000000000001</c:v>
                </c:pt>
                <c:pt idx="1786">
                  <c:v>4.4999999999999998E-2</c:v>
                </c:pt>
                <c:pt idx="1787">
                  <c:v>0.22539999999999999</c:v>
                </c:pt>
                <c:pt idx="1788">
                  <c:v>1.7524</c:v>
                </c:pt>
                <c:pt idx="1789">
                  <c:v>0.504</c:v>
                </c:pt>
                <c:pt idx="1790">
                  <c:v>0.27589999999999998</c:v>
                </c:pt>
                <c:pt idx="1791">
                  <c:v>1.3001</c:v>
                </c:pt>
                <c:pt idx="1792">
                  <c:v>0.56730000000000003</c:v>
                </c:pt>
                <c:pt idx="1793">
                  <c:v>7.7299999999999994E-2</c:v>
                </c:pt>
                <c:pt idx="1794">
                  <c:v>0.89549999999999996</c:v>
                </c:pt>
                <c:pt idx="1795">
                  <c:v>0.73119999999999996</c:v>
                </c:pt>
                <c:pt idx="1796">
                  <c:v>1.2824</c:v>
                </c:pt>
                <c:pt idx="1797">
                  <c:v>0.4824</c:v>
                </c:pt>
                <c:pt idx="1798">
                  <c:v>0.81030000000000002</c:v>
                </c:pt>
                <c:pt idx="1799">
                  <c:v>1.1060000000000001</c:v>
                </c:pt>
                <c:pt idx="1800">
                  <c:v>1.4706999999999999</c:v>
                </c:pt>
                <c:pt idx="1801">
                  <c:v>0.96389999999999998</c:v>
                </c:pt>
                <c:pt idx="1802">
                  <c:v>2.5421999999999998</c:v>
                </c:pt>
                <c:pt idx="1803">
                  <c:v>1.0363</c:v>
                </c:pt>
                <c:pt idx="1804">
                  <c:v>0.66820000000000002</c:v>
                </c:pt>
                <c:pt idx="1805">
                  <c:v>0.69920000000000004</c:v>
                </c:pt>
                <c:pt idx="1806">
                  <c:v>1.8188</c:v>
                </c:pt>
                <c:pt idx="1807">
                  <c:v>1.4435</c:v>
                </c:pt>
                <c:pt idx="1808">
                  <c:v>1.0980000000000001</c:v>
                </c:pt>
                <c:pt idx="1809">
                  <c:v>1.5789</c:v>
                </c:pt>
                <c:pt idx="1810">
                  <c:v>3.44E-2</c:v>
                </c:pt>
                <c:pt idx="1811">
                  <c:v>0.8226</c:v>
                </c:pt>
                <c:pt idx="1812">
                  <c:v>0.98040000000000005</c:v>
                </c:pt>
                <c:pt idx="1813">
                  <c:v>1.8528</c:v>
                </c:pt>
                <c:pt idx="1814">
                  <c:v>0.79110000000000003</c:v>
                </c:pt>
                <c:pt idx="1815">
                  <c:v>1.5241</c:v>
                </c:pt>
                <c:pt idx="1816">
                  <c:v>0.1429</c:v>
                </c:pt>
                <c:pt idx="1817">
                  <c:v>0.19040000000000001</c:v>
                </c:pt>
                <c:pt idx="1818">
                  <c:v>2.1326000000000001</c:v>
                </c:pt>
                <c:pt idx="1819">
                  <c:v>0.72660000000000002</c:v>
                </c:pt>
                <c:pt idx="1820">
                  <c:v>0.38440000000000002</c:v>
                </c:pt>
                <c:pt idx="1821">
                  <c:v>0.70899999999999996</c:v>
                </c:pt>
                <c:pt idx="1822">
                  <c:v>0.41160000000000002</c:v>
                </c:pt>
                <c:pt idx="1823">
                  <c:v>0.89180000000000004</c:v>
                </c:pt>
                <c:pt idx="1824">
                  <c:v>1.3967000000000001</c:v>
                </c:pt>
                <c:pt idx="1825">
                  <c:v>1.5046999999999999</c:v>
                </c:pt>
                <c:pt idx="1826">
                  <c:v>0.6593</c:v>
                </c:pt>
                <c:pt idx="1827">
                  <c:v>0.75470000000000004</c:v>
                </c:pt>
                <c:pt idx="1828">
                  <c:v>1.8208</c:v>
                </c:pt>
                <c:pt idx="1829">
                  <c:v>1.5318000000000001</c:v>
                </c:pt>
                <c:pt idx="1830">
                  <c:v>2.5276999999999998</c:v>
                </c:pt>
                <c:pt idx="1831">
                  <c:v>1.8106</c:v>
                </c:pt>
                <c:pt idx="1832">
                  <c:v>0.90690000000000004</c:v>
                </c:pt>
                <c:pt idx="1833">
                  <c:v>1.01</c:v>
                </c:pt>
                <c:pt idx="1834">
                  <c:v>9.1899999999999996E-2</c:v>
                </c:pt>
                <c:pt idx="1835">
                  <c:v>0.64590000000000003</c:v>
                </c:pt>
                <c:pt idx="1836">
                  <c:v>2.1665000000000001</c:v>
                </c:pt>
                <c:pt idx="1837">
                  <c:v>0.41420000000000001</c:v>
                </c:pt>
                <c:pt idx="1838">
                  <c:v>1.7644</c:v>
                </c:pt>
                <c:pt idx="1839">
                  <c:v>1.8980999999999999</c:v>
                </c:pt>
                <c:pt idx="1840">
                  <c:v>1.4058999999999999</c:v>
                </c:pt>
                <c:pt idx="1841">
                  <c:v>0.30859999999999999</c:v>
                </c:pt>
                <c:pt idx="1842">
                  <c:v>1.1771</c:v>
                </c:pt>
                <c:pt idx="1843">
                  <c:v>0.1062</c:v>
                </c:pt>
                <c:pt idx="1844">
                  <c:v>0.1852</c:v>
                </c:pt>
                <c:pt idx="1845">
                  <c:v>1.6152</c:v>
                </c:pt>
                <c:pt idx="1846">
                  <c:v>1.6302000000000001</c:v>
                </c:pt>
                <c:pt idx="1847">
                  <c:v>5.1400000000000001E-2</c:v>
                </c:pt>
                <c:pt idx="1848">
                  <c:v>1.4374</c:v>
                </c:pt>
                <c:pt idx="1849">
                  <c:v>0.219</c:v>
                </c:pt>
                <c:pt idx="1850">
                  <c:v>1.4084000000000001</c:v>
                </c:pt>
                <c:pt idx="1851">
                  <c:v>1.2306999999999999</c:v>
                </c:pt>
                <c:pt idx="1852">
                  <c:v>1.3088</c:v>
                </c:pt>
                <c:pt idx="1853">
                  <c:v>0.9617</c:v>
                </c:pt>
                <c:pt idx="1854">
                  <c:v>5.9200000000000003E-2</c:v>
                </c:pt>
                <c:pt idx="1855">
                  <c:v>1.458</c:v>
                </c:pt>
                <c:pt idx="1856">
                  <c:v>0.1366</c:v>
                </c:pt>
                <c:pt idx="1857">
                  <c:v>9.4000000000000004E-3</c:v>
                </c:pt>
                <c:pt idx="1858">
                  <c:v>0.88370000000000004</c:v>
                </c:pt>
                <c:pt idx="1859">
                  <c:v>1.1120000000000001</c:v>
                </c:pt>
                <c:pt idx="1860">
                  <c:v>0.29799999999999999</c:v>
                </c:pt>
                <c:pt idx="1861">
                  <c:v>0.60399999999999998</c:v>
                </c:pt>
                <c:pt idx="1862">
                  <c:v>1.6705000000000001</c:v>
                </c:pt>
                <c:pt idx="1863">
                  <c:v>0.56379999999999997</c:v>
                </c:pt>
                <c:pt idx="1864">
                  <c:v>0.97929999999999995</c:v>
                </c:pt>
                <c:pt idx="1865">
                  <c:v>1.7033</c:v>
                </c:pt>
                <c:pt idx="1866">
                  <c:v>0.35909999999999997</c:v>
                </c:pt>
                <c:pt idx="1867">
                  <c:v>1.2474000000000001</c:v>
                </c:pt>
                <c:pt idx="1868">
                  <c:v>1.5584</c:v>
                </c:pt>
                <c:pt idx="1869">
                  <c:v>1.2235</c:v>
                </c:pt>
                <c:pt idx="1870">
                  <c:v>1.9961</c:v>
                </c:pt>
                <c:pt idx="1871">
                  <c:v>2.0901999999999998</c:v>
                </c:pt>
                <c:pt idx="1872">
                  <c:v>1.6224000000000001</c:v>
                </c:pt>
                <c:pt idx="1873">
                  <c:v>0.44790000000000002</c:v>
                </c:pt>
                <c:pt idx="1874">
                  <c:v>0.49759999999999999</c:v>
                </c:pt>
                <c:pt idx="1875">
                  <c:v>0.8488</c:v>
                </c:pt>
                <c:pt idx="1876">
                  <c:v>1.9879</c:v>
                </c:pt>
                <c:pt idx="1877">
                  <c:v>0.75600000000000001</c:v>
                </c:pt>
                <c:pt idx="1878">
                  <c:v>2.1315</c:v>
                </c:pt>
                <c:pt idx="1879">
                  <c:v>1.6498999999999999</c:v>
                </c:pt>
                <c:pt idx="1880">
                  <c:v>0.63319999999999999</c:v>
                </c:pt>
                <c:pt idx="1881">
                  <c:v>0.154</c:v>
                </c:pt>
                <c:pt idx="1882">
                  <c:v>2.0480999999999998</c:v>
                </c:pt>
                <c:pt idx="1883">
                  <c:v>7.8600000000000003E-2</c:v>
                </c:pt>
                <c:pt idx="1884">
                  <c:v>2.6019999999999999</c:v>
                </c:pt>
                <c:pt idx="1885">
                  <c:v>0.81</c:v>
                </c:pt>
                <c:pt idx="1886">
                  <c:v>2.1402000000000001</c:v>
                </c:pt>
                <c:pt idx="1887">
                  <c:v>2.1718999999999999</c:v>
                </c:pt>
                <c:pt idx="1888">
                  <c:v>0.7147</c:v>
                </c:pt>
                <c:pt idx="1889">
                  <c:v>0.42630000000000001</c:v>
                </c:pt>
                <c:pt idx="1890">
                  <c:v>1.7436</c:v>
                </c:pt>
                <c:pt idx="1891">
                  <c:v>0.74870000000000003</c:v>
                </c:pt>
                <c:pt idx="1892">
                  <c:v>0.63849999999999996</c:v>
                </c:pt>
                <c:pt idx="1893">
                  <c:v>1.9209000000000001</c:v>
                </c:pt>
                <c:pt idx="1894">
                  <c:v>2.2584</c:v>
                </c:pt>
                <c:pt idx="1895">
                  <c:v>0.3251</c:v>
                </c:pt>
                <c:pt idx="1896">
                  <c:v>2.0847000000000002</c:v>
                </c:pt>
                <c:pt idx="1897">
                  <c:v>0.8579</c:v>
                </c:pt>
                <c:pt idx="1898">
                  <c:v>1.4306000000000001</c:v>
                </c:pt>
                <c:pt idx="1899">
                  <c:v>0.26889999999999997</c:v>
                </c:pt>
                <c:pt idx="1900">
                  <c:v>1.9967999999999999</c:v>
                </c:pt>
                <c:pt idx="1901">
                  <c:v>0.34050000000000002</c:v>
                </c:pt>
                <c:pt idx="1902">
                  <c:v>0.46850000000000003</c:v>
                </c:pt>
                <c:pt idx="1903">
                  <c:v>8.7099999999999997E-2</c:v>
                </c:pt>
                <c:pt idx="1904">
                  <c:v>0</c:v>
                </c:pt>
                <c:pt idx="1905">
                  <c:v>1.0882000000000001</c:v>
                </c:pt>
                <c:pt idx="1906">
                  <c:v>0.70430000000000004</c:v>
                </c:pt>
                <c:pt idx="1907">
                  <c:v>1.0596000000000001</c:v>
                </c:pt>
                <c:pt idx="1908">
                  <c:v>1.3385</c:v>
                </c:pt>
                <c:pt idx="1909">
                  <c:v>0.58169999999999999</c:v>
                </c:pt>
                <c:pt idx="1910">
                  <c:v>1.9923999999999999</c:v>
                </c:pt>
                <c:pt idx="1911">
                  <c:v>1.1953</c:v>
                </c:pt>
                <c:pt idx="1912">
                  <c:v>0.40439999999999998</c:v>
                </c:pt>
                <c:pt idx="1913">
                  <c:v>1.0258</c:v>
                </c:pt>
                <c:pt idx="1914">
                  <c:v>1.9117</c:v>
                </c:pt>
                <c:pt idx="1915">
                  <c:v>1.0321</c:v>
                </c:pt>
                <c:pt idx="1916">
                  <c:v>1.6827000000000001</c:v>
                </c:pt>
                <c:pt idx="1917">
                  <c:v>0.3448</c:v>
                </c:pt>
                <c:pt idx="1918">
                  <c:v>0.35420000000000001</c:v>
                </c:pt>
                <c:pt idx="1919">
                  <c:v>0.62380000000000002</c:v>
                </c:pt>
                <c:pt idx="1920">
                  <c:v>5.4699999999999999E-2</c:v>
                </c:pt>
                <c:pt idx="1921">
                  <c:v>0.1123</c:v>
                </c:pt>
                <c:pt idx="1922">
                  <c:v>0.48520000000000002</c:v>
                </c:pt>
                <c:pt idx="1923">
                  <c:v>0.54</c:v>
                </c:pt>
                <c:pt idx="1924">
                  <c:v>2.0922999999999998</c:v>
                </c:pt>
                <c:pt idx="1925">
                  <c:v>0.1663</c:v>
                </c:pt>
                <c:pt idx="1926">
                  <c:v>2.1907999999999999</c:v>
                </c:pt>
                <c:pt idx="1927">
                  <c:v>0.25230000000000002</c:v>
                </c:pt>
                <c:pt idx="1928">
                  <c:v>1.6651</c:v>
                </c:pt>
                <c:pt idx="1929">
                  <c:v>2.3759000000000001</c:v>
                </c:pt>
                <c:pt idx="1930">
                  <c:v>2.1135999999999999</c:v>
                </c:pt>
                <c:pt idx="1931">
                  <c:v>1.7078</c:v>
                </c:pt>
                <c:pt idx="1932">
                  <c:v>0.58579999999999999</c:v>
                </c:pt>
                <c:pt idx="1933">
                  <c:v>0.73729999999999996</c:v>
                </c:pt>
                <c:pt idx="1934">
                  <c:v>1.9872000000000001</c:v>
                </c:pt>
                <c:pt idx="1935">
                  <c:v>1.0439000000000001</c:v>
                </c:pt>
                <c:pt idx="1936">
                  <c:v>1.0213000000000001</c:v>
                </c:pt>
                <c:pt idx="1937">
                  <c:v>2.2200000000000001E-2</c:v>
                </c:pt>
                <c:pt idx="1938">
                  <c:v>0.26100000000000001</c:v>
                </c:pt>
                <c:pt idx="1939">
                  <c:v>1.7399</c:v>
                </c:pt>
                <c:pt idx="1940">
                  <c:v>1.1328</c:v>
                </c:pt>
                <c:pt idx="1941">
                  <c:v>0.48559999999999998</c:v>
                </c:pt>
                <c:pt idx="1942">
                  <c:v>1.7779</c:v>
                </c:pt>
                <c:pt idx="1943">
                  <c:v>0.2994</c:v>
                </c:pt>
                <c:pt idx="1944">
                  <c:v>0.48</c:v>
                </c:pt>
                <c:pt idx="1945">
                  <c:v>1.0949</c:v>
                </c:pt>
                <c:pt idx="1946">
                  <c:v>1.5835999999999999</c:v>
                </c:pt>
                <c:pt idx="1947">
                  <c:v>0.72840000000000005</c:v>
                </c:pt>
                <c:pt idx="1948">
                  <c:v>0.49819999999999998</c:v>
                </c:pt>
                <c:pt idx="1949">
                  <c:v>0.2114</c:v>
                </c:pt>
                <c:pt idx="1950">
                  <c:v>1.7827</c:v>
                </c:pt>
                <c:pt idx="1951">
                  <c:v>1.4048</c:v>
                </c:pt>
                <c:pt idx="1952">
                  <c:v>1.3602000000000001</c:v>
                </c:pt>
                <c:pt idx="1953">
                  <c:v>0.61</c:v>
                </c:pt>
                <c:pt idx="1954">
                  <c:v>0.23860000000000001</c:v>
                </c:pt>
                <c:pt idx="1955">
                  <c:v>0.24310000000000001</c:v>
                </c:pt>
                <c:pt idx="1956">
                  <c:v>1.9279999999999999</c:v>
                </c:pt>
                <c:pt idx="1957">
                  <c:v>6.0000000000000001E-3</c:v>
                </c:pt>
                <c:pt idx="1958">
                  <c:v>1.2096</c:v>
                </c:pt>
                <c:pt idx="1959">
                  <c:v>2.4813999999999998</c:v>
                </c:pt>
                <c:pt idx="1960">
                  <c:v>1.0625</c:v>
                </c:pt>
                <c:pt idx="1961">
                  <c:v>2.3235999999999999</c:v>
                </c:pt>
                <c:pt idx="1962">
                  <c:v>1.0362</c:v>
                </c:pt>
                <c:pt idx="1963">
                  <c:v>0.63580000000000003</c:v>
                </c:pt>
                <c:pt idx="1964">
                  <c:v>0.43330000000000002</c:v>
                </c:pt>
                <c:pt idx="1965">
                  <c:v>1.6284000000000001</c:v>
                </c:pt>
                <c:pt idx="1966">
                  <c:v>0.52990000000000004</c:v>
                </c:pt>
                <c:pt idx="1967">
                  <c:v>2.2629000000000001</c:v>
                </c:pt>
                <c:pt idx="1968">
                  <c:v>2.1699000000000002</c:v>
                </c:pt>
                <c:pt idx="1969">
                  <c:v>0.1178</c:v>
                </c:pt>
                <c:pt idx="1970">
                  <c:v>0.7177</c:v>
                </c:pt>
                <c:pt idx="1971">
                  <c:v>1.8656999999999999</c:v>
                </c:pt>
                <c:pt idx="1972">
                  <c:v>1.7196</c:v>
                </c:pt>
                <c:pt idx="1973">
                  <c:v>1.5833999999999999</c:v>
                </c:pt>
                <c:pt idx="1974">
                  <c:v>0.39929999999999999</c:v>
                </c:pt>
                <c:pt idx="1975">
                  <c:v>2.5445000000000002</c:v>
                </c:pt>
                <c:pt idx="1976">
                  <c:v>0.42749999999999999</c:v>
                </c:pt>
                <c:pt idx="1977">
                  <c:v>0.56010000000000004</c:v>
                </c:pt>
                <c:pt idx="1978">
                  <c:v>1.0475000000000001</c:v>
                </c:pt>
                <c:pt idx="1979">
                  <c:v>1.9679</c:v>
                </c:pt>
                <c:pt idx="1980">
                  <c:v>1.9255</c:v>
                </c:pt>
                <c:pt idx="1981">
                  <c:v>0.31430000000000002</c:v>
                </c:pt>
                <c:pt idx="1982">
                  <c:v>9.9900000000000003E-2</c:v>
                </c:pt>
                <c:pt idx="1983">
                  <c:v>1.7679</c:v>
                </c:pt>
                <c:pt idx="1984">
                  <c:v>2.2202000000000002</c:v>
                </c:pt>
                <c:pt idx="1985">
                  <c:v>1.0271999999999999</c:v>
                </c:pt>
                <c:pt idx="1986">
                  <c:v>2.3525999999999998</c:v>
                </c:pt>
                <c:pt idx="1987">
                  <c:v>2.1816</c:v>
                </c:pt>
                <c:pt idx="1988">
                  <c:v>1.3676999999999999</c:v>
                </c:pt>
                <c:pt idx="1989">
                  <c:v>1.3118000000000001</c:v>
                </c:pt>
                <c:pt idx="1990">
                  <c:v>1.2314000000000001</c:v>
                </c:pt>
                <c:pt idx="1991">
                  <c:v>1.0016</c:v>
                </c:pt>
                <c:pt idx="1992">
                  <c:v>0.30830000000000002</c:v>
                </c:pt>
                <c:pt idx="1993">
                  <c:v>2.0943999999999998</c:v>
                </c:pt>
                <c:pt idx="1994">
                  <c:v>0.26939999999999997</c:v>
                </c:pt>
                <c:pt idx="1995">
                  <c:v>0.24390000000000001</c:v>
                </c:pt>
                <c:pt idx="1996">
                  <c:v>0.65690000000000004</c:v>
                </c:pt>
                <c:pt idx="1997">
                  <c:v>0.25829999999999997</c:v>
                </c:pt>
                <c:pt idx="1998">
                  <c:v>1.147</c:v>
                </c:pt>
                <c:pt idx="1999">
                  <c:v>0.66039999999999999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A-4F42-B517-EDD7D5D3F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6316784"/>
        <c:axId val="1236318224"/>
      </c:barChart>
      <c:catAx>
        <c:axId val="123631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18224"/>
        <c:crosses val="autoZero"/>
        <c:auto val="1"/>
        <c:lblAlgn val="ctr"/>
        <c:lblOffset val="100"/>
        <c:noMultiLvlLbl val="0"/>
      </c:catAx>
      <c:valAx>
        <c:axId val="123631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1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modele!$X$1</c:f>
              <c:strCache>
                <c:ptCount val="1"/>
                <c:pt idx="0">
                  <c:v>blad X3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modele!$X$2:$X$2017</c:f>
              <c:numCache>
                <c:formatCode>General</c:formatCode>
                <c:ptCount val="2016"/>
                <c:pt idx="0">
                  <c:v>0.50190000000000001</c:v>
                </c:pt>
                <c:pt idx="1">
                  <c:v>0.33040000000000003</c:v>
                </c:pt>
                <c:pt idx="2">
                  <c:v>0.54710000000000003</c:v>
                </c:pt>
                <c:pt idx="3">
                  <c:v>0.2742</c:v>
                </c:pt>
                <c:pt idx="4">
                  <c:v>1.6899999999999998E-2</c:v>
                </c:pt>
                <c:pt idx="5">
                  <c:v>0.39939999999999998</c:v>
                </c:pt>
                <c:pt idx="6">
                  <c:v>0.92110000000000003</c:v>
                </c:pt>
                <c:pt idx="7">
                  <c:v>1.2141</c:v>
                </c:pt>
                <c:pt idx="8">
                  <c:v>6.4100000000000004E-2</c:v>
                </c:pt>
                <c:pt idx="9">
                  <c:v>0.60060000000000002</c:v>
                </c:pt>
                <c:pt idx="10">
                  <c:v>0.24610000000000001</c:v>
                </c:pt>
                <c:pt idx="11">
                  <c:v>0.70020000000000004</c:v>
                </c:pt>
                <c:pt idx="12">
                  <c:v>0.60389999999999999</c:v>
                </c:pt>
                <c:pt idx="13">
                  <c:v>0.70399999999999996</c:v>
                </c:pt>
                <c:pt idx="14">
                  <c:v>0.15840000000000001</c:v>
                </c:pt>
                <c:pt idx="15">
                  <c:v>0.49919999999999998</c:v>
                </c:pt>
                <c:pt idx="16">
                  <c:v>0.58479999999999999</c:v>
                </c:pt>
                <c:pt idx="17">
                  <c:v>0.6099</c:v>
                </c:pt>
                <c:pt idx="18">
                  <c:v>0.87219999999999998</c:v>
                </c:pt>
                <c:pt idx="19">
                  <c:v>0.84379999999999999</c:v>
                </c:pt>
                <c:pt idx="20">
                  <c:v>0.1694</c:v>
                </c:pt>
                <c:pt idx="21">
                  <c:v>0.33110000000000001</c:v>
                </c:pt>
                <c:pt idx="22">
                  <c:v>0.46629999999999999</c:v>
                </c:pt>
                <c:pt idx="23">
                  <c:v>6.6900000000000001E-2</c:v>
                </c:pt>
                <c:pt idx="24">
                  <c:v>0.41399999999999998</c:v>
                </c:pt>
                <c:pt idx="25">
                  <c:v>1.1054999999999999</c:v>
                </c:pt>
                <c:pt idx="26">
                  <c:v>0.34899999999999998</c:v>
                </c:pt>
                <c:pt idx="27">
                  <c:v>0.37919999999999998</c:v>
                </c:pt>
                <c:pt idx="28">
                  <c:v>1.0183</c:v>
                </c:pt>
                <c:pt idx="29">
                  <c:v>0.75139999999999996</c:v>
                </c:pt>
                <c:pt idx="30">
                  <c:v>0.54779999999999995</c:v>
                </c:pt>
                <c:pt idx="31">
                  <c:v>0.3805</c:v>
                </c:pt>
                <c:pt idx="32">
                  <c:v>0.69930000000000003</c:v>
                </c:pt>
                <c:pt idx="33">
                  <c:v>0.81759999999999999</c:v>
                </c:pt>
                <c:pt idx="34">
                  <c:v>0.34839999999999999</c:v>
                </c:pt>
                <c:pt idx="35">
                  <c:v>1.0366</c:v>
                </c:pt>
                <c:pt idx="36">
                  <c:v>0.75890000000000002</c:v>
                </c:pt>
                <c:pt idx="37">
                  <c:v>0.65610000000000002</c:v>
                </c:pt>
                <c:pt idx="38">
                  <c:v>0.78280000000000005</c:v>
                </c:pt>
                <c:pt idx="39">
                  <c:v>0.32550000000000001</c:v>
                </c:pt>
                <c:pt idx="40">
                  <c:v>0.14280000000000001</c:v>
                </c:pt>
                <c:pt idx="41">
                  <c:v>0.17949999999999999</c:v>
                </c:pt>
                <c:pt idx="42">
                  <c:v>0.98519999999999996</c:v>
                </c:pt>
                <c:pt idx="43">
                  <c:v>0.39200000000000002</c:v>
                </c:pt>
                <c:pt idx="44">
                  <c:v>0.5655</c:v>
                </c:pt>
                <c:pt idx="45">
                  <c:v>0.50290000000000001</c:v>
                </c:pt>
                <c:pt idx="46">
                  <c:v>0.84750000000000003</c:v>
                </c:pt>
                <c:pt idx="47">
                  <c:v>0.92589999999999995</c:v>
                </c:pt>
                <c:pt idx="48">
                  <c:v>3.8699999999999998E-2</c:v>
                </c:pt>
                <c:pt idx="49">
                  <c:v>3.5799999999999998E-2</c:v>
                </c:pt>
                <c:pt idx="50">
                  <c:v>0.60209999999999997</c:v>
                </c:pt>
                <c:pt idx="51">
                  <c:v>0.64759999999999995</c:v>
                </c:pt>
                <c:pt idx="52">
                  <c:v>0.72150000000000003</c:v>
                </c:pt>
                <c:pt idx="53">
                  <c:v>0.88439999999999996</c:v>
                </c:pt>
                <c:pt idx="54">
                  <c:v>5.7000000000000002E-2</c:v>
                </c:pt>
                <c:pt idx="55">
                  <c:v>0.5806</c:v>
                </c:pt>
                <c:pt idx="56">
                  <c:v>0.2868</c:v>
                </c:pt>
                <c:pt idx="57">
                  <c:v>0.42570000000000002</c:v>
                </c:pt>
                <c:pt idx="58">
                  <c:v>9.6600000000000005E-2</c:v>
                </c:pt>
                <c:pt idx="59">
                  <c:v>4.2299999999999997E-2</c:v>
                </c:pt>
                <c:pt idx="60">
                  <c:v>0.57909999999999995</c:v>
                </c:pt>
                <c:pt idx="61">
                  <c:v>0.92630000000000001</c:v>
                </c:pt>
                <c:pt idx="62">
                  <c:v>0.56220000000000003</c:v>
                </c:pt>
                <c:pt idx="63">
                  <c:v>0.74980000000000002</c:v>
                </c:pt>
                <c:pt idx="64">
                  <c:v>1.0672999999999999</c:v>
                </c:pt>
                <c:pt idx="65">
                  <c:v>0.4637</c:v>
                </c:pt>
                <c:pt idx="66">
                  <c:v>0.1961</c:v>
                </c:pt>
                <c:pt idx="67">
                  <c:v>0.3387</c:v>
                </c:pt>
                <c:pt idx="68">
                  <c:v>2.3099999999999999E-2</c:v>
                </c:pt>
                <c:pt idx="69">
                  <c:v>0.37469999999999998</c:v>
                </c:pt>
                <c:pt idx="70">
                  <c:v>0.56730000000000003</c:v>
                </c:pt>
                <c:pt idx="71">
                  <c:v>0.31169999999999998</c:v>
                </c:pt>
                <c:pt idx="72">
                  <c:v>0.25290000000000001</c:v>
                </c:pt>
                <c:pt idx="73">
                  <c:v>0.97109999999999996</c:v>
                </c:pt>
                <c:pt idx="74">
                  <c:v>0.71860000000000002</c:v>
                </c:pt>
                <c:pt idx="75">
                  <c:v>0.98129999999999995</c:v>
                </c:pt>
                <c:pt idx="76">
                  <c:v>0.6472</c:v>
                </c:pt>
                <c:pt idx="77">
                  <c:v>0.18740000000000001</c:v>
                </c:pt>
                <c:pt idx="78">
                  <c:v>0.93020000000000003</c:v>
                </c:pt>
                <c:pt idx="79">
                  <c:v>0.66500000000000004</c:v>
                </c:pt>
                <c:pt idx="80">
                  <c:v>2.4799999999999999E-2</c:v>
                </c:pt>
                <c:pt idx="81">
                  <c:v>0.28810000000000002</c:v>
                </c:pt>
                <c:pt idx="82">
                  <c:v>1.0875999999999999</c:v>
                </c:pt>
                <c:pt idx="83">
                  <c:v>0.1973</c:v>
                </c:pt>
                <c:pt idx="84">
                  <c:v>0.1787</c:v>
                </c:pt>
                <c:pt idx="85">
                  <c:v>0.97599999999999998</c:v>
                </c:pt>
                <c:pt idx="86">
                  <c:v>0.88719999999999999</c:v>
                </c:pt>
                <c:pt idx="87">
                  <c:v>0.62229999999999996</c:v>
                </c:pt>
                <c:pt idx="88">
                  <c:v>0.1326</c:v>
                </c:pt>
                <c:pt idx="89">
                  <c:v>0.52869999999999995</c:v>
                </c:pt>
                <c:pt idx="90">
                  <c:v>0.90820000000000001</c:v>
                </c:pt>
                <c:pt idx="91">
                  <c:v>0.94779999999999998</c:v>
                </c:pt>
                <c:pt idx="92">
                  <c:v>0.28339999999999999</c:v>
                </c:pt>
                <c:pt idx="93">
                  <c:v>0.5706</c:v>
                </c:pt>
                <c:pt idx="94">
                  <c:v>0.98260000000000003</c:v>
                </c:pt>
                <c:pt idx="95">
                  <c:v>0.50049999999999994</c:v>
                </c:pt>
                <c:pt idx="96">
                  <c:v>0.53500000000000003</c:v>
                </c:pt>
                <c:pt idx="97">
                  <c:v>0.30959999999999999</c:v>
                </c:pt>
                <c:pt idx="98">
                  <c:v>0.49830000000000002</c:v>
                </c:pt>
                <c:pt idx="99">
                  <c:v>0.55759999999999998</c:v>
                </c:pt>
                <c:pt idx="100">
                  <c:v>7.0000000000000007E-2</c:v>
                </c:pt>
                <c:pt idx="101">
                  <c:v>0.78739999999999999</c:v>
                </c:pt>
                <c:pt idx="102">
                  <c:v>0.71009999999999995</c:v>
                </c:pt>
                <c:pt idx="103">
                  <c:v>0.76959999999999995</c:v>
                </c:pt>
                <c:pt idx="104">
                  <c:v>0.65980000000000005</c:v>
                </c:pt>
                <c:pt idx="105">
                  <c:v>0.32990000000000003</c:v>
                </c:pt>
                <c:pt idx="106">
                  <c:v>0.29730000000000001</c:v>
                </c:pt>
                <c:pt idx="107">
                  <c:v>0.59630000000000005</c:v>
                </c:pt>
                <c:pt idx="108">
                  <c:v>0.51849999999999996</c:v>
                </c:pt>
                <c:pt idx="109">
                  <c:v>0.4879</c:v>
                </c:pt>
                <c:pt idx="110">
                  <c:v>0.94599999999999995</c:v>
                </c:pt>
                <c:pt idx="111">
                  <c:v>7.5300000000000006E-2</c:v>
                </c:pt>
                <c:pt idx="112">
                  <c:v>0.53649999999999998</c:v>
                </c:pt>
                <c:pt idx="113">
                  <c:v>0.40949999999999998</c:v>
                </c:pt>
                <c:pt idx="114">
                  <c:v>8.0100000000000005E-2</c:v>
                </c:pt>
                <c:pt idx="115">
                  <c:v>0.69420000000000004</c:v>
                </c:pt>
                <c:pt idx="116">
                  <c:v>0.25530000000000003</c:v>
                </c:pt>
                <c:pt idx="117">
                  <c:v>2.7199999999999998E-2</c:v>
                </c:pt>
                <c:pt idx="118">
                  <c:v>0.53149999999999997</c:v>
                </c:pt>
                <c:pt idx="119">
                  <c:v>0.74</c:v>
                </c:pt>
                <c:pt idx="120">
                  <c:v>0.59019999999999995</c:v>
                </c:pt>
                <c:pt idx="121">
                  <c:v>0.1051</c:v>
                </c:pt>
                <c:pt idx="122">
                  <c:v>0.253</c:v>
                </c:pt>
                <c:pt idx="123">
                  <c:v>0.80769999999999997</c:v>
                </c:pt>
                <c:pt idx="124">
                  <c:v>0.2787</c:v>
                </c:pt>
                <c:pt idx="125">
                  <c:v>0.39019999999999999</c:v>
                </c:pt>
                <c:pt idx="126">
                  <c:v>7.7200000000000005E-2</c:v>
                </c:pt>
                <c:pt idx="127">
                  <c:v>1.1160000000000001</c:v>
                </c:pt>
                <c:pt idx="128">
                  <c:v>0.29809999999999998</c:v>
                </c:pt>
                <c:pt idx="129">
                  <c:v>0.7641</c:v>
                </c:pt>
                <c:pt idx="130">
                  <c:v>0.65200000000000002</c:v>
                </c:pt>
                <c:pt idx="131">
                  <c:v>0.1517</c:v>
                </c:pt>
                <c:pt idx="132">
                  <c:v>0.25209999999999999</c:v>
                </c:pt>
                <c:pt idx="133">
                  <c:v>0.73750000000000004</c:v>
                </c:pt>
                <c:pt idx="134">
                  <c:v>1.0157</c:v>
                </c:pt>
                <c:pt idx="135">
                  <c:v>0.1056</c:v>
                </c:pt>
                <c:pt idx="136">
                  <c:v>0.34370000000000001</c:v>
                </c:pt>
                <c:pt idx="137">
                  <c:v>0.90269999999999995</c:v>
                </c:pt>
                <c:pt idx="138">
                  <c:v>5.3100000000000001E-2</c:v>
                </c:pt>
                <c:pt idx="139">
                  <c:v>1.0743</c:v>
                </c:pt>
                <c:pt idx="140">
                  <c:v>0.95799999999999996</c:v>
                </c:pt>
                <c:pt idx="141">
                  <c:v>0.86329999999999996</c:v>
                </c:pt>
                <c:pt idx="142">
                  <c:v>0.1249</c:v>
                </c:pt>
                <c:pt idx="143">
                  <c:v>0.2492</c:v>
                </c:pt>
                <c:pt idx="144">
                  <c:v>0.39810000000000001</c:v>
                </c:pt>
                <c:pt idx="145">
                  <c:v>7.0599999999999996E-2</c:v>
                </c:pt>
                <c:pt idx="146">
                  <c:v>7.3800000000000004E-2</c:v>
                </c:pt>
                <c:pt idx="147">
                  <c:v>0.2127</c:v>
                </c:pt>
                <c:pt idx="148">
                  <c:v>0.18729999999999999</c:v>
                </c:pt>
                <c:pt idx="149">
                  <c:v>0.72889999999999999</c:v>
                </c:pt>
                <c:pt idx="150">
                  <c:v>0.88119999999999998</c:v>
                </c:pt>
                <c:pt idx="151">
                  <c:v>0.34260000000000002</c:v>
                </c:pt>
                <c:pt idx="152">
                  <c:v>1.0446</c:v>
                </c:pt>
                <c:pt idx="153">
                  <c:v>0.28870000000000001</c:v>
                </c:pt>
                <c:pt idx="154">
                  <c:v>0.67500000000000004</c:v>
                </c:pt>
                <c:pt idx="155">
                  <c:v>0.63880000000000003</c:v>
                </c:pt>
                <c:pt idx="156">
                  <c:v>0.63349999999999995</c:v>
                </c:pt>
                <c:pt idx="157">
                  <c:v>0.30990000000000001</c:v>
                </c:pt>
                <c:pt idx="158">
                  <c:v>0.1701</c:v>
                </c:pt>
                <c:pt idx="159">
                  <c:v>0.90769999999999995</c:v>
                </c:pt>
                <c:pt idx="160">
                  <c:v>0.94750000000000001</c:v>
                </c:pt>
                <c:pt idx="161">
                  <c:v>2.1600000000000001E-2</c:v>
                </c:pt>
                <c:pt idx="162">
                  <c:v>0.10199999999999999</c:v>
                </c:pt>
                <c:pt idx="163">
                  <c:v>0.26029999999999998</c:v>
                </c:pt>
                <c:pt idx="164">
                  <c:v>1.0731999999999999</c:v>
                </c:pt>
                <c:pt idx="165">
                  <c:v>0.78590000000000004</c:v>
                </c:pt>
                <c:pt idx="166">
                  <c:v>0.65049999999999997</c:v>
                </c:pt>
                <c:pt idx="167">
                  <c:v>8.2400000000000001E-2</c:v>
                </c:pt>
                <c:pt idx="168">
                  <c:v>0.67920000000000003</c:v>
                </c:pt>
                <c:pt idx="169">
                  <c:v>0.2445</c:v>
                </c:pt>
                <c:pt idx="170">
                  <c:v>0.27050000000000002</c:v>
                </c:pt>
                <c:pt idx="171">
                  <c:v>0.40100000000000002</c:v>
                </c:pt>
                <c:pt idx="172">
                  <c:v>0.3397</c:v>
                </c:pt>
                <c:pt idx="173">
                  <c:v>0.3755</c:v>
                </c:pt>
                <c:pt idx="174">
                  <c:v>0.33129999999999998</c:v>
                </c:pt>
                <c:pt idx="175">
                  <c:v>0.59499999999999997</c:v>
                </c:pt>
                <c:pt idx="176">
                  <c:v>4.9299999999999997E-2</c:v>
                </c:pt>
                <c:pt idx="177">
                  <c:v>0.26040000000000002</c:v>
                </c:pt>
                <c:pt idx="178">
                  <c:v>0.6149</c:v>
                </c:pt>
                <c:pt idx="179">
                  <c:v>3.1600000000000003E-2</c:v>
                </c:pt>
                <c:pt idx="180">
                  <c:v>0.64059999999999995</c:v>
                </c:pt>
                <c:pt idx="181">
                  <c:v>0.58130000000000004</c:v>
                </c:pt>
                <c:pt idx="182">
                  <c:v>0.91759999999999997</c:v>
                </c:pt>
                <c:pt idx="183">
                  <c:v>0.6643</c:v>
                </c:pt>
                <c:pt idx="184">
                  <c:v>0.22370000000000001</c:v>
                </c:pt>
                <c:pt idx="185">
                  <c:v>0.46710000000000002</c:v>
                </c:pt>
                <c:pt idx="186">
                  <c:v>3.2199999999999999E-2</c:v>
                </c:pt>
                <c:pt idx="187">
                  <c:v>0.53749999999999998</c:v>
                </c:pt>
                <c:pt idx="188">
                  <c:v>5.91E-2</c:v>
                </c:pt>
                <c:pt idx="189">
                  <c:v>0.72529999999999994</c:v>
                </c:pt>
                <c:pt idx="190">
                  <c:v>0.97970000000000002</c:v>
                </c:pt>
                <c:pt idx="191">
                  <c:v>0.35830000000000001</c:v>
                </c:pt>
                <c:pt idx="192">
                  <c:v>1.1254</c:v>
                </c:pt>
                <c:pt idx="193">
                  <c:v>0.3266</c:v>
                </c:pt>
                <c:pt idx="194">
                  <c:v>0.74209999999999998</c:v>
                </c:pt>
                <c:pt idx="195">
                  <c:v>0.73399999999999999</c:v>
                </c:pt>
                <c:pt idx="196">
                  <c:v>0.68510000000000004</c:v>
                </c:pt>
                <c:pt idx="197">
                  <c:v>0.15540000000000001</c:v>
                </c:pt>
                <c:pt idx="198">
                  <c:v>0.91169999999999995</c:v>
                </c:pt>
                <c:pt idx="199">
                  <c:v>0.81879999999999997</c:v>
                </c:pt>
                <c:pt idx="200">
                  <c:v>0.62849999999999995</c:v>
                </c:pt>
                <c:pt idx="201">
                  <c:v>0.88749999999999996</c:v>
                </c:pt>
                <c:pt idx="202">
                  <c:v>1.1181000000000001</c:v>
                </c:pt>
                <c:pt idx="203">
                  <c:v>1.0109999999999999</c:v>
                </c:pt>
                <c:pt idx="204">
                  <c:v>0.63759999999999994</c:v>
                </c:pt>
                <c:pt idx="205">
                  <c:v>0.51229999999999998</c:v>
                </c:pt>
                <c:pt idx="206">
                  <c:v>92.206500000000005</c:v>
                </c:pt>
                <c:pt idx="207">
                  <c:v>0.7883</c:v>
                </c:pt>
                <c:pt idx="208">
                  <c:v>0.82499999999999996</c:v>
                </c:pt>
                <c:pt idx="209">
                  <c:v>0.35310000000000002</c:v>
                </c:pt>
                <c:pt idx="210">
                  <c:v>0.12039999999999999</c:v>
                </c:pt>
                <c:pt idx="211">
                  <c:v>1.0203</c:v>
                </c:pt>
                <c:pt idx="212">
                  <c:v>1.1125</c:v>
                </c:pt>
                <c:pt idx="213">
                  <c:v>9.2999999999999992E-3</c:v>
                </c:pt>
                <c:pt idx="214">
                  <c:v>0.65680000000000005</c:v>
                </c:pt>
                <c:pt idx="215">
                  <c:v>0.9577</c:v>
                </c:pt>
                <c:pt idx="216">
                  <c:v>1.3100000000000001E-2</c:v>
                </c:pt>
                <c:pt idx="217">
                  <c:v>0.15859999999999999</c:v>
                </c:pt>
                <c:pt idx="218">
                  <c:v>0.99470000000000003</c:v>
                </c:pt>
                <c:pt idx="219">
                  <c:v>1.0065999999999999</c:v>
                </c:pt>
                <c:pt idx="220">
                  <c:v>0.99809999999999999</c:v>
                </c:pt>
                <c:pt idx="221">
                  <c:v>0.25819999999999999</c:v>
                </c:pt>
                <c:pt idx="222">
                  <c:v>7.6999999999999999E-2</c:v>
                </c:pt>
                <c:pt idx="223">
                  <c:v>0.66710000000000003</c:v>
                </c:pt>
                <c:pt idx="224">
                  <c:v>0.18820000000000001</c:v>
                </c:pt>
                <c:pt idx="225">
                  <c:v>0.23089999999999999</c:v>
                </c:pt>
                <c:pt idx="226">
                  <c:v>0.1038</c:v>
                </c:pt>
                <c:pt idx="227">
                  <c:v>0.1865</c:v>
                </c:pt>
                <c:pt idx="228">
                  <c:v>2.8400000000000002E-2</c:v>
                </c:pt>
                <c:pt idx="229">
                  <c:v>0.80210000000000004</c:v>
                </c:pt>
                <c:pt idx="230">
                  <c:v>0.50660000000000005</c:v>
                </c:pt>
                <c:pt idx="231">
                  <c:v>0.47510000000000002</c:v>
                </c:pt>
                <c:pt idx="232">
                  <c:v>0.76400000000000001</c:v>
                </c:pt>
                <c:pt idx="233">
                  <c:v>0.70099999999999996</c:v>
                </c:pt>
                <c:pt idx="234">
                  <c:v>1.1456999999999999</c:v>
                </c:pt>
                <c:pt idx="235">
                  <c:v>8.7599999999999997E-2</c:v>
                </c:pt>
                <c:pt idx="236">
                  <c:v>0.26929999999999998</c:v>
                </c:pt>
                <c:pt idx="237">
                  <c:v>0.46789999999999998</c:v>
                </c:pt>
                <c:pt idx="238">
                  <c:v>0.60650000000000004</c:v>
                </c:pt>
                <c:pt idx="239">
                  <c:v>1.2444999999999999</c:v>
                </c:pt>
                <c:pt idx="240">
                  <c:v>0.42870000000000003</c:v>
                </c:pt>
                <c:pt idx="241">
                  <c:v>0.10349999999999999</c:v>
                </c:pt>
                <c:pt idx="242">
                  <c:v>0.39929999999999999</c:v>
                </c:pt>
                <c:pt idx="243">
                  <c:v>7.8600000000000003E-2</c:v>
                </c:pt>
                <c:pt idx="244">
                  <c:v>0.79949999999999999</c:v>
                </c:pt>
                <c:pt idx="245">
                  <c:v>0.80559999999999998</c:v>
                </c:pt>
                <c:pt idx="246">
                  <c:v>0.33169999999999999</c:v>
                </c:pt>
                <c:pt idx="247">
                  <c:v>0.52310000000000001</c:v>
                </c:pt>
                <c:pt idx="248">
                  <c:v>0.50780000000000003</c:v>
                </c:pt>
                <c:pt idx="249">
                  <c:v>0.60270000000000001</c:v>
                </c:pt>
                <c:pt idx="250">
                  <c:v>0.88829999999999998</c:v>
                </c:pt>
                <c:pt idx="251">
                  <c:v>0.74470000000000003</c:v>
                </c:pt>
                <c:pt idx="252">
                  <c:v>0.34420000000000001</c:v>
                </c:pt>
                <c:pt idx="253">
                  <c:v>0.85299999999999998</c:v>
                </c:pt>
                <c:pt idx="254">
                  <c:v>0.18920000000000001</c:v>
                </c:pt>
                <c:pt idx="255">
                  <c:v>0.46920000000000001</c:v>
                </c:pt>
                <c:pt idx="256">
                  <c:v>0.44469999999999998</c:v>
                </c:pt>
                <c:pt idx="257">
                  <c:v>0.23449999999999999</c:v>
                </c:pt>
                <c:pt idx="258">
                  <c:v>0.81859999999999999</c:v>
                </c:pt>
                <c:pt idx="259">
                  <c:v>0.52749999999999997</c:v>
                </c:pt>
                <c:pt idx="260">
                  <c:v>0.59699999999999998</c:v>
                </c:pt>
                <c:pt idx="261">
                  <c:v>0.93799999999999994</c:v>
                </c:pt>
                <c:pt idx="262">
                  <c:v>0.74950000000000006</c:v>
                </c:pt>
                <c:pt idx="263">
                  <c:v>0.78790000000000004</c:v>
                </c:pt>
                <c:pt idx="264">
                  <c:v>5.1999999999999998E-2</c:v>
                </c:pt>
                <c:pt idx="265">
                  <c:v>1.0834999999999999</c:v>
                </c:pt>
                <c:pt idx="266">
                  <c:v>4.36E-2</c:v>
                </c:pt>
                <c:pt idx="267">
                  <c:v>0.88290000000000002</c:v>
                </c:pt>
                <c:pt idx="268">
                  <c:v>0.99870000000000003</c:v>
                </c:pt>
                <c:pt idx="269">
                  <c:v>0.11459999999999999</c:v>
                </c:pt>
                <c:pt idx="270">
                  <c:v>2.0500000000000001E-2</c:v>
                </c:pt>
                <c:pt idx="271">
                  <c:v>0.29959999999999998</c:v>
                </c:pt>
                <c:pt idx="272">
                  <c:v>0.99760000000000004</c:v>
                </c:pt>
                <c:pt idx="273">
                  <c:v>0.71850000000000003</c:v>
                </c:pt>
                <c:pt idx="274">
                  <c:v>0.1079</c:v>
                </c:pt>
                <c:pt idx="275">
                  <c:v>0.53700000000000003</c:v>
                </c:pt>
                <c:pt idx="276">
                  <c:v>0.2407</c:v>
                </c:pt>
                <c:pt idx="277">
                  <c:v>0.52900000000000003</c:v>
                </c:pt>
                <c:pt idx="278">
                  <c:v>0.59550000000000003</c:v>
                </c:pt>
                <c:pt idx="279">
                  <c:v>0.73770000000000002</c:v>
                </c:pt>
                <c:pt idx="280">
                  <c:v>0.32200000000000001</c:v>
                </c:pt>
                <c:pt idx="281">
                  <c:v>0.74270000000000003</c:v>
                </c:pt>
                <c:pt idx="282">
                  <c:v>0.43390000000000001</c:v>
                </c:pt>
                <c:pt idx="283">
                  <c:v>2.5399999999999999E-2</c:v>
                </c:pt>
                <c:pt idx="284">
                  <c:v>0.71160000000000001</c:v>
                </c:pt>
                <c:pt idx="285">
                  <c:v>0.3095</c:v>
                </c:pt>
                <c:pt idx="286">
                  <c:v>0.35959999999999998</c:v>
                </c:pt>
                <c:pt idx="287">
                  <c:v>0.25640000000000002</c:v>
                </c:pt>
                <c:pt idx="288">
                  <c:v>0.41649999999999998</c:v>
                </c:pt>
                <c:pt idx="289">
                  <c:v>1.0311999999999999</c:v>
                </c:pt>
                <c:pt idx="290">
                  <c:v>0.89559999999999995</c:v>
                </c:pt>
                <c:pt idx="291">
                  <c:v>0.47899999999999998</c:v>
                </c:pt>
                <c:pt idx="292">
                  <c:v>0.55330000000000001</c:v>
                </c:pt>
                <c:pt idx="293">
                  <c:v>0.29799999999999999</c:v>
                </c:pt>
                <c:pt idx="294">
                  <c:v>0.96799999999999997</c:v>
                </c:pt>
                <c:pt idx="295">
                  <c:v>0.86309999999999998</c:v>
                </c:pt>
                <c:pt idx="296">
                  <c:v>0.37740000000000001</c:v>
                </c:pt>
                <c:pt idx="297">
                  <c:v>0.97240000000000004</c:v>
                </c:pt>
                <c:pt idx="298">
                  <c:v>0.71040000000000003</c:v>
                </c:pt>
                <c:pt idx="299">
                  <c:v>0.33350000000000002</c:v>
                </c:pt>
                <c:pt idx="300">
                  <c:v>0.3624</c:v>
                </c:pt>
                <c:pt idx="301">
                  <c:v>1.0591999999999999</c:v>
                </c:pt>
                <c:pt idx="302">
                  <c:v>0.66649999999999998</c:v>
                </c:pt>
                <c:pt idx="303">
                  <c:v>0.57699999999999996</c:v>
                </c:pt>
                <c:pt idx="304">
                  <c:v>0.77039999999999997</c:v>
                </c:pt>
                <c:pt idx="305">
                  <c:v>0.24099999999999999</c:v>
                </c:pt>
                <c:pt idx="306">
                  <c:v>5.04E-2</c:v>
                </c:pt>
                <c:pt idx="307">
                  <c:v>0.47010000000000002</c:v>
                </c:pt>
                <c:pt idx="308">
                  <c:v>0.35289999999999999</c:v>
                </c:pt>
                <c:pt idx="309">
                  <c:v>0.22739999999999999</c:v>
                </c:pt>
                <c:pt idx="310">
                  <c:v>0.23949999999999999</c:v>
                </c:pt>
                <c:pt idx="311">
                  <c:v>0.30230000000000001</c:v>
                </c:pt>
                <c:pt idx="312">
                  <c:v>0.81499999999999995</c:v>
                </c:pt>
                <c:pt idx="313">
                  <c:v>0.55589999999999995</c:v>
                </c:pt>
                <c:pt idx="314">
                  <c:v>0.36720000000000003</c:v>
                </c:pt>
                <c:pt idx="315">
                  <c:v>0.39989999999999998</c:v>
                </c:pt>
                <c:pt idx="316">
                  <c:v>0.91579999999999995</c:v>
                </c:pt>
                <c:pt idx="317">
                  <c:v>0.7802</c:v>
                </c:pt>
                <c:pt idx="318">
                  <c:v>0.45569999999999999</c:v>
                </c:pt>
                <c:pt idx="319">
                  <c:v>0.57850000000000001</c:v>
                </c:pt>
                <c:pt idx="320">
                  <c:v>0.52349999999999997</c:v>
                </c:pt>
                <c:pt idx="321">
                  <c:v>0.43430000000000002</c:v>
                </c:pt>
                <c:pt idx="322">
                  <c:v>0.64080000000000004</c:v>
                </c:pt>
                <c:pt idx="323">
                  <c:v>0.1177</c:v>
                </c:pt>
                <c:pt idx="324">
                  <c:v>0.1012</c:v>
                </c:pt>
                <c:pt idx="325">
                  <c:v>5.1799999999999999E-2</c:v>
                </c:pt>
                <c:pt idx="326">
                  <c:v>3.2300000000000002E-2</c:v>
                </c:pt>
                <c:pt idx="327">
                  <c:v>0.55689999999999995</c:v>
                </c:pt>
                <c:pt idx="328">
                  <c:v>0.50719999999999998</c:v>
                </c:pt>
                <c:pt idx="329">
                  <c:v>0.54469999999999996</c:v>
                </c:pt>
                <c:pt idx="330">
                  <c:v>0.3846</c:v>
                </c:pt>
                <c:pt idx="331">
                  <c:v>0.52810000000000001</c:v>
                </c:pt>
                <c:pt idx="332">
                  <c:v>0.49370000000000003</c:v>
                </c:pt>
                <c:pt idx="333">
                  <c:v>0.4128</c:v>
                </c:pt>
                <c:pt idx="334">
                  <c:v>142.22319999999999</c:v>
                </c:pt>
                <c:pt idx="335">
                  <c:v>0.60399999999999998</c:v>
                </c:pt>
                <c:pt idx="336">
                  <c:v>0.33460000000000001</c:v>
                </c:pt>
                <c:pt idx="337">
                  <c:v>0.94030000000000002</c:v>
                </c:pt>
                <c:pt idx="338">
                  <c:v>0.21829999999999999</c:v>
                </c:pt>
                <c:pt idx="339">
                  <c:v>0.2661</c:v>
                </c:pt>
                <c:pt idx="340">
                  <c:v>1.042</c:v>
                </c:pt>
                <c:pt idx="341">
                  <c:v>8.1199999999999994E-2</c:v>
                </c:pt>
                <c:pt idx="342">
                  <c:v>0.1706</c:v>
                </c:pt>
                <c:pt idx="343">
                  <c:v>0.125</c:v>
                </c:pt>
                <c:pt idx="344">
                  <c:v>8.2900000000000001E-2</c:v>
                </c:pt>
                <c:pt idx="345">
                  <c:v>0.3599</c:v>
                </c:pt>
                <c:pt idx="346">
                  <c:v>0.80159999999999998</c:v>
                </c:pt>
                <c:pt idx="347">
                  <c:v>0.24640000000000001</c:v>
                </c:pt>
                <c:pt idx="348">
                  <c:v>0.31900000000000001</c:v>
                </c:pt>
                <c:pt idx="349">
                  <c:v>0.3649</c:v>
                </c:pt>
                <c:pt idx="350">
                  <c:v>0.29880000000000001</c:v>
                </c:pt>
                <c:pt idx="351">
                  <c:v>0.58160000000000001</c:v>
                </c:pt>
                <c:pt idx="352">
                  <c:v>0.60029999999999994</c:v>
                </c:pt>
                <c:pt idx="353">
                  <c:v>7.1800000000000003E-2</c:v>
                </c:pt>
                <c:pt idx="354">
                  <c:v>1.0803</c:v>
                </c:pt>
                <c:pt idx="355">
                  <c:v>0.15359999999999999</c:v>
                </c:pt>
                <c:pt idx="356">
                  <c:v>7.4899999999999994E-2</c:v>
                </c:pt>
                <c:pt idx="357">
                  <c:v>0.82909999999999995</c:v>
                </c:pt>
                <c:pt idx="358">
                  <c:v>9.1800000000000007E-2</c:v>
                </c:pt>
                <c:pt idx="359">
                  <c:v>1.1619999999999999</c:v>
                </c:pt>
                <c:pt idx="360">
                  <c:v>7.5899999999999995E-2</c:v>
                </c:pt>
                <c:pt idx="361">
                  <c:v>0.68189999999999995</c:v>
                </c:pt>
                <c:pt idx="362">
                  <c:v>0.1431</c:v>
                </c:pt>
                <c:pt idx="363">
                  <c:v>0.19570000000000001</c:v>
                </c:pt>
                <c:pt idx="364">
                  <c:v>1.7600000000000001E-2</c:v>
                </c:pt>
                <c:pt idx="365">
                  <c:v>0.24690000000000001</c:v>
                </c:pt>
                <c:pt idx="366">
                  <c:v>0.71360000000000001</c:v>
                </c:pt>
                <c:pt idx="367">
                  <c:v>0.33040000000000003</c:v>
                </c:pt>
                <c:pt idx="368">
                  <c:v>0.19719999999999999</c:v>
                </c:pt>
                <c:pt idx="369">
                  <c:v>0.48010000000000003</c:v>
                </c:pt>
                <c:pt idx="370">
                  <c:v>0.7147</c:v>
                </c:pt>
                <c:pt idx="371">
                  <c:v>1.1632</c:v>
                </c:pt>
                <c:pt idx="372">
                  <c:v>0.13109999999999999</c:v>
                </c:pt>
                <c:pt idx="373">
                  <c:v>4.3999999999999997E-2</c:v>
                </c:pt>
                <c:pt idx="374">
                  <c:v>0.2364</c:v>
                </c:pt>
                <c:pt idx="375">
                  <c:v>0.77549999999999997</c:v>
                </c:pt>
                <c:pt idx="376">
                  <c:v>0.30730000000000002</c:v>
                </c:pt>
                <c:pt idx="377">
                  <c:v>0.41270000000000001</c:v>
                </c:pt>
                <c:pt idx="378">
                  <c:v>0.84089999999999998</c:v>
                </c:pt>
                <c:pt idx="379">
                  <c:v>0.22270000000000001</c:v>
                </c:pt>
                <c:pt idx="380">
                  <c:v>0.49880000000000002</c:v>
                </c:pt>
                <c:pt idx="381">
                  <c:v>0.35880000000000001</c:v>
                </c:pt>
                <c:pt idx="382">
                  <c:v>0.18310000000000001</c:v>
                </c:pt>
                <c:pt idx="383">
                  <c:v>0.72509999999999997</c:v>
                </c:pt>
                <c:pt idx="384">
                  <c:v>0.69420000000000004</c:v>
                </c:pt>
                <c:pt idx="385">
                  <c:v>0.86399999999999999</c:v>
                </c:pt>
                <c:pt idx="386">
                  <c:v>0.83440000000000003</c:v>
                </c:pt>
                <c:pt idx="387">
                  <c:v>0.75170000000000003</c:v>
                </c:pt>
                <c:pt idx="388">
                  <c:v>7.5300000000000006E-2</c:v>
                </c:pt>
                <c:pt idx="389">
                  <c:v>0.33710000000000001</c:v>
                </c:pt>
                <c:pt idx="390">
                  <c:v>0.49070000000000003</c:v>
                </c:pt>
                <c:pt idx="391">
                  <c:v>0.61419999999999997</c:v>
                </c:pt>
                <c:pt idx="392">
                  <c:v>0.45150000000000001</c:v>
                </c:pt>
                <c:pt idx="393">
                  <c:v>1.026</c:v>
                </c:pt>
                <c:pt idx="394">
                  <c:v>0.23680000000000001</c:v>
                </c:pt>
                <c:pt idx="395">
                  <c:v>0.96450000000000002</c:v>
                </c:pt>
                <c:pt idx="396">
                  <c:v>0.42320000000000002</c:v>
                </c:pt>
                <c:pt idx="397">
                  <c:v>0.65180000000000005</c:v>
                </c:pt>
                <c:pt idx="398">
                  <c:v>0.1835</c:v>
                </c:pt>
                <c:pt idx="399">
                  <c:v>0.84519999999999995</c:v>
                </c:pt>
                <c:pt idx="400">
                  <c:v>0.49380000000000002</c:v>
                </c:pt>
                <c:pt idx="401">
                  <c:v>0.1953</c:v>
                </c:pt>
                <c:pt idx="402">
                  <c:v>0.74219999999999997</c:v>
                </c:pt>
                <c:pt idx="403">
                  <c:v>0.1447</c:v>
                </c:pt>
                <c:pt idx="404">
                  <c:v>0.26960000000000001</c:v>
                </c:pt>
                <c:pt idx="405">
                  <c:v>0.71930000000000005</c:v>
                </c:pt>
                <c:pt idx="406">
                  <c:v>0.23899999999999999</c:v>
                </c:pt>
                <c:pt idx="407">
                  <c:v>0.5927</c:v>
                </c:pt>
                <c:pt idx="408">
                  <c:v>1.0475000000000001</c:v>
                </c:pt>
                <c:pt idx="409">
                  <c:v>0.74019999999999997</c:v>
                </c:pt>
                <c:pt idx="410">
                  <c:v>0.45100000000000001</c:v>
                </c:pt>
                <c:pt idx="411">
                  <c:v>0.53859999999999997</c:v>
                </c:pt>
                <c:pt idx="412">
                  <c:v>0.19389999999999999</c:v>
                </c:pt>
                <c:pt idx="413">
                  <c:v>0.58409999999999995</c:v>
                </c:pt>
                <c:pt idx="414">
                  <c:v>3.3799999999999997E-2</c:v>
                </c:pt>
                <c:pt idx="415">
                  <c:v>0.2863</c:v>
                </c:pt>
                <c:pt idx="416">
                  <c:v>0.34960000000000002</c:v>
                </c:pt>
                <c:pt idx="417">
                  <c:v>1.0264</c:v>
                </c:pt>
                <c:pt idx="418">
                  <c:v>0.58699999999999997</c:v>
                </c:pt>
                <c:pt idx="419">
                  <c:v>0.66310000000000002</c:v>
                </c:pt>
                <c:pt idx="420">
                  <c:v>0.58599999999999997</c:v>
                </c:pt>
                <c:pt idx="421">
                  <c:v>0.62919999999999998</c:v>
                </c:pt>
                <c:pt idx="422">
                  <c:v>3.9899999999999998E-2</c:v>
                </c:pt>
                <c:pt idx="423">
                  <c:v>0.83199999999999996</c:v>
                </c:pt>
                <c:pt idx="424">
                  <c:v>0.86939999999999995</c:v>
                </c:pt>
                <c:pt idx="425">
                  <c:v>0.59019999999999995</c:v>
                </c:pt>
                <c:pt idx="426">
                  <c:v>0.44090000000000001</c:v>
                </c:pt>
                <c:pt idx="427">
                  <c:v>0.45989999999999998</c:v>
                </c:pt>
                <c:pt idx="428">
                  <c:v>0.62549999999999994</c:v>
                </c:pt>
                <c:pt idx="429">
                  <c:v>0.88319999999999999</c:v>
                </c:pt>
                <c:pt idx="430">
                  <c:v>1.1369</c:v>
                </c:pt>
                <c:pt idx="431">
                  <c:v>1.0956999999999999</c:v>
                </c:pt>
                <c:pt idx="432">
                  <c:v>0.69079999999999997</c:v>
                </c:pt>
                <c:pt idx="433">
                  <c:v>0.58499999999999996</c:v>
                </c:pt>
                <c:pt idx="434">
                  <c:v>0.64770000000000005</c:v>
                </c:pt>
                <c:pt idx="435">
                  <c:v>0.72489999999999999</c:v>
                </c:pt>
                <c:pt idx="436">
                  <c:v>0.52580000000000005</c:v>
                </c:pt>
                <c:pt idx="437">
                  <c:v>0.56299999999999994</c:v>
                </c:pt>
                <c:pt idx="438">
                  <c:v>0.86890000000000001</c:v>
                </c:pt>
                <c:pt idx="439">
                  <c:v>0.78100000000000003</c:v>
                </c:pt>
                <c:pt idx="440">
                  <c:v>7.17E-2</c:v>
                </c:pt>
                <c:pt idx="441">
                  <c:v>0.64449999999999996</c:v>
                </c:pt>
                <c:pt idx="442">
                  <c:v>0.38190000000000002</c:v>
                </c:pt>
                <c:pt idx="443">
                  <c:v>0.13489999999999999</c:v>
                </c:pt>
                <c:pt idx="444">
                  <c:v>0.1923</c:v>
                </c:pt>
                <c:pt idx="445">
                  <c:v>0.56069999999999998</c:v>
                </c:pt>
                <c:pt idx="446">
                  <c:v>0.32850000000000001</c:v>
                </c:pt>
                <c:pt idx="447">
                  <c:v>0.38019999999999998</c:v>
                </c:pt>
                <c:pt idx="448">
                  <c:v>4.58E-2</c:v>
                </c:pt>
                <c:pt idx="449">
                  <c:v>0.35620000000000002</c:v>
                </c:pt>
                <c:pt idx="450">
                  <c:v>7.1599999999999997E-2</c:v>
                </c:pt>
                <c:pt idx="451">
                  <c:v>0.2908</c:v>
                </c:pt>
                <c:pt idx="452">
                  <c:v>0.42330000000000001</c:v>
                </c:pt>
                <c:pt idx="453">
                  <c:v>6.0199999999999997E-2</c:v>
                </c:pt>
                <c:pt idx="454">
                  <c:v>0.59430000000000005</c:v>
                </c:pt>
                <c:pt idx="455">
                  <c:v>0.8871</c:v>
                </c:pt>
                <c:pt idx="456">
                  <c:v>0.74060000000000004</c:v>
                </c:pt>
                <c:pt idx="457">
                  <c:v>0.52280000000000004</c:v>
                </c:pt>
                <c:pt idx="458">
                  <c:v>0.61970000000000003</c:v>
                </c:pt>
                <c:pt idx="459">
                  <c:v>0.77780000000000005</c:v>
                </c:pt>
                <c:pt idx="460">
                  <c:v>0.32400000000000001</c:v>
                </c:pt>
                <c:pt idx="461">
                  <c:v>0.63200000000000001</c:v>
                </c:pt>
                <c:pt idx="462">
                  <c:v>0.81430000000000002</c:v>
                </c:pt>
                <c:pt idx="463">
                  <c:v>0.54320000000000002</c:v>
                </c:pt>
                <c:pt idx="464">
                  <c:v>0.58489999999999998</c:v>
                </c:pt>
                <c:pt idx="465">
                  <c:v>1.0082</c:v>
                </c:pt>
                <c:pt idx="466">
                  <c:v>0.9657</c:v>
                </c:pt>
                <c:pt idx="467">
                  <c:v>2.46E-2</c:v>
                </c:pt>
                <c:pt idx="468">
                  <c:v>0.66890000000000005</c:v>
                </c:pt>
                <c:pt idx="469">
                  <c:v>0.94030000000000002</c:v>
                </c:pt>
                <c:pt idx="470">
                  <c:v>1.0642</c:v>
                </c:pt>
                <c:pt idx="471">
                  <c:v>0.93820000000000003</c:v>
                </c:pt>
                <c:pt idx="472">
                  <c:v>5.3E-3</c:v>
                </c:pt>
                <c:pt idx="473">
                  <c:v>0.31919999999999998</c:v>
                </c:pt>
                <c:pt idx="474">
                  <c:v>0.33150000000000002</c:v>
                </c:pt>
                <c:pt idx="475">
                  <c:v>0.14249999999999999</c:v>
                </c:pt>
                <c:pt idx="476">
                  <c:v>0.42359999999999998</c:v>
                </c:pt>
                <c:pt idx="477">
                  <c:v>0.22620000000000001</c:v>
                </c:pt>
                <c:pt idx="478">
                  <c:v>1.0229999999999999</c:v>
                </c:pt>
                <c:pt idx="479">
                  <c:v>0.11650000000000001</c:v>
                </c:pt>
                <c:pt idx="480">
                  <c:v>0.57509999999999994</c:v>
                </c:pt>
                <c:pt idx="481">
                  <c:v>0.45369999999999999</c:v>
                </c:pt>
                <c:pt idx="482">
                  <c:v>0.2175</c:v>
                </c:pt>
                <c:pt idx="483">
                  <c:v>0.67110000000000003</c:v>
                </c:pt>
                <c:pt idx="484">
                  <c:v>0.9234</c:v>
                </c:pt>
                <c:pt idx="485">
                  <c:v>0.53710000000000002</c:v>
                </c:pt>
                <c:pt idx="486">
                  <c:v>0.57730000000000004</c:v>
                </c:pt>
                <c:pt idx="487">
                  <c:v>494.86790000000002</c:v>
                </c:pt>
                <c:pt idx="488">
                  <c:v>9.5999999999999992E-3</c:v>
                </c:pt>
                <c:pt idx="489">
                  <c:v>0.87160000000000004</c:v>
                </c:pt>
                <c:pt idx="490">
                  <c:v>0.30930000000000002</c:v>
                </c:pt>
                <c:pt idx="491">
                  <c:v>0.64449999999999996</c:v>
                </c:pt>
                <c:pt idx="492">
                  <c:v>1.1187</c:v>
                </c:pt>
                <c:pt idx="493">
                  <c:v>0.16170000000000001</c:v>
                </c:pt>
                <c:pt idx="494">
                  <c:v>0.50380000000000003</c:v>
                </c:pt>
                <c:pt idx="495">
                  <c:v>0.52080000000000004</c:v>
                </c:pt>
                <c:pt idx="496">
                  <c:v>0.27760000000000001</c:v>
                </c:pt>
                <c:pt idx="497">
                  <c:v>0.3508</c:v>
                </c:pt>
                <c:pt idx="498">
                  <c:v>0.12770000000000001</c:v>
                </c:pt>
                <c:pt idx="499">
                  <c:v>0.4254</c:v>
                </c:pt>
                <c:pt idx="500">
                  <c:v>1.0170999999999999</c:v>
                </c:pt>
                <c:pt idx="501">
                  <c:v>0.31259999999999999</c:v>
                </c:pt>
                <c:pt idx="502">
                  <c:v>0.65959999999999996</c:v>
                </c:pt>
                <c:pt idx="503">
                  <c:v>1.1506000000000001</c:v>
                </c:pt>
                <c:pt idx="504">
                  <c:v>5.0099999999999999E-2</c:v>
                </c:pt>
                <c:pt idx="505">
                  <c:v>0.60550000000000004</c:v>
                </c:pt>
                <c:pt idx="506">
                  <c:v>0.41170000000000001</c:v>
                </c:pt>
                <c:pt idx="507">
                  <c:v>9.9099999999999994E-2</c:v>
                </c:pt>
                <c:pt idx="508">
                  <c:v>0.29310000000000003</c:v>
                </c:pt>
                <c:pt idx="509">
                  <c:v>0.91910000000000003</c:v>
                </c:pt>
                <c:pt idx="510">
                  <c:v>0.14829999999999999</c:v>
                </c:pt>
                <c:pt idx="511">
                  <c:v>0.48659999999999998</c:v>
                </c:pt>
                <c:pt idx="512">
                  <c:v>0.6905</c:v>
                </c:pt>
                <c:pt idx="513">
                  <c:v>0.2964</c:v>
                </c:pt>
                <c:pt idx="514">
                  <c:v>0.71719999999999995</c:v>
                </c:pt>
                <c:pt idx="515">
                  <c:v>1.1594</c:v>
                </c:pt>
                <c:pt idx="516">
                  <c:v>0.48949999999999999</c:v>
                </c:pt>
                <c:pt idx="517">
                  <c:v>0.60809999999999997</c:v>
                </c:pt>
                <c:pt idx="518">
                  <c:v>0.55400000000000005</c:v>
                </c:pt>
                <c:pt idx="519">
                  <c:v>0.50880000000000003</c:v>
                </c:pt>
                <c:pt idx="520">
                  <c:v>9.01E-2</c:v>
                </c:pt>
                <c:pt idx="521">
                  <c:v>0.44219999999999998</c:v>
                </c:pt>
                <c:pt idx="522">
                  <c:v>4.1500000000000002E-2</c:v>
                </c:pt>
                <c:pt idx="523">
                  <c:v>0.48759999999999998</c:v>
                </c:pt>
                <c:pt idx="524">
                  <c:v>0.52649999999999997</c:v>
                </c:pt>
                <c:pt idx="525">
                  <c:v>0.3196</c:v>
                </c:pt>
                <c:pt idx="526">
                  <c:v>0.12989999999999999</c:v>
                </c:pt>
                <c:pt idx="527">
                  <c:v>0.23849999999999999</c:v>
                </c:pt>
                <c:pt idx="528">
                  <c:v>0.1182</c:v>
                </c:pt>
                <c:pt idx="529">
                  <c:v>0.65300000000000002</c:v>
                </c:pt>
                <c:pt idx="530">
                  <c:v>1.2139</c:v>
                </c:pt>
                <c:pt idx="531">
                  <c:v>7.0999999999999994E-2</c:v>
                </c:pt>
                <c:pt idx="532">
                  <c:v>0.36349999999999999</c:v>
                </c:pt>
                <c:pt idx="533">
                  <c:v>0.1033</c:v>
                </c:pt>
                <c:pt idx="534">
                  <c:v>0.48970000000000002</c:v>
                </c:pt>
                <c:pt idx="535">
                  <c:v>0.6885</c:v>
                </c:pt>
                <c:pt idx="536">
                  <c:v>0.6653</c:v>
                </c:pt>
                <c:pt idx="537">
                  <c:v>0.89610000000000001</c:v>
                </c:pt>
                <c:pt idx="538">
                  <c:v>0.4284</c:v>
                </c:pt>
                <c:pt idx="539">
                  <c:v>0.58730000000000004</c:v>
                </c:pt>
                <c:pt idx="540">
                  <c:v>0.14699999999999999</c:v>
                </c:pt>
                <c:pt idx="541">
                  <c:v>0.94130000000000003</c:v>
                </c:pt>
                <c:pt idx="542">
                  <c:v>0.31019999999999998</c:v>
                </c:pt>
                <c:pt idx="543">
                  <c:v>0.79069999999999996</c:v>
                </c:pt>
                <c:pt idx="544">
                  <c:v>0.7117</c:v>
                </c:pt>
                <c:pt idx="545">
                  <c:v>1.83E-2</c:v>
                </c:pt>
                <c:pt idx="546">
                  <c:v>0.2525</c:v>
                </c:pt>
                <c:pt idx="547">
                  <c:v>0.99639999999999995</c:v>
                </c:pt>
                <c:pt idx="548">
                  <c:v>0.43309999999999998</c:v>
                </c:pt>
                <c:pt idx="549">
                  <c:v>1.9199999999999998E-2</c:v>
                </c:pt>
                <c:pt idx="550">
                  <c:v>0.85499999999999998</c:v>
                </c:pt>
                <c:pt idx="551">
                  <c:v>0.76359999999999995</c:v>
                </c:pt>
                <c:pt idx="552">
                  <c:v>0.75049999999999994</c:v>
                </c:pt>
                <c:pt idx="553">
                  <c:v>0.47599999999999998</c:v>
                </c:pt>
                <c:pt idx="554">
                  <c:v>0.63490000000000002</c:v>
                </c:pt>
                <c:pt idx="555">
                  <c:v>0.30580000000000002</c:v>
                </c:pt>
                <c:pt idx="556">
                  <c:v>0.18779999999999999</c:v>
                </c:pt>
                <c:pt idx="557">
                  <c:v>0.71130000000000004</c:v>
                </c:pt>
                <c:pt idx="558">
                  <c:v>4.4900000000000002E-2</c:v>
                </c:pt>
                <c:pt idx="559">
                  <c:v>0.99260000000000004</c:v>
                </c:pt>
                <c:pt idx="560">
                  <c:v>0.47139999999999999</c:v>
                </c:pt>
                <c:pt idx="561">
                  <c:v>0.58699999999999997</c:v>
                </c:pt>
                <c:pt idx="562">
                  <c:v>1.0244</c:v>
                </c:pt>
                <c:pt idx="563">
                  <c:v>0.28060000000000002</c:v>
                </c:pt>
                <c:pt idx="564">
                  <c:v>0.97340000000000004</c:v>
                </c:pt>
                <c:pt idx="565">
                  <c:v>0.1333</c:v>
                </c:pt>
                <c:pt idx="566">
                  <c:v>0.73550000000000004</c:v>
                </c:pt>
                <c:pt idx="567">
                  <c:v>0.35120000000000001</c:v>
                </c:pt>
                <c:pt idx="568">
                  <c:v>0.37580000000000002</c:v>
                </c:pt>
                <c:pt idx="569">
                  <c:v>9.7999999999999997E-3</c:v>
                </c:pt>
                <c:pt idx="570">
                  <c:v>8.5199999999999998E-2</c:v>
                </c:pt>
                <c:pt idx="571">
                  <c:v>0.62539999999999996</c:v>
                </c:pt>
                <c:pt idx="572">
                  <c:v>0.76770000000000005</c:v>
                </c:pt>
                <c:pt idx="573">
                  <c:v>0.53669999999999995</c:v>
                </c:pt>
                <c:pt idx="574">
                  <c:v>0.24</c:v>
                </c:pt>
                <c:pt idx="575">
                  <c:v>0.45019999999999999</c:v>
                </c:pt>
                <c:pt idx="576">
                  <c:v>0.48049999999999998</c:v>
                </c:pt>
                <c:pt idx="577">
                  <c:v>0.36649999999999999</c:v>
                </c:pt>
                <c:pt idx="578">
                  <c:v>0.61870000000000003</c:v>
                </c:pt>
                <c:pt idx="579">
                  <c:v>0.49170000000000003</c:v>
                </c:pt>
                <c:pt idx="580">
                  <c:v>0.24360000000000001</c:v>
                </c:pt>
                <c:pt idx="581">
                  <c:v>0.22850000000000001</c:v>
                </c:pt>
                <c:pt idx="582">
                  <c:v>0.13789999999999999</c:v>
                </c:pt>
                <c:pt idx="583">
                  <c:v>5.5500000000000001E-2</c:v>
                </c:pt>
                <c:pt idx="584">
                  <c:v>0.15340000000000001</c:v>
                </c:pt>
                <c:pt idx="585">
                  <c:v>0.32529999999999998</c:v>
                </c:pt>
                <c:pt idx="586">
                  <c:v>0.67679999999999996</c:v>
                </c:pt>
                <c:pt idx="587">
                  <c:v>4.6600000000000003E-2</c:v>
                </c:pt>
                <c:pt idx="588">
                  <c:v>0.56320000000000003</c:v>
                </c:pt>
                <c:pt idx="589">
                  <c:v>0.28889999999999999</c:v>
                </c:pt>
                <c:pt idx="590">
                  <c:v>6.5100000000000005E-2</c:v>
                </c:pt>
                <c:pt idx="591">
                  <c:v>0.57079999999999997</c:v>
                </c:pt>
                <c:pt idx="592">
                  <c:v>0.92030000000000001</c:v>
                </c:pt>
                <c:pt idx="593">
                  <c:v>0.66479999999999995</c:v>
                </c:pt>
                <c:pt idx="594">
                  <c:v>0.60850000000000004</c:v>
                </c:pt>
                <c:pt idx="595">
                  <c:v>0.16239999999999999</c:v>
                </c:pt>
                <c:pt idx="596">
                  <c:v>0.34670000000000001</c:v>
                </c:pt>
                <c:pt idx="597">
                  <c:v>0.31619999999999998</c:v>
                </c:pt>
                <c:pt idx="598">
                  <c:v>4.8399999999999999E-2</c:v>
                </c:pt>
                <c:pt idx="599">
                  <c:v>0.38840000000000002</c:v>
                </c:pt>
                <c:pt idx="600">
                  <c:v>1.1918</c:v>
                </c:pt>
                <c:pt idx="601">
                  <c:v>0.24590000000000001</c:v>
                </c:pt>
                <c:pt idx="602">
                  <c:v>0.84870000000000001</c:v>
                </c:pt>
                <c:pt idx="603">
                  <c:v>0.1593</c:v>
                </c:pt>
                <c:pt idx="604">
                  <c:v>0.10249999999999999</c:v>
                </c:pt>
                <c:pt idx="605">
                  <c:v>0.32319999999999999</c:v>
                </c:pt>
                <c:pt idx="606">
                  <c:v>0.1087</c:v>
                </c:pt>
                <c:pt idx="607">
                  <c:v>1.0488</c:v>
                </c:pt>
                <c:pt idx="608">
                  <c:v>0.98099999999999998</c:v>
                </c:pt>
                <c:pt idx="609">
                  <c:v>0.40550000000000003</c:v>
                </c:pt>
                <c:pt idx="610">
                  <c:v>0.86399999999999999</c:v>
                </c:pt>
                <c:pt idx="611">
                  <c:v>2.7900000000000001E-2</c:v>
                </c:pt>
                <c:pt idx="612">
                  <c:v>0.218</c:v>
                </c:pt>
                <c:pt idx="613">
                  <c:v>0.26989999999999997</c:v>
                </c:pt>
                <c:pt idx="614">
                  <c:v>0.4894</c:v>
                </c:pt>
                <c:pt idx="615">
                  <c:v>8.0000000000000004E-4</c:v>
                </c:pt>
                <c:pt idx="616">
                  <c:v>0.70799999999999996</c:v>
                </c:pt>
                <c:pt idx="617">
                  <c:v>1.018</c:v>
                </c:pt>
                <c:pt idx="618">
                  <c:v>0.36370000000000002</c:v>
                </c:pt>
                <c:pt idx="619">
                  <c:v>6.3600000000000004E-2</c:v>
                </c:pt>
                <c:pt idx="620">
                  <c:v>1.0232000000000001</c:v>
                </c:pt>
                <c:pt idx="621">
                  <c:v>0.38290000000000002</c:v>
                </c:pt>
                <c:pt idx="622">
                  <c:v>0.8619</c:v>
                </c:pt>
                <c:pt idx="623">
                  <c:v>0.58640000000000003</c:v>
                </c:pt>
                <c:pt idx="624">
                  <c:v>1.1882999999999999</c:v>
                </c:pt>
                <c:pt idx="625">
                  <c:v>0.5353</c:v>
                </c:pt>
                <c:pt idx="626">
                  <c:v>0.2727</c:v>
                </c:pt>
                <c:pt idx="627">
                  <c:v>9.2399999999999996E-2</c:v>
                </c:pt>
                <c:pt idx="628">
                  <c:v>0.59699999999999998</c:v>
                </c:pt>
                <c:pt idx="629">
                  <c:v>0.73180000000000001</c:v>
                </c:pt>
                <c:pt idx="630">
                  <c:v>0.97860000000000003</c:v>
                </c:pt>
                <c:pt idx="631">
                  <c:v>0.16650000000000001</c:v>
                </c:pt>
                <c:pt idx="632">
                  <c:v>9.9199999999999997E-2</c:v>
                </c:pt>
                <c:pt idx="633">
                  <c:v>0.83609999999999995</c:v>
                </c:pt>
                <c:pt idx="634">
                  <c:v>0.80030000000000001</c:v>
                </c:pt>
                <c:pt idx="635">
                  <c:v>0.2437</c:v>
                </c:pt>
                <c:pt idx="636">
                  <c:v>7.4999999999999997E-3</c:v>
                </c:pt>
                <c:pt idx="637">
                  <c:v>0.82420000000000004</c:v>
                </c:pt>
                <c:pt idx="638">
                  <c:v>0.73040000000000005</c:v>
                </c:pt>
                <c:pt idx="639">
                  <c:v>0.19639999999999999</c:v>
                </c:pt>
                <c:pt idx="640">
                  <c:v>0.1986</c:v>
                </c:pt>
                <c:pt idx="641">
                  <c:v>0.71409999999999996</c:v>
                </c:pt>
                <c:pt idx="642">
                  <c:v>0.2142</c:v>
                </c:pt>
                <c:pt idx="643">
                  <c:v>0.59389999999999998</c:v>
                </c:pt>
                <c:pt idx="644">
                  <c:v>0.42130000000000001</c:v>
                </c:pt>
                <c:pt idx="645">
                  <c:v>0.12540000000000001</c:v>
                </c:pt>
                <c:pt idx="646">
                  <c:v>0.3034</c:v>
                </c:pt>
                <c:pt idx="647">
                  <c:v>0.5827</c:v>
                </c:pt>
                <c:pt idx="648">
                  <c:v>0.59609999999999996</c:v>
                </c:pt>
                <c:pt idx="649">
                  <c:v>0.98970000000000002</c:v>
                </c:pt>
                <c:pt idx="650">
                  <c:v>0.70540000000000003</c:v>
                </c:pt>
                <c:pt idx="651">
                  <c:v>3.61E-2</c:v>
                </c:pt>
                <c:pt idx="652">
                  <c:v>1.1574</c:v>
                </c:pt>
                <c:pt idx="653">
                  <c:v>0.24310000000000001</c:v>
                </c:pt>
                <c:pt idx="654">
                  <c:v>0.2787</c:v>
                </c:pt>
                <c:pt idx="655">
                  <c:v>0.52339999999999998</c:v>
                </c:pt>
                <c:pt idx="656">
                  <c:v>0.77400000000000002</c:v>
                </c:pt>
                <c:pt idx="657">
                  <c:v>0.1208</c:v>
                </c:pt>
                <c:pt idx="658">
                  <c:v>0.91139999999999999</c:v>
                </c:pt>
                <c:pt idx="659">
                  <c:v>0.1084</c:v>
                </c:pt>
                <c:pt idx="660">
                  <c:v>0.65969999999999995</c:v>
                </c:pt>
                <c:pt idx="661">
                  <c:v>0.4587</c:v>
                </c:pt>
                <c:pt idx="662">
                  <c:v>0.84889999999999999</c:v>
                </c:pt>
                <c:pt idx="663">
                  <c:v>1.8499999999999999E-2</c:v>
                </c:pt>
                <c:pt idx="664">
                  <c:v>0.64100000000000001</c:v>
                </c:pt>
                <c:pt idx="665">
                  <c:v>0.21240000000000001</c:v>
                </c:pt>
                <c:pt idx="666">
                  <c:v>0.64</c:v>
                </c:pt>
                <c:pt idx="667">
                  <c:v>1.1167</c:v>
                </c:pt>
                <c:pt idx="668">
                  <c:v>9.1000000000000004E-3</c:v>
                </c:pt>
                <c:pt idx="669">
                  <c:v>0.89390000000000003</c:v>
                </c:pt>
                <c:pt idx="670">
                  <c:v>0.25490000000000002</c:v>
                </c:pt>
                <c:pt idx="671">
                  <c:v>0.94199999999999995</c:v>
                </c:pt>
                <c:pt idx="672">
                  <c:v>0.42009999999999997</c:v>
                </c:pt>
                <c:pt idx="673">
                  <c:v>0.65820000000000001</c:v>
                </c:pt>
                <c:pt idx="674">
                  <c:v>0.55720000000000003</c:v>
                </c:pt>
                <c:pt idx="675">
                  <c:v>0.75539999999999996</c:v>
                </c:pt>
                <c:pt idx="676">
                  <c:v>0.12089999999999999</c:v>
                </c:pt>
                <c:pt idx="677">
                  <c:v>3.9600000000000003E-2</c:v>
                </c:pt>
                <c:pt idx="678">
                  <c:v>0.19</c:v>
                </c:pt>
                <c:pt idx="679">
                  <c:v>3.0200000000000001E-2</c:v>
                </c:pt>
                <c:pt idx="680">
                  <c:v>4.3099999999999999E-2</c:v>
                </c:pt>
                <c:pt idx="681">
                  <c:v>0.31859999999999999</c:v>
                </c:pt>
                <c:pt idx="682">
                  <c:v>0.26860000000000001</c:v>
                </c:pt>
                <c:pt idx="683">
                  <c:v>0.44590000000000002</c:v>
                </c:pt>
                <c:pt idx="684">
                  <c:v>8.2699999999999996E-2</c:v>
                </c:pt>
                <c:pt idx="685">
                  <c:v>0.88549999999999995</c:v>
                </c:pt>
                <c:pt idx="686">
                  <c:v>1.0831999999999999</c:v>
                </c:pt>
                <c:pt idx="687">
                  <c:v>0.5222</c:v>
                </c:pt>
                <c:pt idx="688">
                  <c:v>0.81569999999999998</c:v>
                </c:pt>
                <c:pt idx="689">
                  <c:v>494.67290000000003</c:v>
                </c:pt>
                <c:pt idx="690">
                  <c:v>0.66290000000000004</c:v>
                </c:pt>
                <c:pt idx="691">
                  <c:v>0.68979999999999997</c:v>
                </c:pt>
                <c:pt idx="692">
                  <c:v>7.3099999999999998E-2</c:v>
                </c:pt>
                <c:pt idx="693">
                  <c:v>0.79469999999999996</c:v>
                </c:pt>
                <c:pt idx="694">
                  <c:v>0.23219999999999999</c:v>
                </c:pt>
                <c:pt idx="695">
                  <c:v>0.252</c:v>
                </c:pt>
                <c:pt idx="696">
                  <c:v>3.5999999999999999E-3</c:v>
                </c:pt>
                <c:pt idx="697">
                  <c:v>0.63319999999999999</c:v>
                </c:pt>
                <c:pt idx="698">
                  <c:v>0.21990000000000001</c:v>
                </c:pt>
                <c:pt idx="699">
                  <c:v>0.8014</c:v>
                </c:pt>
                <c:pt idx="700">
                  <c:v>0.30470000000000003</c:v>
                </c:pt>
                <c:pt idx="701">
                  <c:v>0.93049999999999999</c:v>
                </c:pt>
                <c:pt idx="702">
                  <c:v>0.83799999999999997</c:v>
                </c:pt>
                <c:pt idx="703">
                  <c:v>1.0077</c:v>
                </c:pt>
                <c:pt idx="704">
                  <c:v>6.3E-2</c:v>
                </c:pt>
                <c:pt idx="705">
                  <c:v>0.1615</c:v>
                </c:pt>
                <c:pt idx="706">
                  <c:v>0.30159999999999998</c:v>
                </c:pt>
                <c:pt idx="707">
                  <c:v>1.0209999999999999</c:v>
                </c:pt>
                <c:pt idx="708">
                  <c:v>0.81540000000000001</c:v>
                </c:pt>
                <c:pt idx="709">
                  <c:v>0.80010000000000003</c:v>
                </c:pt>
                <c:pt idx="710">
                  <c:v>0.77890000000000004</c:v>
                </c:pt>
                <c:pt idx="711">
                  <c:v>0.81299999999999994</c:v>
                </c:pt>
                <c:pt idx="712">
                  <c:v>0.67279999999999995</c:v>
                </c:pt>
                <c:pt idx="713">
                  <c:v>0.36680000000000001</c:v>
                </c:pt>
                <c:pt idx="714">
                  <c:v>0.79520000000000002</c:v>
                </c:pt>
                <c:pt idx="715">
                  <c:v>0.27210000000000001</c:v>
                </c:pt>
                <c:pt idx="716">
                  <c:v>0.58489999999999998</c:v>
                </c:pt>
                <c:pt idx="717">
                  <c:v>0.91569999999999996</c:v>
                </c:pt>
                <c:pt idx="718">
                  <c:v>0.59840000000000004</c:v>
                </c:pt>
                <c:pt idx="719">
                  <c:v>0.58799999999999997</c:v>
                </c:pt>
                <c:pt idx="720">
                  <c:v>0.54849999999999999</c:v>
                </c:pt>
                <c:pt idx="721">
                  <c:v>0.13170000000000001</c:v>
                </c:pt>
                <c:pt idx="722">
                  <c:v>0.47</c:v>
                </c:pt>
                <c:pt idx="723">
                  <c:v>1.0169999999999999</c:v>
                </c:pt>
                <c:pt idx="724">
                  <c:v>0.36570000000000003</c:v>
                </c:pt>
                <c:pt idx="725">
                  <c:v>0.86850000000000005</c:v>
                </c:pt>
                <c:pt idx="726">
                  <c:v>0.46310000000000001</c:v>
                </c:pt>
                <c:pt idx="727">
                  <c:v>0.4667</c:v>
                </c:pt>
                <c:pt idx="728">
                  <c:v>0.84809999999999997</c:v>
                </c:pt>
                <c:pt idx="729">
                  <c:v>0.17299999999999999</c:v>
                </c:pt>
                <c:pt idx="730">
                  <c:v>0.63900000000000001</c:v>
                </c:pt>
                <c:pt idx="731">
                  <c:v>7.2800000000000004E-2</c:v>
                </c:pt>
                <c:pt idx="732">
                  <c:v>1.0553999999999999</c:v>
                </c:pt>
                <c:pt idx="733">
                  <c:v>0.1181</c:v>
                </c:pt>
                <c:pt idx="734">
                  <c:v>0.62639999999999996</c:v>
                </c:pt>
                <c:pt idx="735">
                  <c:v>0.39190000000000003</c:v>
                </c:pt>
                <c:pt idx="736">
                  <c:v>0.63119999999999998</c:v>
                </c:pt>
                <c:pt idx="737">
                  <c:v>0.44209999999999999</c:v>
                </c:pt>
                <c:pt idx="738">
                  <c:v>0.49</c:v>
                </c:pt>
                <c:pt idx="739">
                  <c:v>0.97319999999999995</c:v>
                </c:pt>
                <c:pt idx="740">
                  <c:v>0.61660000000000004</c:v>
                </c:pt>
                <c:pt idx="741">
                  <c:v>0.87270000000000003</c:v>
                </c:pt>
                <c:pt idx="742">
                  <c:v>7.6200000000000004E-2</c:v>
                </c:pt>
                <c:pt idx="743">
                  <c:v>1.0766</c:v>
                </c:pt>
                <c:pt idx="744">
                  <c:v>0.56359999999999999</c:v>
                </c:pt>
                <c:pt idx="745">
                  <c:v>0.44729999999999998</c:v>
                </c:pt>
                <c:pt idx="746">
                  <c:v>0.62339999999999995</c:v>
                </c:pt>
                <c:pt idx="747">
                  <c:v>0.53169999999999995</c:v>
                </c:pt>
                <c:pt idx="748">
                  <c:v>0.3014</c:v>
                </c:pt>
                <c:pt idx="749">
                  <c:v>0.83879999999999999</c:v>
                </c:pt>
                <c:pt idx="750">
                  <c:v>0.98129999999999995</c:v>
                </c:pt>
                <c:pt idx="751">
                  <c:v>0.20200000000000001</c:v>
                </c:pt>
                <c:pt idx="752">
                  <c:v>0.45750000000000002</c:v>
                </c:pt>
                <c:pt idx="753">
                  <c:v>0.5544</c:v>
                </c:pt>
                <c:pt idx="754">
                  <c:v>0.37990000000000002</c:v>
                </c:pt>
                <c:pt idx="755">
                  <c:v>1.1355</c:v>
                </c:pt>
                <c:pt idx="756">
                  <c:v>0.4123</c:v>
                </c:pt>
                <c:pt idx="757">
                  <c:v>1.0165999999999999</c:v>
                </c:pt>
                <c:pt idx="758">
                  <c:v>0.76400000000000001</c:v>
                </c:pt>
                <c:pt idx="759">
                  <c:v>0.69679999999999997</c:v>
                </c:pt>
                <c:pt idx="760">
                  <c:v>1.0217000000000001</c:v>
                </c:pt>
                <c:pt idx="761">
                  <c:v>1.0662</c:v>
                </c:pt>
                <c:pt idx="762">
                  <c:v>0.65100000000000002</c:v>
                </c:pt>
                <c:pt idx="763">
                  <c:v>0.31830000000000003</c:v>
                </c:pt>
                <c:pt idx="764">
                  <c:v>0.32450000000000001</c:v>
                </c:pt>
                <c:pt idx="765">
                  <c:v>0.86960000000000004</c:v>
                </c:pt>
                <c:pt idx="766">
                  <c:v>0.42199999999999999</c:v>
                </c:pt>
                <c:pt idx="767">
                  <c:v>0.19520000000000001</c:v>
                </c:pt>
                <c:pt idx="768">
                  <c:v>0.62039999999999995</c:v>
                </c:pt>
                <c:pt idx="769">
                  <c:v>0.25779999999999997</c:v>
                </c:pt>
                <c:pt idx="770">
                  <c:v>0.79769999999999996</c:v>
                </c:pt>
                <c:pt idx="771">
                  <c:v>0.1168</c:v>
                </c:pt>
                <c:pt idx="772">
                  <c:v>0.61909999999999998</c:v>
                </c:pt>
                <c:pt idx="773">
                  <c:v>0.86529999999999996</c:v>
                </c:pt>
                <c:pt idx="774">
                  <c:v>0.8165</c:v>
                </c:pt>
                <c:pt idx="775">
                  <c:v>0.98919999999999997</c:v>
                </c:pt>
                <c:pt idx="776">
                  <c:v>0.1646</c:v>
                </c:pt>
                <c:pt idx="777">
                  <c:v>0.81059999999999999</c:v>
                </c:pt>
                <c:pt idx="778">
                  <c:v>0.70309999999999995</c:v>
                </c:pt>
                <c:pt idx="779">
                  <c:v>0.57730000000000004</c:v>
                </c:pt>
                <c:pt idx="780">
                  <c:v>0.21060000000000001</c:v>
                </c:pt>
                <c:pt idx="781">
                  <c:v>0.1268</c:v>
                </c:pt>
                <c:pt idx="782">
                  <c:v>0.45910000000000001</c:v>
                </c:pt>
                <c:pt idx="783">
                  <c:v>0.67020000000000002</c:v>
                </c:pt>
                <c:pt idx="784">
                  <c:v>0.76339999999999997</c:v>
                </c:pt>
                <c:pt idx="785">
                  <c:v>0.1239</c:v>
                </c:pt>
                <c:pt idx="786">
                  <c:v>1.1109</c:v>
                </c:pt>
                <c:pt idx="787">
                  <c:v>0.69510000000000005</c:v>
                </c:pt>
                <c:pt idx="788">
                  <c:v>0.7913</c:v>
                </c:pt>
                <c:pt idx="789">
                  <c:v>0.54320000000000002</c:v>
                </c:pt>
                <c:pt idx="790">
                  <c:v>2.3900000000000001E-2</c:v>
                </c:pt>
                <c:pt idx="791">
                  <c:v>0.64700000000000002</c:v>
                </c:pt>
                <c:pt idx="792">
                  <c:v>0.26129999999999998</c:v>
                </c:pt>
                <c:pt idx="793">
                  <c:v>0.47289999999999999</c:v>
                </c:pt>
                <c:pt idx="794">
                  <c:v>3.7999999999999999E-2</c:v>
                </c:pt>
                <c:pt idx="795">
                  <c:v>0.40679999999999999</c:v>
                </c:pt>
                <c:pt idx="796">
                  <c:v>0.76819999999999999</c:v>
                </c:pt>
                <c:pt idx="797">
                  <c:v>0.6633</c:v>
                </c:pt>
                <c:pt idx="798">
                  <c:v>0.2306</c:v>
                </c:pt>
                <c:pt idx="799">
                  <c:v>0.627</c:v>
                </c:pt>
                <c:pt idx="800">
                  <c:v>0.65749999999999997</c:v>
                </c:pt>
                <c:pt idx="801">
                  <c:v>0.6169</c:v>
                </c:pt>
                <c:pt idx="802">
                  <c:v>2.9000000000000001E-2</c:v>
                </c:pt>
                <c:pt idx="803">
                  <c:v>0.54920000000000002</c:v>
                </c:pt>
                <c:pt idx="804">
                  <c:v>0.9597</c:v>
                </c:pt>
                <c:pt idx="805">
                  <c:v>0.54039999999999999</c:v>
                </c:pt>
                <c:pt idx="806">
                  <c:v>0.3125</c:v>
                </c:pt>
                <c:pt idx="807">
                  <c:v>0.78879999999999995</c:v>
                </c:pt>
                <c:pt idx="808">
                  <c:v>0.46189999999999998</c:v>
                </c:pt>
                <c:pt idx="809">
                  <c:v>0.25109999999999999</c:v>
                </c:pt>
                <c:pt idx="810">
                  <c:v>0.6593</c:v>
                </c:pt>
                <c:pt idx="811">
                  <c:v>0.29880000000000001</c:v>
                </c:pt>
                <c:pt idx="812">
                  <c:v>0.52180000000000004</c:v>
                </c:pt>
                <c:pt idx="813">
                  <c:v>2.0400000000000001E-2</c:v>
                </c:pt>
                <c:pt idx="814">
                  <c:v>0.56520000000000004</c:v>
                </c:pt>
                <c:pt idx="815">
                  <c:v>0.42459999999999998</c:v>
                </c:pt>
                <c:pt idx="816">
                  <c:v>0.47820000000000001</c:v>
                </c:pt>
                <c:pt idx="817">
                  <c:v>0.85729999999999995</c:v>
                </c:pt>
                <c:pt idx="818">
                  <c:v>1.1483000000000001</c:v>
                </c:pt>
                <c:pt idx="819">
                  <c:v>0.186</c:v>
                </c:pt>
                <c:pt idx="820">
                  <c:v>0.12089999999999999</c:v>
                </c:pt>
                <c:pt idx="821">
                  <c:v>0.3513</c:v>
                </c:pt>
                <c:pt idx="822">
                  <c:v>0.69440000000000002</c:v>
                </c:pt>
                <c:pt idx="823">
                  <c:v>0.44850000000000001</c:v>
                </c:pt>
                <c:pt idx="824">
                  <c:v>0.38100000000000001</c:v>
                </c:pt>
                <c:pt idx="825">
                  <c:v>0.46489999999999998</c:v>
                </c:pt>
                <c:pt idx="826">
                  <c:v>0.67</c:v>
                </c:pt>
                <c:pt idx="827">
                  <c:v>1.9699999999999999E-2</c:v>
                </c:pt>
                <c:pt idx="828">
                  <c:v>0.42149999999999999</c:v>
                </c:pt>
                <c:pt idx="829">
                  <c:v>0.42259999999999998</c:v>
                </c:pt>
                <c:pt idx="830">
                  <c:v>0.25700000000000001</c:v>
                </c:pt>
                <c:pt idx="831">
                  <c:v>0.50590000000000002</c:v>
                </c:pt>
                <c:pt idx="832">
                  <c:v>0.54690000000000005</c:v>
                </c:pt>
                <c:pt idx="833">
                  <c:v>0.67049999999999998</c:v>
                </c:pt>
                <c:pt idx="834">
                  <c:v>0.21609999999999999</c:v>
                </c:pt>
                <c:pt idx="835">
                  <c:v>0.3367</c:v>
                </c:pt>
                <c:pt idx="836">
                  <c:v>0.50049999999999994</c:v>
                </c:pt>
                <c:pt idx="837">
                  <c:v>0.2681</c:v>
                </c:pt>
                <c:pt idx="838">
                  <c:v>0.59840000000000004</c:v>
                </c:pt>
                <c:pt idx="839">
                  <c:v>0.26029999999999998</c:v>
                </c:pt>
                <c:pt idx="840">
                  <c:v>0.12540000000000001</c:v>
                </c:pt>
                <c:pt idx="841">
                  <c:v>0.62770000000000004</c:v>
                </c:pt>
                <c:pt idx="842">
                  <c:v>1.0216000000000001</c:v>
                </c:pt>
                <c:pt idx="843">
                  <c:v>0.71440000000000003</c:v>
                </c:pt>
                <c:pt idx="844">
                  <c:v>4.1599999999999998E-2</c:v>
                </c:pt>
                <c:pt idx="845">
                  <c:v>5.91E-2</c:v>
                </c:pt>
                <c:pt idx="846">
                  <c:v>7.3700000000000002E-2</c:v>
                </c:pt>
                <c:pt idx="847">
                  <c:v>0.31140000000000001</c:v>
                </c:pt>
                <c:pt idx="848">
                  <c:v>0.66759999999999997</c:v>
                </c:pt>
                <c:pt idx="849">
                  <c:v>0.36649999999999999</c:v>
                </c:pt>
                <c:pt idx="850">
                  <c:v>0.65549999999999997</c:v>
                </c:pt>
                <c:pt idx="851">
                  <c:v>5.1900000000000002E-2</c:v>
                </c:pt>
                <c:pt idx="852">
                  <c:v>0.27039999999999997</c:v>
                </c:pt>
                <c:pt idx="853">
                  <c:v>0.91610000000000003</c:v>
                </c:pt>
                <c:pt idx="854">
                  <c:v>1.0428999999999999</c:v>
                </c:pt>
                <c:pt idx="855">
                  <c:v>0.52239999999999998</c:v>
                </c:pt>
                <c:pt idx="856">
                  <c:v>0.45229999999999998</c:v>
                </c:pt>
                <c:pt idx="857">
                  <c:v>0.47120000000000001</c:v>
                </c:pt>
                <c:pt idx="858">
                  <c:v>7.3300000000000004E-2</c:v>
                </c:pt>
                <c:pt idx="859">
                  <c:v>0.76300000000000001</c:v>
                </c:pt>
                <c:pt idx="860">
                  <c:v>0.98019999999999996</c:v>
                </c:pt>
                <c:pt idx="861">
                  <c:v>1.0649999999999999</c:v>
                </c:pt>
                <c:pt idx="862">
                  <c:v>0.34539999999999998</c:v>
                </c:pt>
                <c:pt idx="863">
                  <c:v>0.32779999999999998</c:v>
                </c:pt>
                <c:pt idx="864">
                  <c:v>0.1867</c:v>
                </c:pt>
                <c:pt idx="865">
                  <c:v>0.1041</c:v>
                </c:pt>
                <c:pt idx="866">
                  <c:v>8.09E-2</c:v>
                </c:pt>
                <c:pt idx="867">
                  <c:v>0.12659999999999999</c:v>
                </c:pt>
                <c:pt idx="868">
                  <c:v>0.30070000000000002</c:v>
                </c:pt>
                <c:pt idx="869">
                  <c:v>0.47539999999999999</c:v>
                </c:pt>
                <c:pt idx="870">
                  <c:v>0.10059999999999999</c:v>
                </c:pt>
                <c:pt idx="871">
                  <c:v>0.4778</c:v>
                </c:pt>
                <c:pt idx="872">
                  <c:v>3.44E-2</c:v>
                </c:pt>
                <c:pt idx="873">
                  <c:v>0.94840000000000002</c:v>
                </c:pt>
                <c:pt idx="874">
                  <c:v>0.45850000000000002</c:v>
                </c:pt>
                <c:pt idx="875">
                  <c:v>0.28570000000000001</c:v>
                </c:pt>
                <c:pt idx="876">
                  <c:v>0.51190000000000002</c:v>
                </c:pt>
                <c:pt idx="877">
                  <c:v>0.57669999999999999</c:v>
                </c:pt>
                <c:pt idx="878">
                  <c:v>0.2487</c:v>
                </c:pt>
                <c:pt idx="879">
                  <c:v>0.23119999999999999</c:v>
                </c:pt>
                <c:pt idx="880">
                  <c:v>0.96899999999999997</c:v>
                </c:pt>
                <c:pt idx="881">
                  <c:v>0.63649999999999995</c:v>
                </c:pt>
                <c:pt idx="882">
                  <c:v>0.5474</c:v>
                </c:pt>
                <c:pt idx="883">
                  <c:v>0.61860000000000004</c:v>
                </c:pt>
                <c:pt idx="884">
                  <c:v>1.7000000000000001E-2</c:v>
                </c:pt>
                <c:pt idx="885">
                  <c:v>0.1195</c:v>
                </c:pt>
                <c:pt idx="886">
                  <c:v>0.62939999999999996</c:v>
                </c:pt>
                <c:pt idx="887">
                  <c:v>0.4834</c:v>
                </c:pt>
                <c:pt idx="888">
                  <c:v>0.75590000000000002</c:v>
                </c:pt>
                <c:pt idx="889">
                  <c:v>1.0854999999999999</c:v>
                </c:pt>
                <c:pt idx="890">
                  <c:v>0.56530000000000002</c:v>
                </c:pt>
                <c:pt idx="891">
                  <c:v>0.65039999999999998</c:v>
                </c:pt>
                <c:pt idx="892">
                  <c:v>0.80069999999999997</c:v>
                </c:pt>
                <c:pt idx="893">
                  <c:v>0.84250000000000003</c:v>
                </c:pt>
                <c:pt idx="894">
                  <c:v>0.51249999999999996</c:v>
                </c:pt>
                <c:pt idx="895">
                  <c:v>0.35299999999999998</c:v>
                </c:pt>
                <c:pt idx="896">
                  <c:v>0.40670000000000001</c:v>
                </c:pt>
                <c:pt idx="897">
                  <c:v>0.19939999999999999</c:v>
                </c:pt>
                <c:pt idx="898">
                  <c:v>0.32390000000000002</c:v>
                </c:pt>
                <c:pt idx="899">
                  <c:v>0.49890000000000001</c:v>
                </c:pt>
                <c:pt idx="900">
                  <c:v>0.83989999999999998</c:v>
                </c:pt>
                <c:pt idx="901">
                  <c:v>0.9798</c:v>
                </c:pt>
                <c:pt idx="902">
                  <c:v>0.34229999999999999</c:v>
                </c:pt>
                <c:pt idx="903">
                  <c:v>0.50119999999999998</c:v>
                </c:pt>
                <c:pt idx="904">
                  <c:v>0.47860000000000003</c:v>
                </c:pt>
                <c:pt idx="905">
                  <c:v>9.9483999999999995</c:v>
                </c:pt>
                <c:pt idx="906">
                  <c:v>0.22739999999999999</c:v>
                </c:pt>
                <c:pt idx="907">
                  <c:v>0.28179999999999999</c:v>
                </c:pt>
                <c:pt idx="908">
                  <c:v>0.60260000000000002</c:v>
                </c:pt>
                <c:pt idx="909">
                  <c:v>0.69210000000000005</c:v>
                </c:pt>
                <c:pt idx="910">
                  <c:v>0.84799999999999998</c:v>
                </c:pt>
                <c:pt idx="911">
                  <c:v>7.9399999999999998E-2</c:v>
                </c:pt>
                <c:pt idx="912">
                  <c:v>0.627</c:v>
                </c:pt>
                <c:pt idx="913">
                  <c:v>0.49619999999999997</c:v>
                </c:pt>
                <c:pt idx="914">
                  <c:v>0.56740000000000002</c:v>
                </c:pt>
                <c:pt idx="915">
                  <c:v>0.90969999999999995</c:v>
                </c:pt>
                <c:pt idx="916">
                  <c:v>0.27039999999999997</c:v>
                </c:pt>
                <c:pt idx="917">
                  <c:v>0.11169999999999999</c:v>
                </c:pt>
                <c:pt idx="918">
                  <c:v>4.4000000000000003E-3</c:v>
                </c:pt>
                <c:pt idx="919">
                  <c:v>0.30009999999999998</c:v>
                </c:pt>
                <c:pt idx="920">
                  <c:v>0.18759999999999999</c:v>
                </c:pt>
                <c:pt idx="921">
                  <c:v>0.26050000000000001</c:v>
                </c:pt>
                <c:pt idx="922">
                  <c:v>0.31519999999999998</c:v>
                </c:pt>
                <c:pt idx="923">
                  <c:v>0.9526</c:v>
                </c:pt>
                <c:pt idx="924">
                  <c:v>0.22070000000000001</c:v>
                </c:pt>
                <c:pt idx="925">
                  <c:v>3.9899999999999998E-2</c:v>
                </c:pt>
                <c:pt idx="926">
                  <c:v>0.34489999999999998</c:v>
                </c:pt>
                <c:pt idx="927">
                  <c:v>0.14990000000000001</c:v>
                </c:pt>
                <c:pt idx="928">
                  <c:v>0.17130000000000001</c:v>
                </c:pt>
                <c:pt idx="929">
                  <c:v>0.65239999999999998</c:v>
                </c:pt>
                <c:pt idx="930">
                  <c:v>0.12839999999999999</c:v>
                </c:pt>
                <c:pt idx="931">
                  <c:v>2.4500000000000001E-2</c:v>
                </c:pt>
                <c:pt idx="932">
                  <c:v>0.7077</c:v>
                </c:pt>
                <c:pt idx="933">
                  <c:v>5.4899999999999997E-2</c:v>
                </c:pt>
                <c:pt idx="934">
                  <c:v>1.2484</c:v>
                </c:pt>
                <c:pt idx="935">
                  <c:v>0.24529999999999999</c:v>
                </c:pt>
                <c:pt idx="936">
                  <c:v>3.1800000000000002E-2</c:v>
                </c:pt>
                <c:pt idx="937">
                  <c:v>1.2077</c:v>
                </c:pt>
                <c:pt idx="938">
                  <c:v>1.0987</c:v>
                </c:pt>
                <c:pt idx="939">
                  <c:v>0.19750000000000001</c:v>
                </c:pt>
                <c:pt idx="940">
                  <c:v>0.6028</c:v>
                </c:pt>
                <c:pt idx="941">
                  <c:v>0.49540000000000001</c:v>
                </c:pt>
                <c:pt idx="942">
                  <c:v>0.83040000000000003</c:v>
                </c:pt>
                <c:pt idx="943">
                  <c:v>0.69269999999999998</c:v>
                </c:pt>
                <c:pt idx="944">
                  <c:v>0.83720000000000006</c:v>
                </c:pt>
                <c:pt idx="945">
                  <c:v>0.29249999999999998</c:v>
                </c:pt>
                <c:pt idx="946">
                  <c:v>0.55689999999999995</c:v>
                </c:pt>
                <c:pt idx="947">
                  <c:v>0.81730000000000003</c:v>
                </c:pt>
                <c:pt idx="948">
                  <c:v>9.5999999999999992E-3</c:v>
                </c:pt>
                <c:pt idx="949">
                  <c:v>0.59530000000000005</c:v>
                </c:pt>
                <c:pt idx="950">
                  <c:v>0.50639999999999996</c:v>
                </c:pt>
                <c:pt idx="951">
                  <c:v>0.62549999999999994</c:v>
                </c:pt>
                <c:pt idx="952">
                  <c:v>0.4768</c:v>
                </c:pt>
                <c:pt idx="953">
                  <c:v>0.49330000000000002</c:v>
                </c:pt>
                <c:pt idx="954">
                  <c:v>0.62339999999999995</c:v>
                </c:pt>
                <c:pt idx="955">
                  <c:v>0.19370000000000001</c:v>
                </c:pt>
                <c:pt idx="956">
                  <c:v>0.71989999999999998</c:v>
                </c:pt>
                <c:pt idx="957">
                  <c:v>1.2084999999999999</c:v>
                </c:pt>
                <c:pt idx="958">
                  <c:v>0.27900000000000003</c:v>
                </c:pt>
                <c:pt idx="959">
                  <c:v>0.37490000000000001</c:v>
                </c:pt>
                <c:pt idx="960">
                  <c:v>0.85750000000000004</c:v>
                </c:pt>
                <c:pt idx="961">
                  <c:v>0.58040000000000003</c:v>
                </c:pt>
                <c:pt idx="962">
                  <c:v>1.0005999999999999</c:v>
                </c:pt>
                <c:pt idx="963">
                  <c:v>0.53890000000000005</c:v>
                </c:pt>
                <c:pt idx="964">
                  <c:v>0.1167</c:v>
                </c:pt>
                <c:pt idx="965">
                  <c:v>0.2311</c:v>
                </c:pt>
                <c:pt idx="966">
                  <c:v>0.35959999999999998</c:v>
                </c:pt>
                <c:pt idx="967">
                  <c:v>0.49890000000000001</c:v>
                </c:pt>
                <c:pt idx="968">
                  <c:v>0.49890000000000001</c:v>
                </c:pt>
                <c:pt idx="969">
                  <c:v>5.8900000000000001E-2</c:v>
                </c:pt>
                <c:pt idx="970">
                  <c:v>0.31580000000000003</c:v>
                </c:pt>
                <c:pt idx="971">
                  <c:v>0.53979999999999995</c:v>
                </c:pt>
                <c:pt idx="972">
                  <c:v>0.90900000000000003</c:v>
                </c:pt>
                <c:pt idx="973">
                  <c:v>0.93459999999999999</c:v>
                </c:pt>
                <c:pt idx="974">
                  <c:v>0.89570000000000005</c:v>
                </c:pt>
                <c:pt idx="975">
                  <c:v>0.62339999999999995</c:v>
                </c:pt>
                <c:pt idx="976">
                  <c:v>0.66059999999999997</c:v>
                </c:pt>
                <c:pt idx="977">
                  <c:v>1.0233000000000001</c:v>
                </c:pt>
                <c:pt idx="978">
                  <c:v>0.1008</c:v>
                </c:pt>
                <c:pt idx="979">
                  <c:v>0.56269999999999998</c:v>
                </c:pt>
                <c:pt idx="980">
                  <c:v>0.20730000000000001</c:v>
                </c:pt>
                <c:pt idx="981">
                  <c:v>0.14460000000000001</c:v>
                </c:pt>
                <c:pt idx="982">
                  <c:v>0.1186</c:v>
                </c:pt>
                <c:pt idx="983">
                  <c:v>0.81859999999999999</c:v>
                </c:pt>
                <c:pt idx="984">
                  <c:v>0.82179999999999997</c:v>
                </c:pt>
                <c:pt idx="985">
                  <c:v>1.2797000000000001</c:v>
                </c:pt>
                <c:pt idx="986">
                  <c:v>0.28649999999999998</c:v>
                </c:pt>
                <c:pt idx="987">
                  <c:v>0.18820000000000001</c:v>
                </c:pt>
                <c:pt idx="988">
                  <c:v>0.6633</c:v>
                </c:pt>
                <c:pt idx="989">
                  <c:v>0.62319999999999998</c:v>
                </c:pt>
                <c:pt idx="990">
                  <c:v>0.13039999999999999</c:v>
                </c:pt>
                <c:pt idx="991">
                  <c:v>0.57379999999999998</c:v>
                </c:pt>
                <c:pt idx="992">
                  <c:v>0.86299999999999999</c:v>
                </c:pt>
                <c:pt idx="993">
                  <c:v>0.2392</c:v>
                </c:pt>
                <c:pt idx="994">
                  <c:v>0.25569999999999998</c:v>
                </c:pt>
                <c:pt idx="995">
                  <c:v>0.56840000000000002</c:v>
                </c:pt>
                <c:pt idx="996">
                  <c:v>0.4874</c:v>
                </c:pt>
                <c:pt idx="997">
                  <c:v>4.3400000000000001E-2</c:v>
                </c:pt>
                <c:pt idx="998">
                  <c:v>0.37719999999999998</c:v>
                </c:pt>
                <c:pt idx="999">
                  <c:v>7.1999999999999995E-2</c:v>
                </c:pt>
                <c:pt idx="1000">
                  <c:v>0.31730000000000003</c:v>
                </c:pt>
                <c:pt idx="1001">
                  <c:v>0.83620000000000005</c:v>
                </c:pt>
                <c:pt idx="1002">
                  <c:v>0.34870000000000001</c:v>
                </c:pt>
                <c:pt idx="1003">
                  <c:v>1.2686999999999999</c:v>
                </c:pt>
                <c:pt idx="1004">
                  <c:v>0.23280000000000001</c:v>
                </c:pt>
                <c:pt idx="1005">
                  <c:v>0.52759999999999996</c:v>
                </c:pt>
                <c:pt idx="1006">
                  <c:v>0.112</c:v>
                </c:pt>
                <c:pt idx="1007">
                  <c:v>0.85829999999999995</c:v>
                </c:pt>
                <c:pt idx="1008">
                  <c:v>1.0699999999999999E-2</c:v>
                </c:pt>
                <c:pt idx="1009">
                  <c:v>0.73529999999999995</c:v>
                </c:pt>
                <c:pt idx="1010">
                  <c:v>0.8891</c:v>
                </c:pt>
                <c:pt idx="1011">
                  <c:v>0.40350000000000003</c:v>
                </c:pt>
                <c:pt idx="1012">
                  <c:v>0.51419999999999999</c:v>
                </c:pt>
                <c:pt idx="1013">
                  <c:v>2.0400000000000001E-2</c:v>
                </c:pt>
                <c:pt idx="1014">
                  <c:v>0.34250000000000003</c:v>
                </c:pt>
                <c:pt idx="1015">
                  <c:v>0.65280000000000005</c:v>
                </c:pt>
                <c:pt idx="1016">
                  <c:v>0.5917</c:v>
                </c:pt>
                <c:pt idx="1017">
                  <c:v>0.58120000000000005</c:v>
                </c:pt>
                <c:pt idx="1018">
                  <c:v>0.59109999999999996</c:v>
                </c:pt>
                <c:pt idx="1019">
                  <c:v>0.1777</c:v>
                </c:pt>
                <c:pt idx="1020">
                  <c:v>0.7571</c:v>
                </c:pt>
                <c:pt idx="1021">
                  <c:v>0.1144</c:v>
                </c:pt>
                <c:pt idx="1022">
                  <c:v>5.28E-2</c:v>
                </c:pt>
                <c:pt idx="1023">
                  <c:v>1.0491999999999999</c:v>
                </c:pt>
                <c:pt idx="1024">
                  <c:v>0.1255</c:v>
                </c:pt>
                <c:pt idx="1025">
                  <c:v>0.26069999999999999</c:v>
                </c:pt>
                <c:pt idx="1026">
                  <c:v>0.25540000000000002</c:v>
                </c:pt>
                <c:pt idx="1027">
                  <c:v>0.41549999999999998</c:v>
                </c:pt>
                <c:pt idx="1028">
                  <c:v>0.50770000000000004</c:v>
                </c:pt>
                <c:pt idx="1029">
                  <c:v>0.2676</c:v>
                </c:pt>
                <c:pt idx="1030">
                  <c:v>0.77610000000000001</c:v>
                </c:pt>
                <c:pt idx="1031">
                  <c:v>0.49230000000000002</c:v>
                </c:pt>
                <c:pt idx="1032">
                  <c:v>0.3775</c:v>
                </c:pt>
                <c:pt idx="1033">
                  <c:v>0.90590000000000004</c:v>
                </c:pt>
                <c:pt idx="1034">
                  <c:v>0.219</c:v>
                </c:pt>
                <c:pt idx="1035">
                  <c:v>1.0739000000000001</c:v>
                </c:pt>
                <c:pt idx="1036">
                  <c:v>0.54730000000000001</c:v>
                </c:pt>
                <c:pt idx="1037">
                  <c:v>0.62470000000000003</c:v>
                </c:pt>
                <c:pt idx="1038">
                  <c:v>0.623</c:v>
                </c:pt>
                <c:pt idx="1039">
                  <c:v>0.80640000000000001</c:v>
                </c:pt>
                <c:pt idx="1040">
                  <c:v>0.5726</c:v>
                </c:pt>
                <c:pt idx="1041">
                  <c:v>0.72250000000000003</c:v>
                </c:pt>
                <c:pt idx="1042">
                  <c:v>4.9399999999999999E-2</c:v>
                </c:pt>
                <c:pt idx="1043">
                  <c:v>2.9899999999999999E-2</c:v>
                </c:pt>
                <c:pt idx="1044">
                  <c:v>0.76390000000000002</c:v>
                </c:pt>
                <c:pt idx="1045">
                  <c:v>0.24360000000000001</c:v>
                </c:pt>
                <c:pt idx="1046">
                  <c:v>0.18099999999999999</c:v>
                </c:pt>
                <c:pt idx="1047">
                  <c:v>0.89749999999999996</c:v>
                </c:pt>
                <c:pt idx="1048">
                  <c:v>0.37069999999999997</c:v>
                </c:pt>
                <c:pt idx="1049">
                  <c:v>0.23780000000000001</c:v>
                </c:pt>
                <c:pt idx="1050">
                  <c:v>1.0442</c:v>
                </c:pt>
                <c:pt idx="1051">
                  <c:v>0.72599999999999998</c:v>
                </c:pt>
                <c:pt idx="1052">
                  <c:v>0.55000000000000004</c:v>
                </c:pt>
                <c:pt idx="1053">
                  <c:v>0.76349999999999996</c:v>
                </c:pt>
                <c:pt idx="1054">
                  <c:v>0.75670000000000004</c:v>
                </c:pt>
                <c:pt idx="1055">
                  <c:v>1.7399999999999999E-2</c:v>
                </c:pt>
                <c:pt idx="1056">
                  <c:v>0.57050000000000001</c:v>
                </c:pt>
                <c:pt idx="1057">
                  <c:v>0.31440000000000001</c:v>
                </c:pt>
                <c:pt idx="1058">
                  <c:v>0.76970000000000005</c:v>
                </c:pt>
                <c:pt idx="1059">
                  <c:v>0.37290000000000001</c:v>
                </c:pt>
                <c:pt idx="1060">
                  <c:v>0.26619999999999999</c:v>
                </c:pt>
                <c:pt idx="1061">
                  <c:v>7.3200000000000001E-2</c:v>
                </c:pt>
                <c:pt idx="1062">
                  <c:v>0.33579999999999999</c:v>
                </c:pt>
                <c:pt idx="1063">
                  <c:v>0.60529999999999995</c:v>
                </c:pt>
                <c:pt idx="1064">
                  <c:v>0.13370000000000001</c:v>
                </c:pt>
                <c:pt idx="1065">
                  <c:v>0.27910000000000001</c:v>
                </c:pt>
                <c:pt idx="1066">
                  <c:v>0.11210000000000001</c:v>
                </c:pt>
                <c:pt idx="1067">
                  <c:v>5.5899999999999998E-2</c:v>
                </c:pt>
                <c:pt idx="1068">
                  <c:v>0.28770000000000001</c:v>
                </c:pt>
                <c:pt idx="1069">
                  <c:v>0.40649999999999997</c:v>
                </c:pt>
                <c:pt idx="1070">
                  <c:v>0.87070000000000003</c:v>
                </c:pt>
                <c:pt idx="1071">
                  <c:v>0.48509999999999998</c:v>
                </c:pt>
                <c:pt idx="1072">
                  <c:v>0.48049999999999998</c:v>
                </c:pt>
                <c:pt idx="1073">
                  <c:v>0.72070000000000001</c:v>
                </c:pt>
                <c:pt idx="1074">
                  <c:v>0.75829999999999997</c:v>
                </c:pt>
                <c:pt idx="1075">
                  <c:v>8.7300000000000003E-2</c:v>
                </c:pt>
                <c:pt idx="1076">
                  <c:v>0.83340000000000003</c:v>
                </c:pt>
                <c:pt idx="1077">
                  <c:v>0.83109999999999995</c:v>
                </c:pt>
                <c:pt idx="1078">
                  <c:v>0.31690000000000002</c:v>
                </c:pt>
                <c:pt idx="1079">
                  <c:v>0.69299999999999995</c:v>
                </c:pt>
                <c:pt idx="1080">
                  <c:v>0.84660000000000002</c:v>
                </c:pt>
                <c:pt idx="1081">
                  <c:v>0.33760000000000001</c:v>
                </c:pt>
                <c:pt idx="1082">
                  <c:v>0.27439999999999998</c:v>
                </c:pt>
                <c:pt idx="1083">
                  <c:v>6.6400000000000001E-2</c:v>
                </c:pt>
                <c:pt idx="1084">
                  <c:v>0.46200000000000002</c:v>
                </c:pt>
                <c:pt idx="1085">
                  <c:v>0.8256</c:v>
                </c:pt>
                <c:pt idx="1086">
                  <c:v>0.65290000000000004</c:v>
                </c:pt>
                <c:pt idx="1087">
                  <c:v>0.378</c:v>
                </c:pt>
                <c:pt idx="1088">
                  <c:v>0.98729999999999996</c:v>
                </c:pt>
                <c:pt idx="1089">
                  <c:v>0.20330000000000001</c:v>
                </c:pt>
                <c:pt idx="1090">
                  <c:v>0.15709999999999999</c:v>
                </c:pt>
                <c:pt idx="1091">
                  <c:v>0.13170000000000001</c:v>
                </c:pt>
                <c:pt idx="1092">
                  <c:v>0.81059999999999999</c:v>
                </c:pt>
                <c:pt idx="1093">
                  <c:v>0.5444</c:v>
                </c:pt>
                <c:pt idx="1094">
                  <c:v>0.39029999999999998</c:v>
                </c:pt>
                <c:pt idx="1095">
                  <c:v>0.3291</c:v>
                </c:pt>
                <c:pt idx="1096">
                  <c:v>0.80010000000000003</c:v>
                </c:pt>
                <c:pt idx="1097">
                  <c:v>0.879</c:v>
                </c:pt>
                <c:pt idx="1098">
                  <c:v>0.38240000000000002</c:v>
                </c:pt>
                <c:pt idx="1099">
                  <c:v>0.33989999999999998</c:v>
                </c:pt>
                <c:pt idx="1100">
                  <c:v>0.18590000000000001</c:v>
                </c:pt>
                <c:pt idx="1101">
                  <c:v>0.58889999999999998</c:v>
                </c:pt>
                <c:pt idx="1102">
                  <c:v>0.64600000000000002</c:v>
                </c:pt>
                <c:pt idx="1103">
                  <c:v>6.8999999999999999E-3</c:v>
                </c:pt>
                <c:pt idx="1104">
                  <c:v>0.8841</c:v>
                </c:pt>
                <c:pt idx="1105">
                  <c:v>1.4E-3</c:v>
                </c:pt>
                <c:pt idx="1106">
                  <c:v>0.92110000000000003</c:v>
                </c:pt>
                <c:pt idx="1107">
                  <c:v>0.21479999999999999</c:v>
                </c:pt>
                <c:pt idx="1108">
                  <c:v>0.47610000000000002</c:v>
                </c:pt>
                <c:pt idx="1109">
                  <c:v>0.27429999999999999</c:v>
                </c:pt>
                <c:pt idx="1110">
                  <c:v>0.51370000000000005</c:v>
                </c:pt>
                <c:pt idx="1111">
                  <c:v>0.73599999999999999</c:v>
                </c:pt>
                <c:pt idx="1112">
                  <c:v>0.22570000000000001</c:v>
                </c:pt>
                <c:pt idx="1113">
                  <c:v>0.67869999999999997</c:v>
                </c:pt>
                <c:pt idx="1114">
                  <c:v>1.14E-2</c:v>
                </c:pt>
                <c:pt idx="1115">
                  <c:v>8.5000000000000006E-2</c:v>
                </c:pt>
                <c:pt idx="1116">
                  <c:v>0.19209999999999999</c:v>
                </c:pt>
                <c:pt idx="1117">
                  <c:v>0.1827</c:v>
                </c:pt>
                <c:pt idx="1118">
                  <c:v>0.5796</c:v>
                </c:pt>
                <c:pt idx="1119">
                  <c:v>0.43759999999999999</c:v>
                </c:pt>
                <c:pt idx="1120">
                  <c:v>0.31430000000000002</c:v>
                </c:pt>
                <c:pt idx="1121">
                  <c:v>0.68600000000000005</c:v>
                </c:pt>
                <c:pt idx="1122">
                  <c:v>0.4204</c:v>
                </c:pt>
                <c:pt idx="1123">
                  <c:v>0.3619</c:v>
                </c:pt>
                <c:pt idx="1124">
                  <c:v>0.98719999999999997</c:v>
                </c:pt>
                <c:pt idx="1125">
                  <c:v>6.0400000000000002E-2</c:v>
                </c:pt>
                <c:pt idx="1126">
                  <c:v>0.75249999999999995</c:v>
                </c:pt>
                <c:pt idx="1127">
                  <c:v>0.61780000000000002</c:v>
                </c:pt>
                <c:pt idx="1128">
                  <c:v>1.0472999999999999</c:v>
                </c:pt>
                <c:pt idx="1129">
                  <c:v>0.25459999999999999</c:v>
                </c:pt>
                <c:pt idx="1130">
                  <c:v>0.80789999999999995</c:v>
                </c:pt>
                <c:pt idx="1131">
                  <c:v>0.98839999999999995</c:v>
                </c:pt>
                <c:pt idx="1132">
                  <c:v>0.32950000000000002</c:v>
                </c:pt>
                <c:pt idx="1133">
                  <c:v>0.60850000000000004</c:v>
                </c:pt>
                <c:pt idx="1134">
                  <c:v>0.44940000000000002</c:v>
                </c:pt>
                <c:pt idx="1135">
                  <c:v>0.25369999999999998</c:v>
                </c:pt>
                <c:pt idx="1136">
                  <c:v>0.51800000000000002</c:v>
                </c:pt>
                <c:pt idx="1137">
                  <c:v>0.26529999999999998</c:v>
                </c:pt>
                <c:pt idx="1138">
                  <c:v>0.67459999999999998</c:v>
                </c:pt>
                <c:pt idx="1139">
                  <c:v>0.12379999999999999</c:v>
                </c:pt>
                <c:pt idx="1140">
                  <c:v>0.60519999999999996</c:v>
                </c:pt>
                <c:pt idx="1141">
                  <c:v>0.57269999999999999</c:v>
                </c:pt>
                <c:pt idx="1142">
                  <c:v>0.2001</c:v>
                </c:pt>
                <c:pt idx="1143">
                  <c:v>0.97799999999999998</c:v>
                </c:pt>
                <c:pt idx="1144">
                  <c:v>0.87980000000000003</c:v>
                </c:pt>
                <c:pt idx="1145">
                  <c:v>0.29599999999999999</c:v>
                </c:pt>
                <c:pt idx="1146">
                  <c:v>0.4405</c:v>
                </c:pt>
                <c:pt idx="1147">
                  <c:v>0.43140000000000001</c:v>
                </c:pt>
                <c:pt idx="1148">
                  <c:v>1.2343</c:v>
                </c:pt>
                <c:pt idx="1149">
                  <c:v>0.25090000000000001</c:v>
                </c:pt>
                <c:pt idx="1150">
                  <c:v>0.93940000000000001</c:v>
                </c:pt>
                <c:pt idx="1151">
                  <c:v>0.66759999999999997</c:v>
                </c:pt>
                <c:pt idx="1152">
                  <c:v>0.1721</c:v>
                </c:pt>
                <c:pt idx="1153">
                  <c:v>0.46060000000000001</c:v>
                </c:pt>
                <c:pt idx="1154">
                  <c:v>1.1283000000000001</c:v>
                </c:pt>
                <c:pt idx="1155">
                  <c:v>0.48949999999999999</c:v>
                </c:pt>
                <c:pt idx="1156">
                  <c:v>0.29470000000000002</c:v>
                </c:pt>
                <c:pt idx="1157">
                  <c:v>0.96719999999999995</c:v>
                </c:pt>
                <c:pt idx="1158">
                  <c:v>0.95679999999999998</c:v>
                </c:pt>
                <c:pt idx="1159">
                  <c:v>0.72399999999999998</c:v>
                </c:pt>
                <c:pt idx="1160">
                  <c:v>0.33279999999999998</c:v>
                </c:pt>
                <c:pt idx="1161">
                  <c:v>0.54300000000000004</c:v>
                </c:pt>
                <c:pt idx="1162">
                  <c:v>0.33960000000000001</c:v>
                </c:pt>
                <c:pt idx="1163">
                  <c:v>1.2047000000000001</c:v>
                </c:pt>
                <c:pt idx="1164">
                  <c:v>0.22939999999999999</c:v>
                </c:pt>
                <c:pt idx="1165">
                  <c:v>5.3900000000000003E-2</c:v>
                </c:pt>
                <c:pt idx="1166">
                  <c:v>0.86729999999999996</c:v>
                </c:pt>
                <c:pt idx="1167">
                  <c:v>0.26779999999999998</c:v>
                </c:pt>
                <c:pt idx="1168">
                  <c:v>0.15609999999999999</c:v>
                </c:pt>
                <c:pt idx="1169">
                  <c:v>2.87E-2</c:v>
                </c:pt>
                <c:pt idx="1170">
                  <c:v>1.03E-2</c:v>
                </c:pt>
                <c:pt idx="1171">
                  <c:v>0.45150000000000001</c:v>
                </c:pt>
                <c:pt idx="1172">
                  <c:v>0.42749999999999999</c:v>
                </c:pt>
                <c:pt idx="1173">
                  <c:v>0.26319999999999999</c:v>
                </c:pt>
                <c:pt idx="1174">
                  <c:v>0.47960000000000003</c:v>
                </c:pt>
                <c:pt idx="1175">
                  <c:v>0.1084</c:v>
                </c:pt>
                <c:pt idx="1176">
                  <c:v>0.72789999999999999</c:v>
                </c:pt>
                <c:pt idx="1177">
                  <c:v>0.25559999999999999</c:v>
                </c:pt>
                <c:pt idx="1178">
                  <c:v>1.1101000000000001</c:v>
                </c:pt>
                <c:pt idx="1179">
                  <c:v>0.7117</c:v>
                </c:pt>
                <c:pt idx="1180">
                  <c:v>0.64900000000000002</c:v>
                </c:pt>
                <c:pt idx="1181">
                  <c:v>0.2954</c:v>
                </c:pt>
                <c:pt idx="1182">
                  <c:v>0.63200000000000001</c:v>
                </c:pt>
                <c:pt idx="1183">
                  <c:v>8.3599999999999994E-2</c:v>
                </c:pt>
                <c:pt idx="1184">
                  <c:v>0.62960000000000005</c:v>
                </c:pt>
                <c:pt idx="1185">
                  <c:v>0.87070000000000003</c:v>
                </c:pt>
                <c:pt idx="1186">
                  <c:v>1.8700000000000001E-2</c:v>
                </c:pt>
                <c:pt idx="1187">
                  <c:v>7.7399999999999997E-2</c:v>
                </c:pt>
                <c:pt idx="1188">
                  <c:v>0.74309999999999998</c:v>
                </c:pt>
                <c:pt idx="1189">
                  <c:v>0.70640000000000003</c:v>
                </c:pt>
                <c:pt idx="1190">
                  <c:v>0.17730000000000001</c:v>
                </c:pt>
                <c:pt idx="1191">
                  <c:v>1E-3</c:v>
                </c:pt>
                <c:pt idx="1192">
                  <c:v>0.43980000000000002</c:v>
                </c:pt>
                <c:pt idx="1193">
                  <c:v>0.92210000000000003</c:v>
                </c:pt>
                <c:pt idx="1194">
                  <c:v>0.37759999999999999</c:v>
                </c:pt>
                <c:pt idx="1195">
                  <c:v>0.74039999999999995</c:v>
                </c:pt>
                <c:pt idx="1196">
                  <c:v>0.83479999999999999</c:v>
                </c:pt>
                <c:pt idx="1197">
                  <c:v>2.4E-2</c:v>
                </c:pt>
                <c:pt idx="1198">
                  <c:v>0.2979</c:v>
                </c:pt>
                <c:pt idx="1199">
                  <c:v>0.52080000000000004</c:v>
                </c:pt>
                <c:pt idx="1200">
                  <c:v>0.67090000000000005</c:v>
                </c:pt>
                <c:pt idx="1201">
                  <c:v>0.1119</c:v>
                </c:pt>
                <c:pt idx="1202">
                  <c:v>2.92E-2</c:v>
                </c:pt>
                <c:pt idx="1203">
                  <c:v>0.4511</c:v>
                </c:pt>
                <c:pt idx="1204">
                  <c:v>1.55E-2</c:v>
                </c:pt>
                <c:pt idx="1205">
                  <c:v>0.503</c:v>
                </c:pt>
                <c:pt idx="1206">
                  <c:v>0.59689999999999999</c:v>
                </c:pt>
                <c:pt idx="1207">
                  <c:v>0.28670000000000001</c:v>
                </c:pt>
                <c:pt idx="1208">
                  <c:v>0.72560000000000002</c:v>
                </c:pt>
                <c:pt idx="1209">
                  <c:v>0.22470000000000001</c:v>
                </c:pt>
                <c:pt idx="1210">
                  <c:v>1.0649999999999999</c:v>
                </c:pt>
                <c:pt idx="1211">
                  <c:v>0.72189999999999999</c:v>
                </c:pt>
                <c:pt idx="1212">
                  <c:v>0.66479999999999995</c:v>
                </c:pt>
                <c:pt idx="1213">
                  <c:v>0.23580000000000001</c:v>
                </c:pt>
                <c:pt idx="1214">
                  <c:v>0.66300000000000003</c:v>
                </c:pt>
                <c:pt idx="1215">
                  <c:v>8.0000000000000004E-4</c:v>
                </c:pt>
                <c:pt idx="1216">
                  <c:v>0.63729999999999998</c:v>
                </c:pt>
                <c:pt idx="1217">
                  <c:v>6.5000000000000002E-2</c:v>
                </c:pt>
                <c:pt idx="1218">
                  <c:v>0.55230000000000001</c:v>
                </c:pt>
                <c:pt idx="1219">
                  <c:v>0.28810000000000002</c:v>
                </c:pt>
                <c:pt idx="1220">
                  <c:v>0.63070000000000004</c:v>
                </c:pt>
                <c:pt idx="1221">
                  <c:v>0.47049999999999997</c:v>
                </c:pt>
                <c:pt idx="1222">
                  <c:v>0.84370000000000001</c:v>
                </c:pt>
                <c:pt idx="1223">
                  <c:v>0.52300000000000002</c:v>
                </c:pt>
                <c:pt idx="1224">
                  <c:v>5.5300000000000002E-2</c:v>
                </c:pt>
                <c:pt idx="1225">
                  <c:v>0.67369999999999997</c:v>
                </c:pt>
                <c:pt idx="1226">
                  <c:v>0.66810000000000003</c:v>
                </c:pt>
                <c:pt idx="1227">
                  <c:v>0.1055</c:v>
                </c:pt>
                <c:pt idx="1228">
                  <c:v>0.1148</c:v>
                </c:pt>
                <c:pt idx="1229">
                  <c:v>1.0864</c:v>
                </c:pt>
                <c:pt idx="1230">
                  <c:v>0.3836</c:v>
                </c:pt>
                <c:pt idx="1231">
                  <c:v>0.23039999999999999</c:v>
                </c:pt>
                <c:pt idx="1232">
                  <c:v>1.2239</c:v>
                </c:pt>
                <c:pt idx="1233">
                  <c:v>6.2700000000000006E-2</c:v>
                </c:pt>
                <c:pt idx="1234">
                  <c:v>0.83179999999999998</c:v>
                </c:pt>
                <c:pt idx="1235">
                  <c:v>0.6431</c:v>
                </c:pt>
                <c:pt idx="1236">
                  <c:v>0.95520000000000005</c:v>
                </c:pt>
                <c:pt idx="1237">
                  <c:v>0.2379</c:v>
                </c:pt>
                <c:pt idx="1238">
                  <c:v>0.53439999999999999</c:v>
                </c:pt>
                <c:pt idx="1239">
                  <c:v>0.65029999999999999</c:v>
                </c:pt>
                <c:pt idx="1240">
                  <c:v>1.0089999999999999</c:v>
                </c:pt>
                <c:pt idx="1241">
                  <c:v>0.13109999999999999</c:v>
                </c:pt>
                <c:pt idx="1242">
                  <c:v>0.38600000000000001</c:v>
                </c:pt>
                <c:pt idx="1243">
                  <c:v>0.62180000000000002</c:v>
                </c:pt>
                <c:pt idx="1244">
                  <c:v>0.1961</c:v>
                </c:pt>
                <c:pt idx="1245">
                  <c:v>0.11070000000000001</c:v>
                </c:pt>
                <c:pt idx="1246">
                  <c:v>0.1203</c:v>
                </c:pt>
                <c:pt idx="1247">
                  <c:v>0.28420000000000001</c:v>
                </c:pt>
                <c:pt idx="1248">
                  <c:v>0.18260000000000001</c:v>
                </c:pt>
                <c:pt idx="1249">
                  <c:v>1.0364</c:v>
                </c:pt>
                <c:pt idx="1250">
                  <c:v>0.29459999999999997</c:v>
                </c:pt>
                <c:pt idx="1251">
                  <c:v>0.26700000000000002</c:v>
                </c:pt>
                <c:pt idx="1252">
                  <c:v>1.7100000000000001E-2</c:v>
                </c:pt>
                <c:pt idx="1253">
                  <c:v>0.77569999999999995</c:v>
                </c:pt>
                <c:pt idx="1254">
                  <c:v>0.62229999999999996</c:v>
                </c:pt>
                <c:pt idx="1255">
                  <c:v>0.83760000000000001</c:v>
                </c:pt>
                <c:pt idx="1256">
                  <c:v>0.49159999999999998</c:v>
                </c:pt>
                <c:pt idx="1257">
                  <c:v>0.66049999999999998</c:v>
                </c:pt>
                <c:pt idx="1258">
                  <c:v>0.26290000000000002</c:v>
                </c:pt>
                <c:pt idx="1259">
                  <c:v>0.54759999999999998</c:v>
                </c:pt>
                <c:pt idx="1260">
                  <c:v>0.73619999999999997</c:v>
                </c:pt>
                <c:pt idx="1261">
                  <c:v>0.7218</c:v>
                </c:pt>
                <c:pt idx="1262">
                  <c:v>0.78139999999999998</c:v>
                </c:pt>
                <c:pt idx="1263">
                  <c:v>0.47839999999999999</c:v>
                </c:pt>
                <c:pt idx="1264">
                  <c:v>0.74339999999999995</c:v>
                </c:pt>
                <c:pt idx="1265">
                  <c:v>0.33200000000000002</c:v>
                </c:pt>
                <c:pt idx="1266">
                  <c:v>0.75529999999999997</c:v>
                </c:pt>
                <c:pt idx="1267">
                  <c:v>0.60850000000000004</c:v>
                </c:pt>
                <c:pt idx="1268">
                  <c:v>0.63500000000000001</c:v>
                </c:pt>
                <c:pt idx="1269">
                  <c:v>0.65449999999999997</c:v>
                </c:pt>
                <c:pt idx="1270">
                  <c:v>1.0099</c:v>
                </c:pt>
                <c:pt idx="1271">
                  <c:v>0.8105</c:v>
                </c:pt>
                <c:pt idx="1272">
                  <c:v>0.53290000000000004</c:v>
                </c:pt>
                <c:pt idx="1273">
                  <c:v>0.64300000000000002</c:v>
                </c:pt>
                <c:pt idx="1274">
                  <c:v>0.83899999999999997</c:v>
                </c:pt>
                <c:pt idx="1275">
                  <c:v>0.78359999999999996</c:v>
                </c:pt>
                <c:pt idx="1276">
                  <c:v>0.46629999999999999</c:v>
                </c:pt>
                <c:pt idx="1277">
                  <c:v>0.4209</c:v>
                </c:pt>
                <c:pt idx="1278">
                  <c:v>0.69910000000000005</c:v>
                </c:pt>
                <c:pt idx="1279">
                  <c:v>0.4803</c:v>
                </c:pt>
                <c:pt idx="1280">
                  <c:v>0.5887</c:v>
                </c:pt>
                <c:pt idx="1281">
                  <c:v>0.44069999999999998</c:v>
                </c:pt>
                <c:pt idx="1282">
                  <c:v>0.47389999999999999</c:v>
                </c:pt>
                <c:pt idx="1283">
                  <c:v>0.1363</c:v>
                </c:pt>
                <c:pt idx="1284">
                  <c:v>0.62009999999999998</c:v>
                </c:pt>
                <c:pt idx="1285">
                  <c:v>0.52390000000000003</c:v>
                </c:pt>
                <c:pt idx="1286">
                  <c:v>0.95520000000000005</c:v>
                </c:pt>
                <c:pt idx="1287">
                  <c:v>0.92879999999999996</c:v>
                </c:pt>
                <c:pt idx="1288">
                  <c:v>6.3399999999999998E-2</c:v>
                </c:pt>
                <c:pt idx="1289">
                  <c:v>0.309</c:v>
                </c:pt>
                <c:pt idx="1290">
                  <c:v>0.90900000000000003</c:v>
                </c:pt>
                <c:pt idx="1291">
                  <c:v>1.0472999999999999</c:v>
                </c:pt>
                <c:pt idx="1292">
                  <c:v>0.28710000000000002</c:v>
                </c:pt>
                <c:pt idx="1293">
                  <c:v>0.50580000000000003</c:v>
                </c:pt>
                <c:pt idx="1294">
                  <c:v>0.44929999999999998</c:v>
                </c:pt>
                <c:pt idx="1295">
                  <c:v>0.5534</c:v>
                </c:pt>
                <c:pt idx="1296">
                  <c:v>1.1031</c:v>
                </c:pt>
                <c:pt idx="1297">
                  <c:v>0.2195</c:v>
                </c:pt>
                <c:pt idx="1298">
                  <c:v>0.10059999999999999</c:v>
                </c:pt>
                <c:pt idx="1299">
                  <c:v>0.41970000000000002</c:v>
                </c:pt>
                <c:pt idx="1300">
                  <c:v>0.90710000000000002</c:v>
                </c:pt>
                <c:pt idx="1301">
                  <c:v>0.41410000000000002</c:v>
                </c:pt>
                <c:pt idx="1302">
                  <c:v>0.39789999999999998</c:v>
                </c:pt>
                <c:pt idx="1303">
                  <c:v>0.53979999999999995</c:v>
                </c:pt>
                <c:pt idx="1304">
                  <c:v>0.60940000000000005</c:v>
                </c:pt>
                <c:pt idx="1305">
                  <c:v>0.68030000000000002</c:v>
                </c:pt>
                <c:pt idx="1306">
                  <c:v>0.90759999999999996</c:v>
                </c:pt>
                <c:pt idx="1307">
                  <c:v>0.89710000000000001</c:v>
                </c:pt>
                <c:pt idx="1308">
                  <c:v>0.50149999999999995</c:v>
                </c:pt>
                <c:pt idx="1309">
                  <c:v>0.44600000000000001</c:v>
                </c:pt>
                <c:pt idx="1310">
                  <c:v>1.0350999999999999</c:v>
                </c:pt>
                <c:pt idx="1311">
                  <c:v>0.9</c:v>
                </c:pt>
                <c:pt idx="1312">
                  <c:v>0.98150000000000004</c:v>
                </c:pt>
                <c:pt idx="1313">
                  <c:v>3.7100000000000001E-2</c:v>
                </c:pt>
                <c:pt idx="1314">
                  <c:v>0.22869999999999999</c:v>
                </c:pt>
                <c:pt idx="1315">
                  <c:v>0.85270000000000001</c:v>
                </c:pt>
                <c:pt idx="1316">
                  <c:v>1.0241</c:v>
                </c:pt>
                <c:pt idx="1317">
                  <c:v>0.27610000000000001</c:v>
                </c:pt>
                <c:pt idx="1318">
                  <c:v>3.1699999999999999E-2</c:v>
                </c:pt>
                <c:pt idx="1319">
                  <c:v>0.2737</c:v>
                </c:pt>
                <c:pt idx="1320">
                  <c:v>0.32900000000000001</c:v>
                </c:pt>
                <c:pt idx="1321">
                  <c:v>0.39829999999999999</c:v>
                </c:pt>
                <c:pt idx="1322">
                  <c:v>0.65259999999999996</c:v>
                </c:pt>
                <c:pt idx="1323">
                  <c:v>0.13850000000000001</c:v>
                </c:pt>
                <c:pt idx="1324">
                  <c:v>0.49830000000000002</c:v>
                </c:pt>
                <c:pt idx="1325">
                  <c:v>0.6694</c:v>
                </c:pt>
                <c:pt idx="1326">
                  <c:v>0.41810000000000003</c:v>
                </c:pt>
                <c:pt idx="1327">
                  <c:v>1.0608</c:v>
                </c:pt>
                <c:pt idx="1328">
                  <c:v>0.36499999999999999</c:v>
                </c:pt>
                <c:pt idx="1329">
                  <c:v>0.54279999999999995</c:v>
                </c:pt>
                <c:pt idx="1330">
                  <c:v>1.7299999999999999E-2</c:v>
                </c:pt>
                <c:pt idx="1331">
                  <c:v>0.71970000000000001</c:v>
                </c:pt>
                <c:pt idx="1332">
                  <c:v>0.2412</c:v>
                </c:pt>
                <c:pt idx="1333">
                  <c:v>0.2455</c:v>
                </c:pt>
                <c:pt idx="1334">
                  <c:v>1.1557999999999999</c:v>
                </c:pt>
                <c:pt idx="1335">
                  <c:v>0.2989</c:v>
                </c:pt>
                <c:pt idx="1336">
                  <c:v>1.0264</c:v>
                </c:pt>
                <c:pt idx="1337">
                  <c:v>0.64370000000000005</c:v>
                </c:pt>
                <c:pt idx="1338">
                  <c:v>0.1176</c:v>
                </c:pt>
                <c:pt idx="1339">
                  <c:v>0.3201</c:v>
                </c:pt>
                <c:pt idx="1340">
                  <c:v>0.3876</c:v>
                </c:pt>
                <c:pt idx="1341">
                  <c:v>0.45029999999999998</c:v>
                </c:pt>
                <c:pt idx="1342">
                  <c:v>1.1366000000000001</c:v>
                </c:pt>
                <c:pt idx="1343">
                  <c:v>0.98029999999999995</c:v>
                </c:pt>
                <c:pt idx="1344">
                  <c:v>6.9699999999999998E-2</c:v>
                </c:pt>
                <c:pt idx="1345">
                  <c:v>0.28520000000000001</c:v>
                </c:pt>
                <c:pt idx="1346">
                  <c:v>0.73850000000000005</c:v>
                </c:pt>
                <c:pt idx="1347">
                  <c:v>0.4</c:v>
                </c:pt>
                <c:pt idx="1348">
                  <c:v>0.68579999999999997</c:v>
                </c:pt>
                <c:pt idx="1349">
                  <c:v>0.64470000000000005</c:v>
                </c:pt>
                <c:pt idx="1350">
                  <c:v>3.49E-2</c:v>
                </c:pt>
                <c:pt idx="1351">
                  <c:v>0.20469999999999999</c:v>
                </c:pt>
                <c:pt idx="1352">
                  <c:v>0.37580000000000002</c:v>
                </c:pt>
                <c:pt idx="1353">
                  <c:v>0.98160000000000003</c:v>
                </c:pt>
                <c:pt idx="1354">
                  <c:v>0.45140000000000002</c:v>
                </c:pt>
                <c:pt idx="1355">
                  <c:v>7.5200000000000003E-2</c:v>
                </c:pt>
                <c:pt idx="1356">
                  <c:v>0.84550000000000003</c:v>
                </c:pt>
                <c:pt idx="1357">
                  <c:v>0.1094</c:v>
                </c:pt>
                <c:pt idx="1358">
                  <c:v>0.36620000000000003</c:v>
                </c:pt>
                <c:pt idx="1359">
                  <c:v>0.44019999999999998</c:v>
                </c:pt>
                <c:pt idx="1360">
                  <c:v>1.1318999999999999</c:v>
                </c:pt>
                <c:pt idx="1361">
                  <c:v>0.13189999999999999</c:v>
                </c:pt>
                <c:pt idx="1362">
                  <c:v>0.29409999999999997</c:v>
                </c:pt>
                <c:pt idx="1363">
                  <c:v>0.47420000000000001</c:v>
                </c:pt>
                <c:pt idx="1364">
                  <c:v>0.70569999999999999</c:v>
                </c:pt>
                <c:pt idx="1365">
                  <c:v>0.34860000000000002</c:v>
                </c:pt>
                <c:pt idx="1366">
                  <c:v>0.97919999999999996</c:v>
                </c:pt>
                <c:pt idx="1367">
                  <c:v>0.70720000000000005</c:v>
                </c:pt>
                <c:pt idx="1368">
                  <c:v>0.73850000000000005</c:v>
                </c:pt>
                <c:pt idx="1369">
                  <c:v>0.45179999999999998</c:v>
                </c:pt>
                <c:pt idx="1370">
                  <c:v>0.68640000000000001</c:v>
                </c:pt>
                <c:pt idx="1371">
                  <c:v>0.34789999999999999</c:v>
                </c:pt>
                <c:pt idx="1372">
                  <c:v>0.48299999999999998</c:v>
                </c:pt>
                <c:pt idx="1373">
                  <c:v>0.31609999999999999</c:v>
                </c:pt>
                <c:pt idx="1374">
                  <c:v>0.38829999999999998</c:v>
                </c:pt>
                <c:pt idx="1375">
                  <c:v>0.1651</c:v>
                </c:pt>
                <c:pt idx="1376">
                  <c:v>0.65439999999999998</c:v>
                </c:pt>
                <c:pt idx="1377">
                  <c:v>0.51300000000000001</c:v>
                </c:pt>
                <c:pt idx="1378">
                  <c:v>0.5847</c:v>
                </c:pt>
                <c:pt idx="1379">
                  <c:v>0.28449999999999998</c:v>
                </c:pt>
                <c:pt idx="1380">
                  <c:v>0.61070000000000002</c:v>
                </c:pt>
                <c:pt idx="1381">
                  <c:v>0.44500000000000001</c:v>
                </c:pt>
                <c:pt idx="1382">
                  <c:v>0.80930000000000002</c:v>
                </c:pt>
                <c:pt idx="1383">
                  <c:v>0.37069999999999997</c:v>
                </c:pt>
                <c:pt idx="1384">
                  <c:v>0.49540000000000001</c:v>
                </c:pt>
                <c:pt idx="1385">
                  <c:v>0.3135</c:v>
                </c:pt>
                <c:pt idx="1386">
                  <c:v>0.1719</c:v>
                </c:pt>
                <c:pt idx="1387">
                  <c:v>0.4889</c:v>
                </c:pt>
                <c:pt idx="1388">
                  <c:v>0.28749999999999998</c:v>
                </c:pt>
                <c:pt idx="1389">
                  <c:v>0.32800000000000001</c:v>
                </c:pt>
                <c:pt idx="1390">
                  <c:v>0.8216</c:v>
                </c:pt>
                <c:pt idx="1391">
                  <c:v>0.54179999999999995</c:v>
                </c:pt>
                <c:pt idx="1392">
                  <c:v>0.16489999999999999</c:v>
                </c:pt>
                <c:pt idx="1393">
                  <c:v>0.15040000000000001</c:v>
                </c:pt>
                <c:pt idx="1394">
                  <c:v>0.81710000000000005</c:v>
                </c:pt>
                <c:pt idx="1395">
                  <c:v>8.7499999999999994E-2</c:v>
                </c:pt>
                <c:pt idx="1396">
                  <c:v>0.24249999999999999</c:v>
                </c:pt>
                <c:pt idx="1397">
                  <c:v>0.41539999999999999</c:v>
                </c:pt>
                <c:pt idx="1398">
                  <c:v>5.3800000000000001E-2</c:v>
                </c:pt>
                <c:pt idx="1399">
                  <c:v>1.0125</c:v>
                </c:pt>
                <c:pt idx="1400">
                  <c:v>0.2273</c:v>
                </c:pt>
                <c:pt idx="1401">
                  <c:v>0.46110000000000001</c:v>
                </c:pt>
                <c:pt idx="1402">
                  <c:v>0.23230000000000001</c:v>
                </c:pt>
                <c:pt idx="1403">
                  <c:v>0.3206</c:v>
                </c:pt>
                <c:pt idx="1404">
                  <c:v>2.7E-2</c:v>
                </c:pt>
                <c:pt idx="1405">
                  <c:v>0.45119999999999999</c:v>
                </c:pt>
                <c:pt idx="1406">
                  <c:v>0.20799999999999999</c:v>
                </c:pt>
                <c:pt idx="1407">
                  <c:v>0.1132</c:v>
                </c:pt>
                <c:pt idx="1408">
                  <c:v>0.80069999999999997</c:v>
                </c:pt>
                <c:pt idx="1409">
                  <c:v>0.1086</c:v>
                </c:pt>
                <c:pt idx="1410">
                  <c:v>8.4400000000000003E-2</c:v>
                </c:pt>
                <c:pt idx="1411">
                  <c:v>0.59640000000000004</c:v>
                </c:pt>
                <c:pt idx="1412">
                  <c:v>0.10780000000000001</c:v>
                </c:pt>
                <c:pt idx="1413">
                  <c:v>0.67510000000000003</c:v>
                </c:pt>
                <c:pt idx="1414">
                  <c:v>6.0400000000000002E-2</c:v>
                </c:pt>
                <c:pt idx="1415">
                  <c:v>0.57950000000000002</c:v>
                </c:pt>
                <c:pt idx="1416">
                  <c:v>0.58709999999999996</c:v>
                </c:pt>
                <c:pt idx="1417">
                  <c:v>0.98219999999999996</c:v>
                </c:pt>
                <c:pt idx="1418">
                  <c:v>0.69479999999999997</c:v>
                </c:pt>
                <c:pt idx="1419">
                  <c:v>0.60119999999999996</c:v>
                </c:pt>
                <c:pt idx="1420">
                  <c:v>6.4100000000000004E-2</c:v>
                </c:pt>
                <c:pt idx="1421">
                  <c:v>0.36</c:v>
                </c:pt>
                <c:pt idx="1422">
                  <c:v>0.76870000000000005</c:v>
                </c:pt>
                <c:pt idx="1423">
                  <c:v>0.71779999999999999</c:v>
                </c:pt>
                <c:pt idx="1424">
                  <c:v>0.85540000000000005</c:v>
                </c:pt>
                <c:pt idx="1425">
                  <c:v>0.38750000000000001</c:v>
                </c:pt>
                <c:pt idx="1426">
                  <c:v>1.0736000000000001</c:v>
                </c:pt>
                <c:pt idx="1427">
                  <c:v>0.77539999999999998</c:v>
                </c:pt>
                <c:pt idx="1428">
                  <c:v>0.96</c:v>
                </c:pt>
                <c:pt idx="1429">
                  <c:v>0.31080000000000002</c:v>
                </c:pt>
                <c:pt idx="1430">
                  <c:v>1.1489</c:v>
                </c:pt>
                <c:pt idx="1431">
                  <c:v>0.47549999999999998</c:v>
                </c:pt>
                <c:pt idx="1432">
                  <c:v>0.67630000000000001</c:v>
                </c:pt>
                <c:pt idx="1433">
                  <c:v>0.5272</c:v>
                </c:pt>
                <c:pt idx="1434">
                  <c:v>0.55079999999999996</c:v>
                </c:pt>
                <c:pt idx="1435">
                  <c:v>0.38779999999999998</c:v>
                </c:pt>
                <c:pt idx="1436">
                  <c:v>1.1035999999999999</c:v>
                </c:pt>
                <c:pt idx="1437">
                  <c:v>0.71479999999999999</c:v>
                </c:pt>
                <c:pt idx="1438">
                  <c:v>0.52239999999999998</c:v>
                </c:pt>
                <c:pt idx="1439">
                  <c:v>0.48120000000000002</c:v>
                </c:pt>
                <c:pt idx="1440">
                  <c:v>0.33829999999999999</c:v>
                </c:pt>
                <c:pt idx="1441">
                  <c:v>1.1057999999999999</c:v>
                </c:pt>
                <c:pt idx="1442">
                  <c:v>0.62339999999999995</c:v>
                </c:pt>
                <c:pt idx="1443">
                  <c:v>0.20430000000000001</c:v>
                </c:pt>
                <c:pt idx="1444">
                  <c:v>0.48649999999999999</c:v>
                </c:pt>
                <c:pt idx="1445">
                  <c:v>0.19550000000000001</c:v>
                </c:pt>
                <c:pt idx="1446">
                  <c:v>1.1606000000000001</c:v>
                </c:pt>
                <c:pt idx="1447">
                  <c:v>0.81130000000000002</c:v>
                </c:pt>
                <c:pt idx="1448">
                  <c:v>0.38290000000000002</c:v>
                </c:pt>
                <c:pt idx="1449">
                  <c:v>0.76839999999999997</c:v>
                </c:pt>
                <c:pt idx="1450">
                  <c:v>0.73170000000000002</c:v>
                </c:pt>
                <c:pt idx="1451">
                  <c:v>0.37430000000000002</c:v>
                </c:pt>
                <c:pt idx="1452">
                  <c:v>0.78520000000000001</c:v>
                </c:pt>
                <c:pt idx="1453">
                  <c:v>0.26960000000000001</c:v>
                </c:pt>
                <c:pt idx="1454">
                  <c:v>4.7100000000000003E-2</c:v>
                </c:pt>
                <c:pt idx="1455">
                  <c:v>0.22220000000000001</c:v>
                </c:pt>
                <c:pt idx="1456">
                  <c:v>0.6603</c:v>
                </c:pt>
                <c:pt idx="1457">
                  <c:v>2.1499999999999998E-2</c:v>
                </c:pt>
                <c:pt idx="1458">
                  <c:v>0.89239999999999997</c:v>
                </c:pt>
                <c:pt idx="1459">
                  <c:v>0.79110000000000003</c:v>
                </c:pt>
                <c:pt idx="1460">
                  <c:v>0.14760000000000001</c:v>
                </c:pt>
                <c:pt idx="1461">
                  <c:v>1.0592999999999999</c:v>
                </c:pt>
                <c:pt idx="1462">
                  <c:v>0.16370000000000001</c:v>
                </c:pt>
                <c:pt idx="1463">
                  <c:v>0.85109999999999997</c:v>
                </c:pt>
                <c:pt idx="1464">
                  <c:v>0.83460000000000001</c:v>
                </c:pt>
                <c:pt idx="1465">
                  <c:v>0.67620000000000002</c:v>
                </c:pt>
                <c:pt idx="1466">
                  <c:v>0.95320000000000005</c:v>
                </c:pt>
                <c:pt idx="1467">
                  <c:v>1.1194</c:v>
                </c:pt>
                <c:pt idx="1468">
                  <c:v>9.4899999999999998E-2</c:v>
                </c:pt>
                <c:pt idx="1469">
                  <c:v>0.97260000000000002</c:v>
                </c:pt>
                <c:pt idx="1470">
                  <c:v>0.13739999999999999</c:v>
                </c:pt>
                <c:pt idx="1471">
                  <c:v>0.18049999999999999</c:v>
                </c:pt>
                <c:pt idx="1472">
                  <c:v>0.57450000000000001</c:v>
                </c:pt>
                <c:pt idx="1473">
                  <c:v>0.91790000000000005</c:v>
                </c:pt>
                <c:pt idx="1474">
                  <c:v>0.1356</c:v>
                </c:pt>
                <c:pt idx="1475">
                  <c:v>0.18</c:v>
                </c:pt>
                <c:pt idx="1476">
                  <c:v>0.2651</c:v>
                </c:pt>
                <c:pt idx="1477">
                  <c:v>0.42499999999999999</c:v>
                </c:pt>
                <c:pt idx="1478">
                  <c:v>0.37630000000000002</c:v>
                </c:pt>
                <c:pt idx="1479">
                  <c:v>0.1103</c:v>
                </c:pt>
                <c:pt idx="1480">
                  <c:v>3.5499999999999997E-2</c:v>
                </c:pt>
                <c:pt idx="1481">
                  <c:v>0.32490000000000002</c:v>
                </c:pt>
                <c:pt idx="1482">
                  <c:v>0.84419999999999995</c:v>
                </c:pt>
                <c:pt idx="1483">
                  <c:v>0.98629999999999995</c:v>
                </c:pt>
                <c:pt idx="1484">
                  <c:v>0.78120000000000001</c:v>
                </c:pt>
                <c:pt idx="1485">
                  <c:v>1.0563</c:v>
                </c:pt>
                <c:pt idx="1486">
                  <c:v>0.67869999999999997</c:v>
                </c:pt>
                <c:pt idx="1487">
                  <c:v>0.10440000000000001</c:v>
                </c:pt>
                <c:pt idx="1488">
                  <c:v>0.46429999999999999</c:v>
                </c:pt>
                <c:pt idx="1489">
                  <c:v>0.19209999999999999</c:v>
                </c:pt>
                <c:pt idx="1490">
                  <c:v>0.21179999999999999</c:v>
                </c:pt>
                <c:pt idx="1491">
                  <c:v>1.2186999999999999</c:v>
                </c:pt>
                <c:pt idx="1492">
                  <c:v>0.2737</c:v>
                </c:pt>
                <c:pt idx="1493">
                  <c:v>0.65959999999999996</c:v>
                </c:pt>
                <c:pt idx="1494">
                  <c:v>0.629</c:v>
                </c:pt>
                <c:pt idx="1495">
                  <c:v>1.0334000000000001</c:v>
                </c:pt>
                <c:pt idx="1496">
                  <c:v>1.1213</c:v>
                </c:pt>
                <c:pt idx="1497">
                  <c:v>0.38890000000000002</c:v>
                </c:pt>
                <c:pt idx="1498">
                  <c:v>0.30659999999999998</c:v>
                </c:pt>
                <c:pt idx="1499">
                  <c:v>0.75900000000000001</c:v>
                </c:pt>
                <c:pt idx="1500">
                  <c:v>1.2264999999999999</c:v>
                </c:pt>
                <c:pt idx="1501">
                  <c:v>0.4713</c:v>
                </c:pt>
                <c:pt idx="1502">
                  <c:v>0.43630000000000002</c:v>
                </c:pt>
                <c:pt idx="1503">
                  <c:v>0.74380000000000002</c:v>
                </c:pt>
                <c:pt idx="1504">
                  <c:v>0.79590000000000005</c:v>
                </c:pt>
                <c:pt idx="1505">
                  <c:v>0.60409999999999997</c:v>
                </c:pt>
                <c:pt idx="1506">
                  <c:v>0.45889999999999997</c:v>
                </c:pt>
                <c:pt idx="1507">
                  <c:v>0.15989999999999999</c:v>
                </c:pt>
                <c:pt idx="1508">
                  <c:v>0.44400000000000001</c:v>
                </c:pt>
                <c:pt idx="1509">
                  <c:v>0.45710000000000001</c:v>
                </c:pt>
                <c:pt idx="1510">
                  <c:v>0.1467</c:v>
                </c:pt>
                <c:pt idx="1511">
                  <c:v>1.2342</c:v>
                </c:pt>
                <c:pt idx="1512">
                  <c:v>0.78320000000000001</c:v>
                </c:pt>
                <c:pt idx="1513">
                  <c:v>0.3629</c:v>
                </c:pt>
                <c:pt idx="1514">
                  <c:v>0.68559999999999999</c:v>
                </c:pt>
                <c:pt idx="1515">
                  <c:v>0.33639999999999998</c:v>
                </c:pt>
                <c:pt idx="1516">
                  <c:v>0.62580000000000002</c:v>
                </c:pt>
                <c:pt idx="1517">
                  <c:v>0.40770000000000001</c:v>
                </c:pt>
                <c:pt idx="1518">
                  <c:v>0.84540000000000004</c:v>
                </c:pt>
                <c:pt idx="1519">
                  <c:v>0.89349999999999996</c:v>
                </c:pt>
                <c:pt idx="1520">
                  <c:v>0.35560000000000003</c:v>
                </c:pt>
                <c:pt idx="1521">
                  <c:v>0.37719999999999998</c:v>
                </c:pt>
                <c:pt idx="1522">
                  <c:v>0.72940000000000005</c:v>
                </c:pt>
                <c:pt idx="1523">
                  <c:v>0.32469999999999999</c:v>
                </c:pt>
                <c:pt idx="1524">
                  <c:v>0.4022</c:v>
                </c:pt>
                <c:pt idx="1525">
                  <c:v>0.68510000000000004</c:v>
                </c:pt>
                <c:pt idx="1526">
                  <c:v>1.7000000000000001E-2</c:v>
                </c:pt>
                <c:pt idx="1527">
                  <c:v>0.44679999999999997</c:v>
                </c:pt>
                <c:pt idx="1528">
                  <c:v>0.52839999999999998</c:v>
                </c:pt>
                <c:pt idx="1529">
                  <c:v>0.85070000000000001</c:v>
                </c:pt>
                <c:pt idx="1530">
                  <c:v>1.0306999999999999</c:v>
                </c:pt>
                <c:pt idx="1531">
                  <c:v>0.53969999999999996</c:v>
                </c:pt>
                <c:pt idx="1532">
                  <c:v>0.37380000000000002</c:v>
                </c:pt>
                <c:pt idx="1533">
                  <c:v>2.9100000000000001E-2</c:v>
                </c:pt>
                <c:pt idx="1534">
                  <c:v>1.0121</c:v>
                </c:pt>
                <c:pt idx="1535">
                  <c:v>0.75019999999999998</c:v>
                </c:pt>
                <c:pt idx="1536">
                  <c:v>0.14149999999999999</c:v>
                </c:pt>
                <c:pt idx="1537">
                  <c:v>0.86599999999999999</c:v>
                </c:pt>
                <c:pt idx="1538">
                  <c:v>1.55E-2</c:v>
                </c:pt>
                <c:pt idx="1539">
                  <c:v>0.40660000000000002</c:v>
                </c:pt>
                <c:pt idx="1540">
                  <c:v>0.43020000000000003</c:v>
                </c:pt>
                <c:pt idx="1541">
                  <c:v>0.69069999999999998</c:v>
                </c:pt>
                <c:pt idx="1542">
                  <c:v>0.80320000000000003</c:v>
                </c:pt>
                <c:pt idx="1543">
                  <c:v>0.36370000000000002</c:v>
                </c:pt>
                <c:pt idx="1544">
                  <c:v>0.1782</c:v>
                </c:pt>
                <c:pt idx="1545">
                  <c:v>2.9399999999999999E-2</c:v>
                </c:pt>
                <c:pt idx="1546">
                  <c:v>0.1061</c:v>
                </c:pt>
                <c:pt idx="1547">
                  <c:v>0.2485</c:v>
                </c:pt>
                <c:pt idx="1548">
                  <c:v>0.4385</c:v>
                </c:pt>
                <c:pt idx="1549">
                  <c:v>0.29980000000000001</c:v>
                </c:pt>
                <c:pt idx="1550">
                  <c:v>1.1588000000000001</c:v>
                </c:pt>
                <c:pt idx="1551">
                  <c:v>0.69450000000000001</c:v>
                </c:pt>
                <c:pt idx="1552">
                  <c:v>0.55120000000000002</c:v>
                </c:pt>
                <c:pt idx="1553">
                  <c:v>8.72E-2</c:v>
                </c:pt>
                <c:pt idx="1554">
                  <c:v>0.3347</c:v>
                </c:pt>
                <c:pt idx="1555">
                  <c:v>0.97160000000000002</c:v>
                </c:pt>
                <c:pt idx="1556">
                  <c:v>0.64880000000000004</c:v>
                </c:pt>
                <c:pt idx="1557">
                  <c:v>0.32550000000000001</c:v>
                </c:pt>
                <c:pt idx="1558">
                  <c:v>9.2499999999999999E-2</c:v>
                </c:pt>
                <c:pt idx="1559">
                  <c:v>0.7329</c:v>
                </c:pt>
                <c:pt idx="1560">
                  <c:v>0.56420000000000003</c:v>
                </c:pt>
                <c:pt idx="1561">
                  <c:v>0.67910000000000004</c:v>
                </c:pt>
                <c:pt idx="1562">
                  <c:v>0.62919999999999998</c:v>
                </c:pt>
                <c:pt idx="1563">
                  <c:v>1.0004999999999999</c:v>
                </c:pt>
                <c:pt idx="1564">
                  <c:v>0.64270000000000005</c:v>
                </c:pt>
                <c:pt idx="1565">
                  <c:v>7.8700000000000006E-2</c:v>
                </c:pt>
                <c:pt idx="1566">
                  <c:v>0.79710000000000003</c:v>
                </c:pt>
                <c:pt idx="1567">
                  <c:v>1.1309</c:v>
                </c:pt>
                <c:pt idx="1568">
                  <c:v>0.127</c:v>
                </c:pt>
                <c:pt idx="1569">
                  <c:v>5.2299999999999999E-2</c:v>
                </c:pt>
                <c:pt idx="1570">
                  <c:v>0.31559999999999999</c:v>
                </c:pt>
                <c:pt idx="1571">
                  <c:v>0.40429999999999999</c:v>
                </c:pt>
                <c:pt idx="1572">
                  <c:v>0.4078</c:v>
                </c:pt>
                <c:pt idx="1573">
                  <c:v>6.0699999999999997E-2</c:v>
                </c:pt>
                <c:pt idx="1574">
                  <c:v>0.3614</c:v>
                </c:pt>
                <c:pt idx="1575">
                  <c:v>0.59409999999999996</c:v>
                </c:pt>
                <c:pt idx="1576">
                  <c:v>0.999</c:v>
                </c:pt>
                <c:pt idx="1577">
                  <c:v>0.67800000000000005</c:v>
                </c:pt>
                <c:pt idx="1578">
                  <c:v>0.43719999999999998</c:v>
                </c:pt>
                <c:pt idx="1579">
                  <c:v>0.18940000000000001</c:v>
                </c:pt>
                <c:pt idx="1580">
                  <c:v>0.98209999999999997</c:v>
                </c:pt>
                <c:pt idx="1581">
                  <c:v>0.46589999999999998</c:v>
                </c:pt>
                <c:pt idx="1582">
                  <c:v>0.66190000000000004</c:v>
                </c:pt>
                <c:pt idx="1583">
                  <c:v>0.75739999999999996</c:v>
                </c:pt>
                <c:pt idx="1584">
                  <c:v>0.53590000000000004</c:v>
                </c:pt>
                <c:pt idx="1585">
                  <c:v>0.61760000000000004</c:v>
                </c:pt>
                <c:pt idx="1586">
                  <c:v>0.16289999999999999</c:v>
                </c:pt>
                <c:pt idx="1587">
                  <c:v>2.7199999999999998E-2</c:v>
                </c:pt>
                <c:pt idx="1588">
                  <c:v>0.45200000000000001</c:v>
                </c:pt>
                <c:pt idx="1589">
                  <c:v>0.25700000000000001</c:v>
                </c:pt>
                <c:pt idx="1590">
                  <c:v>0.61099999999999999</c:v>
                </c:pt>
                <c:pt idx="1591">
                  <c:v>0.76619999999999999</c:v>
                </c:pt>
                <c:pt idx="1592">
                  <c:v>0.4914</c:v>
                </c:pt>
                <c:pt idx="1593">
                  <c:v>0.46160000000000001</c:v>
                </c:pt>
                <c:pt idx="1594">
                  <c:v>0.57340000000000002</c:v>
                </c:pt>
                <c:pt idx="1595">
                  <c:v>0.57289999999999996</c:v>
                </c:pt>
                <c:pt idx="1596">
                  <c:v>0.61129999999999995</c:v>
                </c:pt>
                <c:pt idx="1597">
                  <c:v>0.70299999999999996</c:v>
                </c:pt>
                <c:pt idx="1598">
                  <c:v>0.67830000000000001</c:v>
                </c:pt>
                <c:pt idx="1599">
                  <c:v>7.3099999999999998E-2</c:v>
                </c:pt>
                <c:pt idx="1600">
                  <c:v>0.76190000000000002</c:v>
                </c:pt>
                <c:pt idx="1601">
                  <c:v>0.64280000000000004</c:v>
                </c:pt>
                <c:pt idx="1602">
                  <c:v>0.3836</c:v>
                </c:pt>
                <c:pt idx="1603">
                  <c:v>0.20319999999999999</c:v>
                </c:pt>
                <c:pt idx="1604">
                  <c:v>0.27079999999999999</c:v>
                </c:pt>
                <c:pt idx="1605">
                  <c:v>0.70660000000000001</c:v>
                </c:pt>
                <c:pt idx="1606">
                  <c:v>0.61539999999999995</c:v>
                </c:pt>
                <c:pt idx="1607">
                  <c:v>0.88690000000000002</c:v>
                </c:pt>
                <c:pt idx="1608">
                  <c:v>0.39019999999999999</c:v>
                </c:pt>
                <c:pt idx="1609">
                  <c:v>0.7147</c:v>
                </c:pt>
                <c:pt idx="1610">
                  <c:v>0.80489999999999995</c:v>
                </c:pt>
                <c:pt idx="1611">
                  <c:v>0.94620000000000004</c:v>
                </c:pt>
                <c:pt idx="1612">
                  <c:v>0.54239999999999999</c:v>
                </c:pt>
                <c:pt idx="1613">
                  <c:v>0.4824</c:v>
                </c:pt>
                <c:pt idx="1614">
                  <c:v>0.18140000000000001</c:v>
                </c:pt>
                <c:pt idx="1615">
                  <c:v>0.61960000000000004</c:v>
                </c:pt>
                <c:pt idx="1616">
                  <c:v>1.1456999999999999</c:v>
                </c:pt>
                <c:pt idx="1617">
                  <c:v>0.18759999999999999</c:v>
                </c:pt>
                <c:pt idx="1618">
                  <c:v>0.67079999999999995</c:v>
                </c:pt>
                <c:pt idx="1619">
                  <c:v>0.379</c:v>
                </c:pt>
                <c:pt idx="1620">
                  <c:v>0.41339999999999999</c:v>
                </c:pt>
                <c:pt idx="1621">
                  <c:v>0.90049999999999997</c:v>
                </c:pt>
                <c:pt idx="1622">
                  <c:v>0.23119999999999999</c:v>
                </c:pt>
                <c:pt idx="1623">
                  <c:v>0.67779999999999996</c:v>
                </c:pt>
                <c:pt idx="1624">
                  <c:v>5.5599999999999997E-2</c:v>
                </c:pt>
                <c:pt idx="1625">
                  <c:v>6.3500000000000001E-2</c:v>
                </c:pt>
                <c:pt idx="1626">
                  <c:v>0.84850000000000003</c:v>
                </c:pt>
                <c:pt idx="1627">
                  <c:v>0.63890000000000002</c:v>
                </c:pt>
                <c:pt idx="1628">
                  <c:v>8.5300000000000001E-2</c:v>
                </c:pt>
                <c:pt idx="1629">
                  <c:v>3.9600000000000003E-2</c:v>
                </c:pt>
                <c:pt idx="1630">
                  <c:v>0.34910000000000002</c:v>
                </c:pt>
                <c:pt idx="1631">
                  <c:v>0.66110000000000002</c:v>
                </c:pt>
                <c:pt idx="1632">
                  <c:v>0.8911</c:v>
                </c:pt>
                <c:pt idx="1633">
                  <c:v>0.46210000000000001</c:v>
                </c:pt>
                <c:pt idx="1634">
                  <c:v>0.1192</c:v>
                </c:pt>
                <c:pt idx="1635">
                  <c:v>0.18679999999999999</c:v>
                </c:pt>
                <c:pt idx="1636">
                  <c:v>1.0909</c:v>
                </c:pt>
                <c:pt idx="1637">
                  <c:v>0.42380000000000001</c:v>
                </c:pt>
                <c:pt idx="1638">
                  <c:v>0.1085</c:v>
                </c:pt>
                <c:pt idx="1639">
                  <c:v>1.0034000000000001</c:v>
                </c:pt>
                <c:pt idx="1640">
                  <c:v>0.59819999999999995</c:v>
                </c:pt>
                <c:pt idx="1641">
                  <c:v>0.41199999999999998</c:v>
                </c:pt>
                <c:pt idx="1642">
                  <c:v>5.79E-2</c:v>
                </c:pt>
                <c:pt idx="1643">
                  <c:v>0.91579999999999995</c:v>
                </c:pt>
                <c:pt idx="1644">
                  <c:v>0.26740000000000003</c:v>
                </c:pt>
                <c:pt idx="1645">
                  <c:v>0.57869999999999999</c:v>
                </c:pt>
                <c:pt idx="1646">
                  <c:v>0.77569999999999995</c:v>
                </c:pt>
                <c:pt idx="1647">
                  <c:v>0.43430000000000002</c:v>
                </c:pt>
                <c:pt idx="1648">
                  <c:v>0.63219999999999998</c:v>
                </c:pt>
                <c:pt idx="1649">
                  <c:v>0.91739999999999999</c:v>
                </c:pt>
                <c:pt idx="1650">
                  <c:v>0.41210000000000002</c:v>
                </c:pt>
                <c:pt idx="1651">
                  <c:v>0.78380000000000005</c:v>
                </c:pt>
                <c:pt idx="1652">
                  <c:v>0.59740000000000004</c:v>
                </c:pt>
                <c:pt idx="1653">
                  <c:v>0.44450000000000001</c:v>
                </c:pt>
                <c:pt idx="1654">
                  <c:v>0.11890000000000001</c:v>
                </c:pt>
                <c:pt idx="1655">
                  <c:v>0.63449999999999995</c:v>
                </c:pt>
                <c:pt idx="1656">
                  <c:v>0.10680000000000001</c:v>
                </c:pt>
                <c:pt idx="1657">
                  <c:v>0.34660000000000002</c:v>
                </c:pt>
                <c:pt idx="1658">
                  <c:v>0.49669999999999997</c:v>
                </c:pt>
                <c:pt idx="1659">
                  <c:v>0.85429999999999995</c:v>
                </c:pt>
                <c:pt idx="1660">
                  <c:v>1.38E-2</c:v>
                </c:pt>
                <c:pt idx="1661">
                  <c:v>0.29499999999999998</c:v>
                </c:pt>
                <c:pt idx="1662">
                  <c:v>0.44790000000000002</c:v>
                </c:pt>
                <c:pt idx="1663">
                  <c:v>0.75009999999999999</c:v>
                </c:pt>
                <c:pt idx="1664">
                  <c:v>0.49940000000000001</c:v>
                </c:pt>
                <c:pt idx="1665">
                  <c:v>0.90180000000000005</c:v>
                </c:pt>
                <c:pt idx="1666">
                  <c:v>0.2223</c:v>
                </c:pt>
                <c:pt idx="1667">
                  <c:v>0.33</c:v>
                </c:pt>
                <c:pt idx="1668">
                  <c:v>1.1576</c:v>
                </c:pt>
                <c:pt idx="1669">
                  <c:v>1.0277000000000001</c:v>
                </c:pt>
                <c:pt idx="1670">
                  <c:v>0.77929999999999999</c:v>
                </c:pt>
                <c:pt idx="1671">
                  <c:v>9.0899999999999995E-2</c:v>
                </c:pt>
                <c:pt idx="1672">
                  <c:v>0.60240000000000005</c:v>
                </c:pt>
                <c:pt idx="1673">
                  <c:v>7.8E-2</c:v>
                </c:pt>
                <c:pt idx="1674">
                  <c:v>0.33589999999999998</c:v>
                </c:pt>
                <c:pt idx="1675">
                  <c:v>0.52390000000000003</c:v>
                </c:pt>
                <c:pt idx="1676">
                  <c:v>0.87170000000000003</c:v>
                </c:pt>
                <c:pt idx="1677">
                  <c:v>0.19939999999999999</c:v>
                </c:pt>
                <c:pt idx="1678">
                  <c:v>0.40600000000000003</c:v>
                </c:pt>
                <c:pt idx="1679">
                  <c:v>0.62090000000000001</c:v>
                </c:pt>
                <c:pt idx="1680">
                  <c:v>0.86060000000000003</c:v>
                </c:pt>
                <c:pt idx="1681">
                  <c:v>0.41899999999999998</c:v>
                </c:pt>
                <c:pt idx="1682">
                  <c:v>4.1700000000000001E-2</c:v>
                </c:pt>
                <c:pt idx="1683">
                  <c:v>0.1449</c:v>
                </c:pt>
                <c:pt idx="1684">
                  <c:v>0.1221</c:v>
                </c:pt>
                <c:pt idx="1685">
                  <c:v>0.28599999999999998</c:v>
                </c:pt>
                <c:pt idx="1686">
                  <c:v>3.9800000000000002E-2</c:v>
                </c:pt>
                <c:pt idx="1687">
                  <c:v>0.49280000000000002</c:v>
                </c:pt>
                <c:pt idx="1688">
                  <c:v>0.56110000000000004</c:v>
                </c:pt>
                <c:pt idx="1689">
                  <c:v>0.2979</c:v>
                </c:pt>
                <c:pt idx="1690">
                  <c:v>0.66290000000000004</c:v>
                </c:pt>
                <c:pt idx="1691">
                  <c:v>0.68959999999999999</c:v>
                </c:pt>
                <c:pt idx="1692">
                  <c:v>7.3099999999999998E-2</c:v>
                </c:pt>
                <c:pt idx="1693">
                  <c:v>0.1009</c:v>
                </c:pt>
                <c:pt idx="1694">
                  <c:v>0.57230000000000003</c:v>
                </c:pt>
                <c:pt idx="1695">
                  <c:v>0.40710000000000002</c:v>
                </c:pt>
                <c:pt idx="1696">
                  <c:v>0.68769999999999998</c:v>
                </c:pt>
                <c:pt idx="1697">
                  <c:v>0.83409999999999995</c:v>
                </c:pt>
                <c:pt idx="1698">
                  <c:v>0.26490000000000002</c:v>
                </c:pt>
                <c:pt idx="1699">
                  <c:v>9.2999999999999999E-2</c:v>
                </c:pt>
                <c:pt idx="1700">
                  <c:v>0.65359999999999996</c:v>
                </c:pt>
                <c:pt idx="1701">
                  <c:v>0.57709999999999995</c:v>
                </c:pt>
                <c:pt idx="1702">
                  <c:v>0.30380000000000001</c:v>
                </c:pt>
                <c:pt idx="1703">
                  <c:v>0.85399999999999998</c:v>
                </c:pt>
                <c:pt idx="1704">
                  <c:v>0.60850000000000004</c:v>
                </c:pt>
                <c:pt idx="1705">
                  <c:v>0.21479999999999999</c:v>
                </c:pt>
                <c:pt idx="1706">
                  <c:v>1.1918</c:v>
                </c:pt>
                <c:pt idx="1707">
                  <c:v>0.1217</c:v>
                </c:pt>
                <c:pt idx="1708">
                  <c:v>0.23860000000000001</c:v>
                </c:pt>
                <c:pt idx="1709">
                  <c:v>0.41830000000000001</c:v>
                </c:pt>
                <c:pt idx="1710">
                  <c:v>0.62260000000000004</c:v>
                </c:pt>
                <c:pt idx="1711">
                  <c:v>0.29149999999999998</c:v>
                </c:pt>
                <c:pt idx="1712">
                  <c:v>0.48909999999999998</c:v>
                </c:pt>
                <c:pt idx="1713">
                  <c:v>6.6000000000000003E-2</c:v>
                </c:pt>
                <c:pt idx="1714">
                  <c:v>0.1613</c:v>
                </c:pt>
                <c:pt idx="1715">
                  <c:v>2.8400000000000002E-2</c:v>
                </c:pt>
                <c:pt idx="1716">
                  <c:v>0.62719999999999998</c:v>
                </c:pt>
                <c:pt idx="1717">
                  <c:v>0.54690000000000005</c:v>
                </c:pt>
                <c:pt idx="1718">
                  <c:v>0.13519999999999999</c:v>
                </c:pt>
                <c:pt idx="1719">
                  <c:v>0.3241</c:v>
                </c:pt>
                <c:pt idx="1720">
                  <c:v>0.80089999999999995</c:v>
                </c:pt>
                <c:pt idx="1721">
                  <c:v>0.98760000000000003</c:v>
                </c:pt>
                <c:pt idx="1722">
                  <c:v>0.79290000000000005</c:v>
                </c:pt>
                <c:pt idx="1723">
                  <c:v>0.31559999999999999</c:v>
                </c:pt>
                <c:pt idx="1724">
                  <c:v>0.63319999999999999</c:v>
                </c:pt>
                <c:pt idx="1725">
                  <c:v>0.31490000000000001</c:v>
                </c:pt>
                <c:pt idx="1726">
                  <c:v>0.43359999999999999</c:v>
                </c:pt>
                <c:pt idx="1727">
                  <c:v>0.49130000000000001</c:v>
                </c:pt>
                <c:pt idx="1728">
                  <c:v>0.72350000000000003</c:v>
                </c:pt>
                <c:pt idx="1729">
                  <c:v>7.2700000000000001E-2</c:v>
                </c:pt>
                <c:pt idx="1730">
                  <c:v>0.67430000000000001</c:v>
                </c:pt>
                <c:pt idx="1731">
                  <c:v>0.1547</c:v>
                </c:pt>
                <c:pt idx="1732">
                  <c:v>0.39219999999999999</c:v>
                </c:pt>
                <c:pt idx="1733">
                  <c:v>9.74E-2</c:v>
                </c:pt>
                <c:pt idx="1734">
                  <c:v>0.35930000000000001</c:v>
                </c:pt>
                <c:pt idx="1735">
                  <c:v>0.2462</c:v>
                </c:pt>
                <c:pt idx="1736">
                  <c:v>0.69879999999999998</c:v>
                </c:pt>
                <c:pt idx="1737">
                  <c:v>0.67269999999999996</c:v>
                </c:pt>
                <c:pt idx="1738">
                  <c:v>0.36859999999999998</c:v>
                </c:pt>
                <c:pt idx="1739">
                  <c:v>0.63900000000000001</c:v>
                </c:pt>
                <c:pt idx="1740">
                  <c:v>0.62639999999999996</c:v>
                </c:pt>
                <c:pt idx="1741">
                  <c:v>0.98560000000000003</c:v>
                </c:pt>
                <c:pt idx="1742">
                  <c:v>0.81989999999999996</c:v>
                </c:pt>
                <c:pt idx="1743">
                  <c:v>0.2165</c:v>
                </c:pt>
                <c:pt idx="1744">
                  <c:v>0.73060000000000003</c:v>
                </c:pt>
                <c:pt idx="1745">
                  <c:v>0.78149999999999997</c:v>
                </c:pt>
                <c:pt idx="1746">
                  <c:v>0.72150000000000003</c:v>
                </c:pt>
                <c:pt idx="1747">
                  <c:v>0.70069999999999999</c:v>
                </c:pt>
                <c:pt idx="1748">
                  <c:v>0.3488</c:v>
                </c:pt>
                <c:pt idx="1749">
                  <c:v>0.7903</c:v>
                </c:pt>
                <c:pt idx="1750">
                  <c:v>5.62E-2</c:v>
                </c:pt>
                <c:pt idx="1751">
                  <c:v>0.25640000000000002</c:v>
                </c:pt>
                <c:pt idx="1752">
                  <c:v>1.181</c:v>
                </c:pt>
                <c:pt idx="1753">
                  <c:v>0.71599999999999997</c:v>
                </c:pt>
                <c:pt idx="1754">
                  <c:v>0.64329999999999998</c:v>
                </c:pt>
                <c:pt idx="1755">
                  <c:v>2.6499999999999999E-2</c:v>
                </c:pt>
                <c:pt idx="1756">
                  <c:v>0.1057</c:v>
                </c:pt>
                <c:pt idx="1757">
                  <c:v>1.1528</c:v>
                </c:pt>
                <c:pt idx="1758">
                  <c:v>0.46500000000000002</c:v>
                </c:pt>
                <c:pt idx="1759">
                  <c:v>0.70069999999999999</c:v>
                </c:pt>
                <c:pt idx="1760">
                  <c:v>0.73750000000000004</c:v>
                </c:pt>
                <c:pt idx="1761">
                  <c:v>0.48080000000000001</c:v>
                </c:pt>
                <c:pt idx="1762">
                  <c:v>0.23369999999999999</c:v>
                </c:pt>
                <c:pt idx="1763">
                  <c:v>0.63980000000000004</c:v>
                </c:pt>
                <c:pt idx="1764">
                  <c:v>0.82230000000000003</c:v>
                </c:pt>
                <c:pt idx="1765">
                  <c:v>0.2097</c:v>
                </c:pt>
                <c:pt idx="1766">
                  <c:v>0.32540000000000002</c:v>
                </c:pt>
                <c:pt idx="1767">
                  <c:v>0.159</c:v>
                </c:pt>
                <c:pt idx="1768">
                  <c:v>0.74270000000000003</c:v>
                </c:pt>
                <c:pt idx="1769">
                  <c:v>8.9800000000000005E-2</c:v>
                </c:pt>
                <c:pt idx="1770">
                  <c:v>0.84189999999999998</c:v>
                </c:pt>
                <c:pt idx="1771">
                  <c:v>0.31280000000000002</c:v>
                </c:pt>
                <c:pt idx="1772">
                  <c:v>0.46589999999999998</c:v>
                </c:pt>
                <c:pt idx="1773">
                  <c:v>7.3099999999999998E-2</c:v>
                </c:pt>
                <c:pt idx="1774">
                  <c:v>0.13880000000000001</c:v>
                </c:pt>
                <c:pt idx="1775">
                  <c:v>0.32429999999999998</c:v>
                </c:pt>
                <c:pt idx="1776">
                  <c:v>0.71020000000000005</c:v>
                </c:pt>
                <c:pt idx="1777">
                  <c:v>8.2900000000000001E-2</c:v>
                </c:pt>
                <c:pt idx="1778">
                  <c:v>0.217</c:v>
                </c:pt>
                <c:pt idx="1779">
                  <c:v>0.58760000000000001</c:v>
                </c:pt>
                <c:pt idx="1780">
                  <c:v>0.53280000000000005</c:v>
                </c:pt>
                <c:pt idx="1781">
                  <c:v>0.72599999999999998</c:v>
                </c:pt>
                <c:pt idx="1782">
                  <c:v>5.2699999999999997E-2</c:v>
                </c:pt>
                <c:pt idx="1783">
                  <c:v>0.70809999999999995</c:v>
                </c:pt>
                <c:pt idx="1784">
                  <c:v>0.25819999999999999</c:v>
                </c:pt>
                <c:pt idx="1785">
                  <c:v>0.18579999999999999</c:v>
                </c:pt>
                <c:pt idx="1786">
                  <c:v>0.54459999999999997</c:v>
                </c:pt>
                <c:pt idx="1787">
                  <c:v>0.35399999999999998</c:v>
                </c:pt>
                <c:pt idx="1788">
                  <c:v>1.35E-2</c:v>
                </c:pt>
                <c:pt idx="1789">
                  <c:v>0.62529999999999997</c:v>
                </c:pt>
                <c:pt idx="1790">
                  <c:v>1.09E-2</c:v>
                </c:pt>
                <c:pt idx="1791">
                  <c:v>0.9264</c:v>
                </c:pt>
                <c:pt idx="1792">
                  <c:v>0.59260000000000002</c:v>
                </c:pt>
                <c:pt idx="1793">
                  <c:v>0.59460000000000002</c:v>
                </c:pt>
                <c:pt idx="1794">
                  <c:v>0.7248</c:v>
                </c:pt>
                <c:pt idx="1795">
                  <c:v>0.5383</c:v>
                </c:pt>
                <c:pt idx="1796">
                  <c:v>0.62080000000000002</c:v>
                </c:pt>
                <c:pt idx="1797">
                  <c:v>0.7036</c:v>
                </c:pt>
                <c:pt idx="1798">
                  <c:v>0.55120000000000002</c:v>
                </c:pt>
                <c:pt idx="1799">
                  <c:v>6.1499999999999999E-2</c:v>
                </c:pt>
                <c:pt idx="1800">
                  <c:v>0.34839999999999999</c:v>
                </c:pt>
                <c:pt idx="1801">
                  <c:v>0.44700000000000001</c:v>
                </c:pt>
                <c:pt idx="1802">
                  <c:v>1.1305000000000001</c:v>
                </c:pt>
                <c:pt idx="1803">
                  <c:v>0.95030000000000003</c:v>
                </c:pt>
                <c:pt idx="1804">
                  <c:v>0.83650000000000002</c:v>
                </c:pt>
                <c:pt idx="1805">
                  <c:v>0.65429999999999999</c:v>
                </c:pt>
                <c:pt idx="1806">
                  <c:v>0.40579999999999999</c:v>
                </c:pt>
                <c:pt idx="1807">
                  <c:v>1.0419</c:v>
                </c:pt>
                <c:pt idx="1808">
                  <c:v>0.61639999999999995</c:v>
                </c:pt>
                <c:pt idx="1809">
                  <c:v>0.7208</c:v>
                </c:pt>
                <c:pt idx="1810">
                  <c:v>0.90080000000000005</c:v>
                </c:pt>
                <c:pt idx="1811">
                  <c:v>0.88700000000000001</c:v>
                </c:pt>
                <c:pt idx="1812">
                  <c:v>0.37709999999999999</c:v>
                </c:pt>
                <c:pt idx="1813">
                  <c:v>0.22670000000000001</c:v>
                </c:pt>
                <c:pt idx="1814">
                  <c:v>0.9718</c:v>
                </c:pt>
                <c:pt idx="1815">
                  <c:v>0.28710000000000002</c:v>
                </c:pt>
                <c:pt idx="1816">
                  <c:v>0.44119999999999998</c:v>
                </c:pt>
                <c:pt idx="1817">
                  <c:v>0.67490000000000006</c:v>
                </c:pt>
                <c:pt idx="1818">
                  <c:v>4.4200000000000003E-2</c:v>
                </c:pt>
                <c:pt idx="1819">
                  <c:v>0.57869999999999999</c:v>
                </c:pt>
                <c:pt idx="1820">
                  <c:v>0.24560000000000001</c:v>
                </c:pt>
                <c:pt idx="1821">
                  <c:v>0.61350000000000005</c:v>
                </c:pt>
                <c:pt idx="1822">
                  <c:v>0.51400000000000001</c:v>
                </c:pt>
                <c:pt idx="1823">
                  <c:v>0.56659999999999999</c:v>
                </c:pt>
                <c:pt idx="1824">
                  <c:v>0.72589999999999999</c:v>
                </c:pt>
                <c:pt idx="1825">
                  <c:v>0.60509999999999997</c:v>
                </c:pt>
                <c:pt idx="1826">
                  <c:v>0.69189999999999996</c:v>
                </c:pt>
                <c:pt idx="1827">
                  <c:v>0.28120000000000001</c:v>
                </c:pt>
                <c:pt idx="1828">
                  <c:v>0.90249999999999997</c:v>
                </c:pt>
                <c:pt idx="1829">
                  <c:v>0.35630000000000001</c:v>
                </c:pt>
                <c:pt idx="1830">
                  <c:v>1.0558000000000001</c:v>
                </c:pt>
                <c:pt idx="1831">
                  <c:v>1.133</c:v>
                </c:pt>
                <c:pt idx="1832">
                  <c:v>0.47970000000000002</c:v>
                </c:pt>
                <c:pt idx="1833">
                  <c:v>0.70009999999999994</c:v>
                </c:pt>
                <c:pt idx="1834">
                  <c:v>0.42659999999999998</c:v>
                </c:pt>
                <c:pt idx="1835">
                  <c:v>0.67430000000000001</c:v>
                </c:pt>
                <c:pt idx="1836">
                  <c:v>1.0325</c:v>
                </c:pt>
                <c:pt idx="1837">
                  <c:v>0.34570000000000001</c:v>
                </c:pt>
                <c:pt idx="1838">
                  <c:v>6.1199999999999997E-2</c:v>
                </c:pt>
                <c:pt idx="1839">
                  <c:v>0.54879999999999995</c:v>
                </c:pt>
                <c:pt idx="1840">
                  <c:v>0.63</c:v>
                </c:pt>
                <c:pt idx="1841">
                  <c:v>0.9425</c:v>
                </c:pt>
                <c:pt idx="1842">
                  <c:v>1.0113000000000001</c:v>
                </c:pt>
                <c:pt idx="1843">
                  <c:v>0.1249</c:v>
                </c:pt>
                <c:pt idx="1844">
                  <c:v>0.52759999999999996</c:v>
                </c:pt>
                <c:pt idx="1845">
                  <c:v>0.68359999999999999</c:v>
                </c:pt>
                <c:pt idx="1846">
                  <c:v>0.2263</c:v>
                </c:pt>
                <c:pt idx="1847">
                  <c:v>0.3463</c:v>
                </c:pt>
                <c:pt idx="1848">
                  <c:v>0.5353</c:v>
                </c:pt>
                <c:pt idx="1849">
                  <c:v>0.87239999999999995</c:v>
                </c:pt>
                <c:pt idx="1850">
                  <c:v>0.74860000000000004</c:v>
                </c:pt>
                <c:pt idx="1851">
                  <c:v>1.0969</c:v>
                </c:pt>
                <c:pt idx="1852">
                  <c:v>0.46189999999999998</c:v>
                </c:pt>
                <c:pt idx="1853">
                  <c:v>0.65029999999999999</c:v>
                </c:pt>
                <c:pt idx="1854">
                  <c:v>0.4385</c:v>
                </c:pt>
                <c:pt idx="1855">
                  <c:v>0.89810000000000001</c:v>
                </c:pt>
                <c:pt idx="1856">
                  <c:v>0.1318</c:v>
                </c:pt>
                <c:pt idx="1857">
                  <c:v>3.6900000000000002E-2</c:v>
                </c:pt>
                <c:pt idx="1858">
                  <c:v>0.16220000000000001</c:v>
                </c:pt>
                <c:pt idx="1859">
                  <c:v>0.28870000000000001</c:v>
                </c:pt>
                <c:pt idx="1860">
                  <c:v>0.86460000000000004</c:v>
                </c:pt>
                <c:pt idx="1861">
                  <c:v>0.14360000000000001</c:v>
                </c:pt>
                <c:pt idx="1862">
                  <c:v>0.66820000000000002</c:v>
                </c:pt>
                <c:pt idx="1863">
                  <c:v>0.49469999999999997</c:v>
                </c:pt>
                <c:pt idx="1864">
                  <c:v>0.56889999999999996</c:v>
                </c:pt>
                <c:pt idx="1865">
                  <c:v>0.23380000000000001</c:v>
                </c:pt>
                <c:pt idx="1866">
                  <c:v>0.60950000000000004</c:v>
                </c:pt>
                <c:pt idx="1867">
                  <c:v>0.58750000000000002</c:v>
                </c:pt>
                <c:pt idx="1868">
                  <c:v>0.75619999999999998</c:v>
                </c:pt>
                <c:pt idx="1869">
                  <c:v>0.31009999999999999</c:v>
                </c:pt>
                <c:pt idx="1870">
                  <c:v>1.1080000000000001</c:v>
                </c:pt>
                <c:pt idx="1871">
                  <c:v>0.33700000000000002</c:v>
                </c:pt>
                <c:pt idx="1872">
                  <c:v>0.25679999999999997</c:v>
                </c:pt>
                <c:pt idx="1873">
                  <c:v>0.73829999999999996</c:v>
                </c:pt>
                <c:pt idx="1874">
                  <c:v>0.70079999999999998</c:v>
                </c:pt>
                <c:pt idx="1875">
                  <c:v>0.60309999999999997</c:v>
                </c:pt>
                <c:pt idx="1876">
                  <c:v>0.44669999999999999</c:v>
                </c:pt>
                <c:pt idx="1877">
                  <c:v>0.873</c:v>
                </c:pt>
                <c:pt idx="1878">
                  <c:v>0.73209999999999997</c:v>
                </c:pt>
                <c:pt idx="1879">
                  <c:v>0.62270000000000003</c:v>
                </c:pt>
                <c:pt idx="1880">
                  <c:v>0.51990000000000003</c:v>
                </c:pt>
                <c:pt idx="1881">
                  <c:v>0.72119999999999995</c:v>
                </c:pt>
                <c:pt idx="1882">
                  <c:v>0.35160000000000002</c:v>
                </c:pt>
                <c:pt idx="1883">
                  <c:v>0.19220000000000001</c:v>
                </c:pt>
                <c:pt idx="1884">
                  <c:v>0.49170000000000003</c:v>
                </c:pt>
                <c:pt idx="1885">
                  <c:v>0.7601</c:v>
                </c:pt>
                <c:pt idx="1886">
                  <c:v>1.0064</c:v>
                </c:pt>
                <c:pt idx="1887">
                  <c:v>0.622</c:v>
                </c:pt>
                <c:pt idx="1888">
                  <c:v>0.57489999999999997</c:v>
                </c:pt>
                <c:pt idx="1889">
                  <c:v>0.66610000000000003</c:v>
                </c:pt>
                <c:pt idx="1890">
                  <c:v>0.70569999999999999</c:v>
                </c:pt>
                <c:pt idx="1891">
                  <c:v>0.4713</c:v>
                </c:pt>
                <c:pt idx="1892">
                  <c:v>0.6593</c:v>
                </c:pt>
                <c:pt idx="1893">
                  <c:v>0.1464</c:v>
                </c:pt>
                <c:pt idx="1894">
                  <c:v>0.37730000000000002</c:v>
                </c:pt>
                <c:pt idx="1895">
                  <c:v>4.0000000000000002E-4</c:v>
                </c:pt>
                <c:pt idx="1896">
                  <c:v>0.12720000000000001</c:v>
                </c:pt>
                <c:pt idx="1897">
                  <c:v>0.3775</c:v>
                </c:pt>
                <c:pt idx="1898">
                  <c:v>0.96509999999999996</c:v>
                </c:pt>
                <c:pt idx="1899">
                  <c:v>0.3367</c:v>
                </c:pt>
                <c:pt idx="1900">
                  <c:v>0.2316</c:v>
                </c:pt>
                <c:pt idx="1901">
                  <c:v>0.55000000000000004</c:v>
                </c:pt>
                <c:pt idx="1902">
                  <c:v>0.2485</c:v>
                </c:pt>
                <c:pt idx="1903">
                  <c:v>0.12720000000000001</c:v>
                </c:pt>
                <c:pt idx="1904">
                  <c:v>0.1794</c:v>
                </c:pt>
                <c:pt idx="1905">
                  <c:v>0.55900000000000005</c:v>
                </c:pt>
                <c:pt idx="1906">
                  <c:v>0.1772</c:v>
                </c:pt>
                <c:pt idx="1907">
                  <c:v>0.4798</c:v>
                </c:pt>
                <c:pt idx="1908">
                  <c:v>4.7399999999999998E-2</c:v>
                </c:pt>
                <c:pt idx="1909">
                  <c:v>0.51300000000000001</c:v>
                </c:pt>
                <c:pt idx="1910">
                  <c:v>0.69530000000000003</c:v>
                </c:pt>
                <c:pt idx="1911">
                  <c:v>0.49399999999999999</c:v>
                </c:pt>
                <c:pt idx="1912">
                  <c:v>0.80200000000000005</c:v>
                </c:pt>
                <c:pt idx="1913">
                  <c:v>9.3799999999999994E-2</c:v>
                </c:pt>
                <c:pt idx="1914">
                  <c:v>0.63660000000000005</c:v>
                </c:pt>
                <c:pt idx="1915">
                  <c:v>0.28439999999999999</c:v>
                </c:pt>
                <c:pt idx="1916">
                  <c:v>0.83109999999999995</c:v>
                </c:pt>
                <c:pt idx="1917">
                  <c:v>0.47099999999999997</c:v>
                </c:pt>
                <c:pt idx="1918">
                  <c:v>0.25180000000000002</c:v>
                </c:pt>
                <c:pt idx="1919">
                  <c:v>0.76380000000000003</c:v>
                </c:pt>
                <c:pt idx="1920">
                  <c:v>8.5000000000000006E-2</c:v>
                </c:pt>
                <c:pt idx="1921">
                  <c:v>0.21160000000000001</c:v>
                </c:pt>
                <c:pt idx="1922">
                  <c:v>0.34089999999999998</c:v>
                </c:pt>
                <c:pt idx="1923">
                  <c:v>0.4199</c:v>
                </c:pt>
                <c:pt idx="1924">
                  <c:v>0.40460000000000002</c:v>
                </c:pt>
                <c:pt idx="1925">
                  <c:v>0.54410000000000003</c:v>
                </c:pt>
                <c:pt idx="1926">
                  <c:v>0.2172</c:v>
                </c:pt>
                <c:pt idx="1927">
                  <c:v>0.30449999999999999</c:v>
                </c:pt>
                <c:pt idx="1928">
                  <c:v>0.37630000000000002</c:v>
                </c:pt>
                <c:pt idx="1929">
                  <c:v>0.86309999999999998</c:v>
                </c:pt>
                <c:pt idx="1930">
                  <c:v>0.7601</c:v>
                </c:pt>
                <c:pt idx="1931">
                  <c:v>0.17649999999999999</c:v>
                </c:pt>
                <c:pt idx="1932">
                  <c:v>0.93730000000000002</c:v>
                </c:pt>
                <c:pt idx="1933">
                  <c:v>0.2893</c:v>
                </c:pt>
                <c:pt idx="1934">
                  <c:v>0.88570000000000004</c:v>
                </c:pt>
                <c:pt idx="1935">
                  <c:v>0.64</c:v>
                </c:pt>
                <c:pt idx="1936">
                  <c:v>0.76770000000000005</c:v>
                </c:pt>
                <c:pt idx="1937">
                  <c:v>0.91320000000000001</c:v>
                </c:pt>
                <c:pt idx="1938">
                  <c:v>0.68049999999999999</c:v>
                </c:pt>
                <c:pt idx="1939">
                  <c:v>1.0542</c:v>
                </c:pt>
                <c:pt idx="1940">
                  <c:v>0.14829999999999999</c:v>
                </c:pt>
                <c:pt idx="1941">
                  <c:v>0.61099999999999999</c:v>
                </c:pt>
                <c:pt idx="1942">
                  <c:v>0.73089999999999999</c:v>
                </c:pt>
                <c:pt idx="1943">
                  <c:v>0.29409999999999997</c:v>
                </c:pt>
                <c:pt idx="1944">
                  <c:v>0.39429999999999998</c:v>
                </c:pt>
                <c:pt idx="1945">
                  <c:v>1.0258</c:v>
                </c:pt>
                <c:pt idx="1946">
                  <c:v>0.72</c:v>
                </c:pt>
                <c:pt idx="1947">
                  <c:v>0.97960000000000003</c:v>
                </c:pt>
                <c:pt idx="1948">
                  <c:v>0.42880000000000001</c:v>
                </c:pt>
                <c:pt idx="1949">
                  <c:v>3.2000000000000002E-3</c:v>
                </c:pt>
                <c:pt idx="1950">
                  <c:v>1.1237999999999999</c:v>
                </c:pt>
                <c:pt idx="1951">
                  <c:v>0.9667</c:v>
                </c:pt>
                <c:pt idx="1952">
                  <c:v>0.3624</c:v>
                </c:pt>
                <c:pt idx="1953">
                  <c:v>0.77529999999999999</c:v>
                </c:pt>
                <c:pt idx="1954">
                  <c:v>0.74150000000000005</c:v>
                </c:pt>
                <c:pt idx="1955">
                  <c:v>0.73309999999999997</c:v>
                </c:pt>
                <c:pt idx="1956">
                  <c:v>0.50629999999999997</c:v>
                </c:pt>
                <c:pt idx="1957">
                  <c:v>0.25359999999999999</c:v>
                </c:pt>
                <c:pt idx="1958">
                  <c:v>0.78510000000000002</c:v>
                </c:pt>
                <c:pt idx="1959">
                  <c:v>1.2246999999999999</c:v>
                </c:pt>
                <c:pt idx="1960">
                  <c:v>0.58409999999999995</c:v>
                </c:pt>
                <c:pt idx="1961">
                  <c:v>0.7903</c:v>
                </c:pt>
                <c:pt idx="1962">
                  <c:v>0.70799999999999996</c:v>
                </c:pt>
                <c:pt idx="1963">
                  <c:v>0.69420000000000004</c:v>
                </c:pt>
                <c:pt idx="1964">
                  <c:v>0.68959999999999999</c:v>
                </c:pt>
                <c:pt idx="1965">
                  <c:v>0.72799999999999998</c:v>
                </c:pt>
                <c:pt idx="1966">
                  <c:v>0.93300000000000005</c:v>
                </c:pt>
                <c:pt idx="1967">
                  <c:v>0.35189999999999999</c:v>
                </c:pt>
                <c:pt idx="1968">
                  <c:v>1.1701999999999999</c:v>
                </c:pt>
                <c:pt idx="1969">
                  <c:v>5.9400000000000001E-2</c:v>
                </c:pt>
                <c:pt idx="1970">
                  <c:v>0.68710000000000004</c:v>
                </c:pt>
                <c:pt idx="1971">
                  <c:v>1.04E-2</c:v>
                </c:pt>
                <c:pt idx="1972">
                  <c:v>1.0767</c:v>
                </c:pt>
                <c:pt idx="1973">
                  <c:v>0.59789999999999999</c:v>
                </c:pt>
                <c:pt idx="1974">
                  <c:v>0.49330000000000002</c:v>
                </c:pt>
                <c:pt idx="1975">
                  <c:v>1.2683</c:v>
                </c:pt>
                <c:pt idx="1976">
                  <c:v>0.22770000000000001</c:v>
                </c:pt>
                <c:pt idx="1977">
                  <c:v>1.8100000000000002E-2</c:v>
                </c:pt>
                <c:pt idx="1978">
                  <c:v>0.72430000000000005</c:v>
                </c:pt>
                <c:pt idx="1979">
                  <c:v>0.37280000000000002</c:v>
                </c:pt>
                <c:pt idx="1980">
                  <c:v>0.91869999999999996</c:v>
                </c:pt>
                <c:pt idx="1981">
                  <c:v>0.86329999999999996</c:v>
                </c:pt>
                <c:pt idx="1982">
                  <c:v>0.28460000000000002</c:v>
                </c:pt>
                <c:pt idx="1983">
                  <c:v>0.37509999999999999</c:v>
                </c:pt>
                <c:pt idx="1984">
                  <c:v>0.46389999999999998</c:v>
                </c:pt>
                <c:pt idx="1985">
                  <c:v>0.29260000000000003</c:v>
                </c:pt>
                <c:pt idx="1986">
                  <c:v>0.62509999999999999</c:v>
                </c:pt>
                <c:pt idx="1987">
                  <c:v>2.24E-2</c:v>
                </c:pt>
                <c:pt idx="1988">
                  <c:v>0.65780000000000005</c:v>
                </c:pt>
                <c:pt idx="1989">
                  <c:v>0.58660000000000001</c:v>
                </c:pt>
                <c:pt idx="1990">
                  <c:v>0.53759999999999997</c:v>
                </c:pt>
                <c:pt idx="1991">
                  <c:v>0.62729999999999997</c:v>
                </c:pt>
                <c:pt idx="1992">
                  <c:v>9.9199999999999997E-2</c:v>
                </c:pt>
                <c:pt idx="1993">
                  <c:v>0.70740000000000003</c:v>
                </c:pt>
                <c:pt idx="1994">
                  <c:v>3.9199999999999999E-2</c:v>
                </c:pt>
                <c:pt idx="1995">
                  <c:v>0.68120000000000003</c:v>
                </c:pt>
                <c:pt idx="1996">
                  <c:v>0.53129999999999999</c:v>
                </c:pt>
                <c:pt idx="1997">
                  <c:v>0.19900000000000001</c:v>
                </c:pt>
                <c:pt idx="1998">
                  <c:v>0.40129999999999999</c:v>
                </c:pt>
                <c:pt idx="1999">
                  <c:v>0.81840000000000002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7-4996-8925-805D97BFB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39056"/>
        <c:axId val="204742416"/>
      </c:barChart>
      <c:catAx>
        <c:axId val="204739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742416"/>
        <c:crosses val="autoZero"/>
        <c:auto val="1"/>
        <c:lblAlgn val="ctr"/>
        <c:lblOffset val="100"/>
        <c:noMultiLvlLbl val="0"/>
      </c:catAx>
      <c:valAx>
        <c:axId val="2047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73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X2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modele!$C$1:$C$2001</c:f>
              <c:strCache>
                <c:ptCount val="2001"/>
                <c:pt idx="0">
                  <c:v>X2</c:v>
                </c:pt>
                <c:pt idx="1">
                  <c:v>46,15066034</c:v>
                </c:pt>
                <c:pt idx="2">
                  <c:v>60,6887362</c:v>
                </c:pt>
                <c:pt idx="3">
                  <c:v>67,91115447</c:v>
                </c:pt>
                <c:pt idx="4">
                  <c:v>74,80016845</c:v>
                </c:pt>
                <c:pt idx="5">
                  <c:v>24,54442472</c:v>
                </c:pt>
                <c:pt idx="6">
                  <c:v>13,84117656</c:v>
                </c:pt>
                <c:pt idx="7">
                  <c:v>45,13016708</c:v>
                </c:pt>
                <c:pt idx="8">
                  <c:v>75,7601734</c:v>
                </c:pt>
                <c:pt idx="9">
                  <c:v>27,24745319</c:v>
                </c:pt>
                <c:pt idx="10">
                  <c:v>67,15157723</c:v>
                </c:pt>
                <c:pt idx="11">
                  <c:v>72,03072601</c:v>
                </c:pt>
                <c:pt idx="12">
                  <c:v>57,37489892</c:v>
                </c:pt>
                <c:pt idx="13">
                  <c:v>78,76545921</c:v>
                </c:pt>
                <c:pt idx="14">
                  <c:v>63,58010782</c:v>
                </c:pt>
                <c:pt idx="15">
                  <c:v>53,30112313</c:v>
                </c:pt>
                <c:pt idx="16">
                  <c:v>76,72400682</c:v>
                </c:pt>
                <c:pt idx="17">
                  <c:v>29,31058136</c:v>
                </c:pt>
                <c:pt idx="18">
                  <c:v>59,20170519</c:v>
                </c:pt>
                <c:pt idx="19">
                  <c:v>53,6586818</c:v>
                </c:pt>
                <c:pt idx="20">
                  <c:v>38,93952245</c:v>
                </c:pt>
                <c:pt idx="21">
                  <c:v>38,08266122</c:v>
                </c:pt>
                <c:pt idx="22">
                  <c:v>64,56782179</c:v>
                </c:pt>
                <c:pt idx="23">
                  <c:v>52,40108647</c:v>
                </c:pt>
                <c:pt idx="24">
                  <c:v>53,80461026</c:v>
                </c:pt>
                <c:pt idx="25">
                  <c:v>68,26455634</c:v>
                </c:pt>
                <c:pt idx="26">
                  <c:v>61,44859214</c:v>
                </c:pt>
                <c:pt idx="27">
                  <c:v>48,64116578</c:v>
                </c:pt>
                <c:pt idx="28">
                  <c:v>38,37644323</c:v>
                </c:pt>
                <c:pt idx="29">
                  <c:v>69,75623365</c:v>
                </c:pt>
                <c:pt idx="30">
                  <c:v>34,15711409</c:v>
                </c:pt>
                <c:pt idx="31">
                  <c:v>49,59113045</c:v>
                </c:pt>
                <c:pt idx="32">
                  <c:v>74,53797632</c:v>
                </c:pt>
                <c:pt idx="33">
                  <c:v>40,59464381</c:v>
                </c:pt>
                <c:pt idx="34">
                  <c:v>28,87508258</c:v>
                </c:pt>
                <c:pt idx="35">
                  <c:v>38,89734042</c:v>
                </c:pt>
                <c:pt idx="36">
                  <c:v>60,2900634</c:v>
                </c:pt>
                <c:pt idx="37">
                  <c:v>58,95781299</c:v>
                </c:pt>
                <c:pt idx="38">
                  <c:v>29,97388402</c:v>
                </c:pt>
                <c:pt idx="39">
                  <c:v>64,93927322</c:v>
                </c:pt>
                <c:pt idx="40">
                  <c:v>22,32302705</c:v>
                </c:pt>
                <c:pt idx="41">
                  <c:v>25,39133235</c:v>
                </c:pt>
                <c:pt idx="42">
                  <c:v>30,16390352</c:v>
                </c:pt>
                <c:pt idx="43">
                  <c:v>74,62485083</c:v>
                </c:pt>
                <c:pt idx="44">
                  <c:v>68,2137181</c:v>
                </c:pt>
                <c:pt idx="45">
                  <c:v>64,97647905</c:v>
                </c:pt>
                <c:pt idx="46">
                  <c:v>51,6580962</c:v>
                </c:pt>
                <c:pt idx="47">
                  <c:v>73,29383753</c:v>
                </c:pt>
                <c:pt idx="48">
                  <c:v>67,21152762</c:v>
                </c:pt>
                <c:pt idx="49">
                  <c:v>42,7552201</c:v>
                </c:pt>
                <c:pt idx="50">
                  <c:v>23,67947202</c:v>
                </c:pt>
                <c:pt idx="51">
                  <c:v>20,75746123</c:v>
                </c:pt>
                <c:pt idx="52">
                  <c:v>28,74133352</c:v>
                </c:pt>
                <c:pt idx="53">
                  <c:v>34,03810815</c:v>
                </c:pt>
                <c:pt idx="54">
                  <c:v>42,43489329</c:v>
                </c:pt>
                <c:pt idx="55">
                  <c:v>27,8977932</c:v>
                </c:pt>
                <c:pt idx="56">
                  <c:v>34,74551253</c:v>
                </c:pt>
                <c:pt idx="57">
                  <c:v>37,34575926</c:v>
                </c:pt>
                <c:pt idx="58">
                  <c:v>60,44765205</c:v>
                </c:pt>
                <c:pt idx="59">
                  <c:v>26,4366958</c:v>
                </c:pt>
                <c:pt idx="60">
                  <c:v>38,03153818</c:v>
                </c:pt>
                <c:pt idx="61">
                  <c:v>72,41135481</c:v>
                </c:pt>
                <c:pt idx="62">
                  <c:v>41,7682894</c:v>
                </c:pt>
                <c:pt idx="63">
                  <c:v>64,68876093</c:v>
                </c:pt>
                <c:pt idx="64">
                  <c:v>79,7718678</c:v>
                </c:pt>
                <c:pt idx="65">
                  <c:v>78,18665492</c:v>
                </c:pt>
                <c:pt idx="66">
                  <c:v>70,38141212</c:v>
                </c:pt>
                <c:pt idx="67">
                  <c:v>49,60159598</c:v>
                </c:pt>
                <c:pt idx="68">
                  <c:v>74,37593753</c:v>
                </c:pt>
                <c:pt idx="69">
                  <c:v>41,78896245</c:v>
                </c:pt>
                <c:pt idx="70">
                  <c:v>72,61123863</c:v>
                </c:pt>
                <c:pt idx="71">
                  <c:v>40,2634003</c:v>
                </c:pt>
                <c:pt idx="72">
                  <c:v>37,67367336</c:v>
                </c:pt>
                <c:pt idx="73">
                  <c:v>10,9488874</c:v>
                </c:pt>
                <c:pt idx="74">
                  <c:v>78,7633772</c:v>
                </c:pt>
                <c:pt idx="75">
                  <c:v>61,14239192</c:v>
                </c:pt>
                <c:pt idx="76">
                  <c:v>62,06240905</c:v>
                </c:pt>
                <c:pt idx="77">
                  <c:v>10,26863451</c:v>
                </c:pt>
                <c:pt idx="78">
                  <c:v>56,00032244</c:v>
                </c:pt>
                <c:pt idx="79">
                  <c:v>53,13811588</c:v>
                </c:pt>
                <c:pt idx="80">
                  <c:v>34,01008558</c:v>
                </c:pt>
                <c:pt idx="81">
                  <c:v>11,46581801</c:v>
                </c:pt>
                <c:pt idx="82">
                  <c:v>77,19643973</c:v>
                </c:pt>
                <c:pt idx="83">
                  <c:v>62,71970921</c:v>
                </c:pt>
                <c:pt idx="84">
                  <c:v>34,38781789</c:v>
                </c:pt>
                <c:pt idx="85">
                  <c:v>10,22737421</c:v>
                </c:pt>
                <c:pt idx="86">
                  <c:v>76,32523448</c:v>
                </c:pt>
                <c:pt idx="87">
                  <c:v>61,06032649</c:v>
                </c:pt>
                <c:pt idx="88">
                  <c:v>63,34315675</c:v>
                </c:pt>
                <c:pt idx="89">
                  <c:v>44,05566549</c:v>
                </c:pt>
                <c:pt idx="90">
                  <c:v>17,87788202</c:v>
                </c:pt>
                <c:pt idx="91">
                  <c:v>69,78756207</c:v>
                </c:pt>
                <c:pt idx="92">
                  <c:v>43,99586895</c:v>
                </c:pt>
                <c:pt idx="93">
                  <c:v>50,57170838</c:v>
                </c:pt>
                <c:pt idx="94">
                  <c:v>30,18879786</c:v>
                </c:pt>
                <c:pt idx="95">
                  <c:v>74,00449109</c:v>
                </c:pt>
                <c:pt idx="96">
                  <c:v>25,11033021</c:v>
                </c:pt>
                <c:pt idx="97">
                  <c:v>51,34084745</c:v>
                </c:pt>
                <c:pt idx="98">
                  <c:v>20,18286094</c:v>
                </c:pt>
                <c:pt idx="99">
                  <c:v>73,3702933</c:v>
                </c:pt>
                <c:pt idx="100">
                  <c:v>79,6648217</c:v>
                </c:pt>
                <c:pt idx="101">
                  <c:v>36,67239599</c:v>
                </c:pt>
                <c:pt idx="102">
                  <c:v>58,84624014</c:v>
                </c:pt>
                <c:pt idx="103">
                  <c:v>28,60957853</c:v>
                </c:pt>
                <c:pt idx="104">
                  <c:v>49,14584174</c:v>
                </c:pt>
                <c:pt idx="105">
                  <c:v>20,28193726</c:v>
                </c:pt>
                <c:pt idx="106">
                  <c:v>62,93527145</c:v>
                </c:pt>
                <c:pt idx="107">
                  <c:v>70,0292444</c:v>
                </c:pt>
                <c:pt idx="108">
                  <c:v>45,18774769</c:v>
                </c:pt>
                <c:pt idx="109">
                  <c:v>58,82608391</c:v>
                </c:pt>
                <c:pt idx="110">
                  <c:v>16,81471663</c:v>
                </c:pt>
                <c:pt idx="111">
                  <c:v>69,12341154</c:v>
                </c:pt>
                <c:pt idx="112">
                  <c:v>38,32613692</c:v>
                </c:pt>
                <c:pt idx="113">
                  <c:v>30,59381739</c:v>
                </c:pt>
                <c:pt idx="114">
                  <c:v>31,2210593</c:v>
                </c:pt>
                <c:pt idx="115">
                  <c:v>20,66266621</c:v>
                </c:pt>
                <c:pt idx="116">
                  <c:v>53,79061967</c:v>
                </c:pt>
                <c:pt idx="117">
                  <c:v>11,54196251</c:v>
                </c:pt>
                <c:pt idx="118">
                  <c:v>38,49303422</c:v>
                </c:pt>
                <c:pt idx="119">
                  <c:v>63,10722552</c:v>
                </c:pt>
                <c:pt idx="120">
                  <c:v>20,36488828</c:v>
                </c:pt>
                <c:pt idx="121">
                  <c:v>62,81453898</c:v>
                </c:pt>
                <c:pt idx="122">
                  <c:v>30,10867167</c:v>
                </c:pt>
                <c:pt idx="123">
                  <c:v>48,72751421</c:v>
                </c:pt>
                <c:pt idx="124">
                  <c:v>31,32351259</c:v>
                </c:pt>
                <c:pt idx="125">
                  <c:v>46,58765215</c:v>
                </c:pt>
                <c:pt idx="126">
                  <c:v>36,97874424</c:v>
                </c:pt>
                <c:pt idx="127">
                  <c:v>22,90196017</c:v>
                </c:pt>
                <c:pt idx="128">
                  <c:v>63,68113854</c:v>
                </c:pt>
                <c:pt idx="129">
                  <c:v>46,08601592</c:v>
                </c:pt>
                <c:pt idx="130">
                  <c:v>36,45077301</c:v>
                </c:pt>
                <c:pt idx="131">
                  <c:v>64,04413721</c:v>
                </c:pt>
                <c:pt idx="132">
                  <c:v>15,30106716</c:v>
                </c:pt>
                <c:pt idx="133">
                  <c:v>18,03048507</c:v>
                </c:pt>
                <c:pt idx="134">
                  <c:v>23,34507787</c:v>
                </c:pt>
                <c:pt idx="135">
                  <c:v>53,84440773</c:v>
                </c:pt>
                <c:pt idx="136">
                  <c:v>47,85397878</c:v>
                </c:pt>
                <c:pt idx="137">
                  <c:v>31,09278013</c:v>
                </c:pt>
                <c:pt idx="138">
                  <c:v>47,88577348</c:v>
                </c:pt>
                <c:pt idx="139">
                  <c:v>19,30124487</c:v>
                </c:pt>
                <c:pt idx="140">
                  <c:v>58,54104084</c:v>
                </c:pt>
                <c:pt idx="141">
                  <c:v>65,9352287</c:v>
                </c:pt>
                <c:pt idx="142">
                  <c:v>71,75387265</c:v>
                </c:pt>
                <c:pt idx="143">
                  <c:v>18,58024993</c:v>
                </c:pt>
                <c:pt idx="144">
                  <c:v>25,27818058</c:v>
                </c:pt>
                <c:pt idx="145">
                  <c:v>37,76580327</c:v>
                </c:pt>
                <c:pt idx="146">
                  <c:v>16,54701321</c:v>
                </c:pt>
                <c:pt idx="147">
                  <c:v>34,23854034</c:v>
                </c:pt>
                <c:pt idx="148">
                  <c:v>19,9026839</c:v>
                </c:pt>
                <c:pt idx="149">
                  <c:v>40,38431065</c:v>
                </c:pt>
                <c:pt idx="150">
                  <c:v>46,71063939</c:v>
                </c:pt>
                <c:pt idx="151">
                  <c:v>50,25203094</c:v>
                </c:pt>
                <c:pt idx="152">
                  <c:v>20,64301413</c:v>
                </c:pt>
                <c:pt idx="153">
                  <c:v>70,09011101</c:v>
                </c:pt>
                <c:pt idx="154">
                  <c:v>35,79907926</c:v>
                </c:pt>
                <c:pt idx="155">
                  <c:v>75,60482483</c:v>
                </c:pt>
                <c:pt idx="156">
                  <c:v>79,04519502</c:v>
                </c:pt>
                <c:pt idx="157">
                  <c:v>36,26345219</c:v>
                </c:pt>
                <c:pt idx="158">
                  <c:v>11,9430087</c:v>
                </c:pt>
                <c:pt idx="159">
                  <c:v>18,32777869</c:v>
                </c:pt>
                <c:pt idx="160">
                  <c:v>41,4602582</c:v>
                </c:pt>
                <c:pt idx="161">
                  <c:v>61,57627824</c:v>
                </c:pt>
                <c:pt idx="162">
                  <c:v>11,05675901</c:v>
                </c:pt>
                <c:pt idx="163">
                  <c:v>11,29796872</c:v>
                </c:pt>
                <c:pt idx="164">
                  <c:v>23,20027638</c:v>
                </c:pt>
                <c:pt idx="165">
                  <c:v>74,34396963</c:v>
                </c:pt>
                <c:pt idx="166">
                  <c:v>58,39414044</c:v>
                </c:pt>
                <c:pt idx="167">
                  <c:v>45,20204539</c:v>
                </c:pt>
                <c:pt idx="168">
                  <c:v>20,8778271</c:v>
                </c:pt>
                <c:pt idx="169">
                  <c:v>62,5904986</c:v>
                </c:pt>
                <c:pt idx="170">
                  <c:v>49,6540828</c:v>
                </c:pt>
                <c:pt idx="171">
                  <c:v>32,91462259</c:v>
                </c:pt>
                <c:pt idx="172">
                  <c:v>43,42884906</c:v>
                </c:pt>
                <c:pt idx="173">
                  <c:v>11,32127496</c:v>
                </c:pt>
                <c:pt idx="174">
                  <c:v>23,0738964</c:v>
                </c:pt>
                <c:pt idx="175">
                  <c:v>55,01762253</c:v>
                </c:pt>
                <c:pt idx="176">
                  <c:v>74,84856598</c:v>
                </c:pt>
                <c:pt idx="177">
                  <c:v>50,72225316</c:v>
                </c:pt>
                <c:pt idx="178">
                  <c:v>23,37733648</c:v>
                </c:pt>
                <c:pt idx="179">
                  <c:v>33,57167111</c:v>
                </c:pt>
                <c:pt idx="180">
                  <c:v>31,69037633</c:v>
                </c:pt>
                <c:pt idx="181">
                  <c:v>15,81381916</c:v>
                </c:pt>
                <c:pt idx="182">
                  <c:v>53,91707675</c:v>
                </c:pt>
                <c:pt idx="183">
                  <c:v>71,72662278</c:v>
                </c:pt>
                <c:pt idx="184">
                  <c:v>68,10664056</c:v>
                </c:pt>
                <c:pt idx="185">
                  <c:v>66,04457681</c:v>
                </c:pt>
                <c:pt idx="186">
                  <c:v>47,98470857</c:v>
                </c:pt>
                <c:pt idx="187">
                  <c:v>29,63206372</c:v>
                </c:pt>
                <c:pt idx="188">
                  <c:v>58,05303479</c:v>
                </c:pt>
                <c:pt idx="189">
                  <c:v>19,18902711</c:v>
                </c:pt>
                <c:pt idx="190">
                  <c:v>22,82058758</c:v>
                </c:pt>
                <c:pt idx="191">
                  <c:v>57,04489464</c:v>
                </c:pt>
                <c:pt idx="192">
                  <c:v>18,18380647</c:v>
                </c:pt>
                <c:pt idx="193">
                  <c:v>67,76499024</c:v>
                </c:pt>
                <c:pt idx="194">
                  <c:v>58,31983965</c:v>
                </c:pt>
                <c:pt idx="195">
                  <c:v>43,05706206</c:v>
                </c:pt>
                <c:pt idx="196">
                  <c:v>44,76881679</c:v>
                </c:pt>
                <c:pt idx="197">
                  <c:v>55,55052714</c:v>
                </c:pt>
                <c:pt idx="198">
                  <c:v>16,37268293</c:v>
                </c:pt>
                <c:pt idx="199">
                  <c:v>50,083452</c:v>
                </c:pt>
                <c:pt idx="200">
                  <c:v>77,8984731</c:v>
                </c:pt>
                <c:pt idx="201">
                  <c:v>53,7884329</c:v>
                </c:pt>
                <c:pt idx="202">
                  <c:v>40,82067747</c:v>
                </c:pt>
                <c:pt idx="203">
                  <c:v>70,47511429</c:v>
                </c:pt>
                <c:pt idx="204">
                  <c:v>78,98779091</c:v>
                </c:pt>
                <c:pt idx="205">
                  <c:v>28,88582345</c:v>
                </c:pt>
                <c:pt idx="206">
                  <c:v>17,40592668</c:v>
                </c:pt>
                <c:pt idx="207">
                  <c:v>43,6191631</c:v>
                </c:pt>
                <c:pt idx="208">
                  <c:v>72,56615749</c:v>
                </c:pt>
                <c:pt idx="209">
                  <c:v>34,23033334</c:v>
                </c:pt>
                <c:pt idx="210">
                  <c:v>29,0752547</c:v>
                </c:pt>
                <c:pt idx="211">
                  <c:v>48,58310598</c:v>
                </c:pt>
                <c:pt idx="212">
                  <c:v>56,6885051</c:v>
                </c:pt>
                <c:pt idx="213">
                  <c:v>64,40465874</c:v>
                </c:pt>
                <c:pt idx="214">
                  <c:v>20,36770784</c:v>
                </c:pt>
                <c:pt idx="215">
                  <c:v>49,40408466</c:v>
                </c:pt>
                <c:pt idx="216">
                  <c:v>75,82504623</c:v>
                </c:pt>
                <c:pt idx="217">
                  <c:v>37,94477003</c:v>
                </c:pt>
                <c:pt idx="218">
                  <c:v>13,677888</c:v>
                </c:pt>
                <c:pt idx="219">
                  <c:v>76,00559621</c:v>
                </c:pt>
                <c:pt idx="220">
                  <c:v>62,24205471</c:v>
                </c:pt>
                <c:pt idx="221">
                  <c:v>54,1319205</c:v>
                </c:pt>
                <c:pt idx="222">
                  <c:v>30,72411671</c:v>
                </c:pt>
                <c:pt idx="223">
                  <c:v>39,36571677</c:v>
                </c:pt>
                <c:pt idx="224">
                  <c:v>74,87288282</c:v>
                </c:pt>
                <c:pt idx="225">
                  <c:v>45,21678219</c:v>
                </c:pt>
                <c:pt idx="226">
                  <c:v>41,0457312</c:v>
                </c:pt>
                <c:pt idx="227">
                  <c:v>49,8193576</c:v>
                </c:pt>
                <c:pt idx="228">
                  <c:v>15,9541454</c:v>
                </c:pt>
                <c:pt idx="229">
                  <c:v>12,6424948</c:v>
                </c:pt>
                <c:pt idx="230">
                  <c:v>53,9746905</c:v>
                </c:pt>
                <c:pt idx="231">
                  <c:v>32,20394411</c:v>
                </c:pt>
                <c:pt idx="232">
                  <c:v>14,84298383</c:v>
                </c:pt>
                <c:pt idx="233">
                  <c:v>31,70496053</c:v>
                </c:pt>
                <c:pt idx="234">
                  <c:v>64,19641763</c:v>
                </c:pt>
                <c:pt idx="235">
                  <c:v>79,24383424</c:v>
                </c:pt>
                <c:pt idx="236">
                  <c:v>40,6204918</c:v>
                </c:pt>
                <c:pt idx="237">
                  <c:v>72,85440541</c:v>
                </c:pt>
                <c:pt idx="238">
                  <c:v>30,02846406</c:v>
                </c:pt>
                <c:pt idx="239">
                  <c:v>76,93451093</c:v>
                </c:pt>
                <c:pt idx="240">
                  <c:v>78,98131</c:v>
                </c:pt>
                <c:pt idx="241">
                  <c:v>16,96013408</c:v>
                </c:pt>
                <c:pt idx="242">
                  <c:v>31,48381748</c:v>
                </c:pt>
                <c:pt idx="243">
                  <c:v>78,7025732</c:v>
                </c:pt>
                <c:pt idx="244">
                  <c:v>20,00136614</c:v>
                </c:pt>
                <c:pt idx="245">
                  <c:v>50,88062959</c:v>
                </c:pt>
                <c:pt idx="246">
                  <c:v>56,04197855</c:v>
                </c:pt>
                <c:pt idx="247">
                  <c:v>64,83429801</c:v>
                </c:pt>
                <c:pt idx="248">
                  <c:v>46,63648821</c:v>
                </c:pt>
                <c:pt idx="249">
                  <c:v>37,19192444</c:v>
                </c:pt>
                <c:pt idx="250">
                  <c:v>34,48020036</c:v>
                </c:pt>
                <c:pt idx="251">
                  <c:v>58,97852229</c:v>
                </c:pt>
                <c:pt idx="252">
                  <c:v>42,69091452</c:v>
                </c:pt>
                <c:pt idx="253">
                  <c:v>37,97428213</c:v>
                </c:pt>
                <c:pt idx="254">
                  <c:v>39,34132372</c:v>
                </c:pt>
                <c:pt idx="255">
                  <c:v>24,89525388</c:v>
                </c:pt>
                <c:pt idx="256">
                  <c:v>39,02447323</c:v>
                </c:pt>
                <c:pt idx="257">
                  <c:v>35,83999981</c:v>
                </c:pt>
                <c:pt idx="258">
                  <c:v>32,15148689</c:v>
                </c:pt>
                <c:pt idx="259">
                  <c:v>61,73520332</c:v>
                </c:pt>
                <c:pt idx="260">
                  <c:v>62,42213822</c:v>
                </c:pt>
                <c:pt idx="261">
                  <c:v>33,85011318</c:v>
                </c:pt>
                <c:pt idx="262">
                  <c:v>47,55347765</c:v>
                </c:pt>
                <c:pt idx="263">
                  <c:v>23,16067379</c:v>
                </c:pt>
                <c:pt idx="264">
                  <c:v>43,70218434</c:v>
                </c:pt>
                <c:pt idx="265">
                  <c:v>23,89221019</c:v>
                </c:pt>
                <c:pt idx="266">
                  <c:v>73,11304135</c:v>
                </c:pt>
                <c:pt idx="267">
                  <c:v>26,41018817</c:v>
                </c:pt>
                <c:pt idx="268">
                  <c:v>75,50085293</c:v>
                </c:pt>
                <c:pt idx="269">
                  <c:v>57,96570294</c:v>
                </c:pt>
                <c:pt idx="270">
                  <c:v>24,36691923</c:v>
                </c:pt>
                <c:pt idx="271">
                  <c:v>12,3445984</c:v>
                </c:pt>
                <c:pt idx="272">
                  <c:v>70,29897752</c:v>
                </c:pt>
                <c:pt idx="273">
                  <c:v>71,65777084</c:v>
                </c:pt>
                <c:pt idx="274">
                  <c:v>60,95991737</c:v>
                </c:pt>
                <c:pt idx="275">
                  <c:v>15,93299704</c:v>
                </c:pt>
                <c:pt idx="276">
                  <c:v>34,33181729</c:v>
                </c:pt>
                <c:pt idx="277">
                  <c:v>22,24890143</c:v>
                </c:pt>
                <c:pt idx="278">
                  <c:v>28,22961594</c:v>
                </c:pt>
                <c:pt idx="279">
                  <c:v>71,00884472</c:v>
                </c:pt>
                <c:pt idx="280">
                  <c:v>78,95003159</c:v>
                </c:pt>
                <c:pt idx="281">
                  <c:v>34,62205176</c:v>
                </c:pt>
                <c:pt idx="282">
                  <c:v>21,09933887</c:v>
                </c:pt>
                <c:pt idx="283">
                  <c:v>20,26104992</c:v>
                </c:pt>
                <c:pt idx="284">
                  <c:v>32,17622241</c:v>
                </c:pt>
                <c:pt idx="285">
                  <c:v>57,73244848</c:v>
                </c:pt>
                <c:pt idx="286">
                  <c:v>75,11020862</c:v>
                </c:pt>
                <c:pt idx="287">
                  <c:v>75,65428945</c:v>
                </c:pt>
                <c:pt idx="288">
                  <c:v>11,53019833</c:v>
                </c:pt>
                <c:pt idx="289">
                  <c:v>57,04492869</c:v>
                </c:pt>
                <c:pt idx="290">
                  <c:v>64,77444772</c:v>
                </c:pt>
                <c:pt idx="291">
                  <c:v>48,67621867</c:v>
                </c:pt>
                <c:pt idx="292">
                  <c:v>60,84132054</c:v>
                </c:pt>
                <c:pt idx="293">
                  <c:v>25,29295384</c:v>
                </c:pt>
                <c:pt idx="294">
                  <c:v>28,21484399</c:v>
                </c:pt>
                <c:pt idx="295">
                  <c:v>47,4809964</c:v>
                </c:pt>
                <c:pt idx="296">
                  <c:v>45,65553588</c:v>
                </c:pt>
                <c:pt idx="297">
                  <c:v>68,90451183</c:v>
                </c:pt>
                <c:pt idx="298">
                  <c:v>75,80006706</c:v>
                </c:pt>
                <c:pt idx="299">
                  <c:v>68,78695121</c:v>
                </c:pt>
                <c:pt idx="300">
                  <c:v>43,02817922</c:v>
                </c:pt>
                <c:pt idx="301">
                  <c:v>52,46490163</c:v>
                </c:pt>
                <c:pt idx="302">
                  <c:v>78,30803083</c:v>
                </c:pt>
                <c:pt idx="303">
                  <c:v>75,33216139</c:v>
                </c:pt>
                <c:pt idx="304">
                  <c:v>43,17283743</c:v>
                </c:pt>
                <c:pt idx="305">
                  <c:v>57,81943971</c:v>
                </c:pt>
                <c:pt idx="306">
                  <c:v>33,60874427</c:v>
                </c:pt>
                <c:pt idx="307">
                  <c:v>51,59848653</c:v>
                </c:pt>
                <c:pt idx="308">
                  <c:v>35,13826409</c:v>
                </c:pt>
                <c:pt idx="309">
                  <c:v>34,78428189</c:v>
                </c:pt>
                <c:pt idx="310">
                  <c:v>24,61658243</c:v>
                </c:pt>
                <c:pt idx="311">
                  <c:v>59,65849505</c:v>
                </c:pt>
                <c:pt idx="312">
                  <c:v>50,15470786</c:v>
                </c:pt>
                <c:pt idx="313">
                  <c:v>61,43357441</c:v>
                </c:pt>
                <c:pt idx="314">
                  <c:v>71,08232031</c:v>
                </c:pt>
                <c:pt idx="315">
                  <c:v>78,01621139</c:v>
                </c:pt>
                <c:pt idx="316">
                  <c:v>79,81678784</c:v>
                </c:pt>
                <c:pt idx="317">
                  <c:v>59,47210533</c:v>
                </c:pt>
                <c:pt idx="318">
                  <c:v>37,0987933</c:v>
                </c:pt>
                <c:pt idx="319">
                  <c:v>41,83529196</c:v>
                </c:pt>
                <c:pt idx="320">
                  <c:v>51,85079452</c:v>
                </c:pt>
                <c:pt idx="321">
                  <c:v>62,03652318</c:v>
                </c:pt>
                <c:pt idx="322">
                  <c:v>64,66588771</c:v>
                </c:pt>
                <c:pt idx="323">
                  <c:v>58,69873836</c:v>
                </c:pt>
                <c:pt idx="324">
                  <c:v>26,43904002</c:v>
                </c:pt>
                <c:pt idx="326">
                  <c:v>49,85368448</c:v>
                </c:pt>
                <c:pt idx="327">
                  <c:v>21,56776994</c:v>
                </c:pt>
                <c:pt idx="328">
                  <c:v>14,69370285</c:v>
                </c:pt>
                <c:pt idx="329">
                  <c:v>30,67175723</c:v>
                </c:pt>
                <c:pt idx="330">
                  <c:v>37,79077736</c:v>
                </c:pt>
                <c:pt idx="331">
                  <c:v>33,88852838</c:v>
                </c:pt>
                <c:pt idx="332">
                  <c:v>42,95450256</c:v>
                </c:pt>
                <c:pt idx="333">
                  <c:v>45,99142284</c:v>
                </c:pt>
                <c:pt idx="334">
                  <c:v>69,21505041</c:v>
                </c:pt>
                <c:pt idx="335">
                  <c:v>68,50910367</c:v>
                </c:pt>
                <c:pt idx="336">
                  <c:v>39,89958651</c:v>
                </c:pt>
                <c:pt idx="337">
                  <c:v>46,71269174</c:v>
                </c:pt>
                <c:pt idx="338">
                  <c:v>45,15060389</c:v>
                </c:pt>
                <c:pt idx="339">
                  <c:v>18,73543265</c:v>
                </c:pt>
                <c:pt idx="340">
                  <c:v>56,94682564</c:v>
                </c:pt>
                <c:pt idx="341">
                  <c:v>64,95012659</c:v>
                </c:pt>
                <c:pt idx="342">
                  <c:v>55,13337203</c:v>
                </c:pt>
                <c:pt idx="343">
                  <c:v>28,3759276</c:v>
                </c:pt>
                <c:pt idx="344">
                  <c:v>27,02829646</c:v>
                </c:pt>
                <c:pt idx="345">
                  <c:v>31,92349121</c:v>
                </c:pt>
                <c:pt idx="346">
                  <c:v>23,55801749</c:v>
                </c:pt>
                <c:pt idx="347">
                  <c:v>55,84705237</c:v>
                </c:pt>
                <c:pt idx="348">
                  <c:v>10,753342</c:v>
                </c:pt>
                <c:pt idx="349">
                  <c:v>42,4696801</c:v>
                </c:pt>
                <c:pt idx="350">
                  <c:v>50,2044198</c:v>
                </c:pt>
                <c:pt idx="351">
                  <c:v>26,06915345</c:v>
                </c:pt>
                <c:pt idx="352">
                  <c:v>54,38243877</c:v>
                </c:pt>
                <c:pt idx="353">
                  <c:v>24,57320882</c:v>
                </c:pt>
                <c:pt idx="354">
                  <c:v>52,27976532</c:v>
                </c:pt>
                <c:pt idx="355">
                  <c:v>67,02692691</c:v>
                </c:pt>
                <c:pt idx="356">
                  <c:v>58,12596555</c:v>
                </c:pt>
                <c:pt idx="357">
                  <c:v>22,53975365</c:v>
                </c:pt>
                <c:pt idx="358">
                  <c:v>65,05966604</c:v>
                </c:pt>
                <c:pt idx="359">
                  <c:v>31,04084951</c:v>
                </c:pt>
                <c:pt idx="360">
                  <c:v>69,88658925</c:v>
                </c:pt>
                <c:pt idx="361">
                  <c:v>18,0695304</c:v>
                </c:pt>
                <c:pt idx="362">
                  <c:v>62,94533441</c:v>
                </c:pt>
                <c:pt idx="363">
                  <c:v>11,36188513</c:v>
                </c:pt>
                <c:pt idx="364">
                  <c:v>16,19820923</c:v>
                </c:pt>
                <c:pt idx="365">
                  <c:v>28,169181</c:v>
                </c:pt>
                <c:pt idx="366">
                  <c:v>71,54717496</c:v>
                </c:pt>
                <c:pt idx="367">
                  <c:v>53,18033825</c:v>
                </c:pt>
                <c:pt idx="368">
                  <c:v>75,44120566</c:v>
                </c:pt>
                <c:pt idx="369">
                  <c:v>47,9401172</c:v>
                </c:pt>
                <c:pt idx="370">
                  <c:v>24,32728807</c:v>
                </c:pt>
                <c:pt idx="371">
                  <c:v>40,66396633</c:v>
                </c:pt>
                <c:pt idx="372">
                  <c:v>76,28170965</c:v>
                </c:pt>
                <c:pt idx="373">
                  <c:v>34,00994131</c:v>
                </c:pt>
                <c:pt idx="374">
                  <c:v>12,25654887</c:v>
                </c:pt>
                <c:pt idx="375">
                  <c:v>15,36911212</c:v>
                </c:pt>
                <c:pt idx="376">
                  <c:v>52,80659752</c:v>
                </c:pt>
                <c:pt idx="377">
                  <c:v>14,57737668</c:v>
                </c:pt>
                <c:pt idx="378">
                  <c:v>46,0654199</c:v>
                </c:pt>
                <c:pt idx="379">
                  <c:v>30,6759784</c:v>
                </c:pt>
                <c:pt idx="380">
                  <c:v>36,02834683</c:v>
                </c:pt>
                <c:pt idx="381">
                  <c:v>37,22616721</c:v>
                </c:pt>
                <c:pt idx="382">
                  <c:v>15,47655486</c:v>
                </c:pt>
                <c:pt idx="383">
                  <c:v>60,56799839</c:v>
                </c:pt>
                <c:pt idx="384">
                  <c:v>52,01454019</c:v>
                </c:pt>
                <c:pt idx="385">
                  <c:v>36,47932989</c:v>
                </c:pt>
                <c:pt idx="386">
                  <c:v>77,66673898</c:v>
                </c:pt>
                <c:pt idx="387">
                  <c:v>69,86268295</c:v>
                </c:pt>
                <c:pt idx="388">
                  <c:v>26,20899379</c:v>
                </c:pt>
                <c:pt idx="389">
                  <c:v>40,71814083</c:v>
                </c:pt>
                <c:pt idx="390">
                  <c:v>25,60584826</c:v>
                </c:pt>
                <c:pt idx="391">
                  <c:v>13,98901572</c:v>
                </c:pt>
                <c:pt idx="392">
                  <c:v>49,35002045</c:v>
                </c:pt>
                <c:pt idx="393">
                  <c:v>52,45476809</c:v>
                </c:pt>
                <c:pt idx="394">
                  <c:v>72,99058601</c:v>
                </c:pt>
                <c:pt idx="395">
                  <c:v>39,98715802</c:v>
                </c:pt>
                <c:pt idx="396">
                  <c:v>67,65202047</c:v>
                </c:pt>
                <c:pt idx="397">
                  <c:v>19,90005086</c:v>
                </c:pt>
                <c:pt idx="398">
                  <c:v>34,10587404</c:v>
                </c:pt>
                <c:pt idx="399">
                  <c:v>48,55230292</c:v>
                </c:pt>
                <c:pt idx="400">
                  <c:v>31,31919065</c:v>
                </c:pt>
                <c:pt idx="401">
                  <c:v>16,6312081</c:v>
                </c:pt>
                <c:pt idx="402">
                  <c:v>60,60688206</c:v>
                </c:pt>
                <c:pt idx="403">
                  <c:v>25,29657417</c:v>
                </c:pt>
                <c:pt idx="404">
                  <c:v>41,22601616</c:v>
                </c:pt>
                <c:pt idx="405">
                  <c:v>44,12688278</c:v>
                </c:pt>
                <c:pt idx="406">
                  <c:v>64,34703801</c:v>
                </c:pt>
                <c:pt idx="407">
                  <c:v>53,08547504</c:v>
                </c:pt>
                <c:pt idx="408">
                  <c:v>44,4702574</c:v>
                </c:pt>
                <c:pt idx="409">
                  <c:v>63,54742344</c:v>
                </c:pt>
                <c:pt idx="410">
                  <c:v>62,29426087</c:v>
                </c:pt>
                <c:pt idx="411">
                  <c:v>52,39048349</c:v>
                </c:pt>
                <c:pt idx="412">
                  <c:v>11,49361545</c:v>
                </c:pt>
                <c:pt idx="413">
                  <c:v>25,33346706</c:v>
                </c:pt>
                <c:pt idx="414">
                  <c:v>38,98165017</c:v>
                </c:pt>
                <c:pt idx="415">
                  <c:v>11,87838663</c:v>
                </c:pt>
                <c:pt idx="416">
                  <c:v>45,42554035</c:v>
                </c:pt>
                <c:pt idx="417">
                  <c:v>61,58117906</c:v>
                </c:pt>
                <c:pt idx="418">
                  <c:v>69,56828779</c:v>
                </c:pt>
                <c:pt idx="419">
                  <c:v>14,70038344</c:v>
                </c:pt>
                <c:pt idx="420">
                  <c:v>59,68616631</c:v>
                </c:pt>
                <c:pt idx="421">
                  <c:v>22,19671288</c:v>
                </c:pt>
                <c:pt idx="422">
                  <c:v>25,06614048</c:v>
                </c:pt>
                <c:pt idx="423">
                  <c:v>21,07732471</c:v>
                </c:pt>
                <c:pt idx="424">
                  <c:v>57,4938076</c:v>
                </c:pt>
                <c:pt idx="425">
                  <c:v>57,08271529</c:v>
                </c:pt>
                <c:pt idx="426">
                  <c:v>13,04129921</c:v>
                </c:pt>
                <c:pt idx="427">
                  <c:v>78,8151129</c:v>
                </c:pt>
                <c:pt idx="428">
                  <c:v>11,03815757</c:v>
                </c:pt>
                <c:pt idx="429">
                  <c:v>66,36501661</c:v>
                </c:pt>
                <c:pt idx="430">
                  <c:v>55,0983431</c:v>
                </c:pt>
                <c:pt idx="431">
                  <c:v>66,15507976</c:v>
                </c:pt>
                <c:pt idx="432">
                  <c:v>68,20194258</c:v>
                </c:pt>
                <c:pt idx="433">
                  <c:v>78,13748344</c:v>
                </c:pt>
                <c:pt idx="434">
                  <c:v>64,50476008</c:v>
                </c:pt>
                <c:pt idx="435">
                  <c:v>15,80278347</c:v>
                </c:pt>
                <c:pt idx="436">
                  <c:v>30,38932706</c:v>
                </c:pt>
                <c:pt idx="437">
                  <c:v>34,38575929</c:v>
                </c:pt>
                <c:pt idx="438">
                  <c:v>54,6736214</c:v>
                </c:pt>
                <c:pt idx="439">
                  <c:v>70,22191619</c:v>
                </c:pt>
                <c:pt idx="440">
                  <c:v>29,08374687</c:v>
                </c:pt>
                <c:pt idx="441">
                  <c:v>38,61851395</c:v>
                </c:pt>
                <c:pt idx="442">
                  <c:v>77,38359619</c:v>
                </c:pt>
                <c:pt idx="443">
                  <c:v>72,58202098</c:v>
                </c:pt>
                <c:pt idx="444">
                  <c:v>12,52469013</c:v>
                </c:pt>
                <c:pt idx="445">
                  <c:v>44,41589007</c:v>
                </c:pt>
                <c:pt idx="446">
                  <c:v>39,60445958</c:v>
                </c:pt>
                <c:pt idx="447">
                  <c:v>53,07260487</c:v>
                </c:pt>
                <c:pt idx="448">
                  <c:v>31,71165975</c:v>
                </c:pt>
                <c:pt idx="449">
                  <c:v>34,84334755</c:v>
                </c:pt>
                <c:pt idx="450">
                  <c:v>31,06792401</c:v>
                </c:pt>
                <c:pt idx="451">
                  <c:v>51,41425619</c:v>
                </c:pt>
                <c:pt idx="452">
                  <c:v>14,01313046</c:v>
                </c:pt>
                <c:pt idx="453">
                  <c:v>76,13500913</c:v>
                </c:pt>
                <c:pt idx="454">
                  <c:v>51,75557417</c:v>
                </c:pt>
                <c:pt idx="455">
                  <c:v>72,95244433</c:v>
                </c:pt>
                <c:pt idx="456">
                  <c:v>45,49174693</c:v>
                </c:pt>
                <c:pt idx="457">
                  <c:v>33,66029342</c:v>
                </c:pt>
                <c:pt idx="458">
                  <c:v>27,50817698</c:v>
                </c:pt>
                <c:pt idx="459">
                  <c:v>22,81125591</c:v>
                </c:pt>
                <c:pt idx="460">
                  <c:v>62,33171142</c:v>
                </c:pt>
                <c:pt idx="461">
                  <c:v>73,45172375</c:v>
                </c:pt>
                <c:pt idx="462">
                  <c:v>14,1285126</c:v>
                </c:pt>
                <c:pt idx="463">
                  <c:v>77,85753524</c:v>
                </c:pt>
                <c:pt idx="464">
                  <c:v>28,146882</c:v>
                </c:pt>
                <c:pt idx="465">
                  <c:v>40,42948288</c:v>
                </c:pt>
                <c:pt idx="466">
                  <c:v>79,02245539</c:v>
                </c:pt>
                <c:pt idx="467">
                  <c:v>57,61377328</c:v>
                </c:pt>
                <c:pt idx="468">
                  <c:v>48,45985487</c:v>
                </c:pt>
                <c:pt idx="469">
                  <c:v>31,38560545</c:v>
                </c:pt>
                <c:pt idx="470">
                  <c:v>74,70118961</c:v>
                </c:pt>
                <c:pt idx="471">
                  <c:v>67,85768729</c:v>
                </c:pt>
                <c:pt idx="472">
                  <c:v>71,71849975</c:v>
                </c:pt>
                <c:pt idx="473">
                  <c:v>46,90274375</c:v>
                </c:pt>
                <c:pt idx="474">
                  <c:v>45,77374408</c:v>
                </c:pt>
                <c:pt idx="475">
                  <c:v>63,25867316</c:v>
                </c:pt>
                <c:pt idx="476">
                  <c:v>25,56124403</c:v>
                </c:pt>
                <c:pt idx="477">
                  <c:v>51,71904065</c:v>
                </c:pt>
                <c:pt idx="478">
                  <c:v>27,26984361</c:v>
                </c:pt>
                <c:pt idx="479">
                  <c:v>79,53216107</c:v>
                </c:pt>
                <c:pt idx="480">
                  <c:v>25,53354855</c:v>
                </c:pt>
                <c:pt idx="481">
                  <c:v>25,22117354</c:v>
                </c:pt>
                <c:pt idx="482">
                  <c:v>55,20204769</c:v>
                </c:pt>
                <c:pt idx="483">
                  <c:v>28,50533048</c:v>
                </c:pt>
                <c:pt idx="484">
                  <c:v>59,00044633</c:v>
                </c:pt>
                <c:pt idx="485">
                  <c:v>53,8181202</c:v>
                </c:pt>
                <c:pt idx="486">
                  <c:v>37,63864055</c:v>
                </c:pt>
                <c:pt idx="487">
                  <c:v>67,87557071</c:v>
                </c:pt>
                <c:pt idx="488">
                  <c:v>55,70098842</c:v>
                </c:pt>
                <c:pt idx="489">
                  <c:v>10,11002875</c:v>
                </c:pt>
                <c:pt idx="490">
                  <c:v>38,49009485</c:v>
                </c:pt>
                <c:pt idx="491">
                  <c:v>17,3225658</c:v>
                </c:pt>
                <c:pt idx="492">
                  <c:v>58,61224321</c:v>
                </c:pt>
                <c:pt idx="493">
                  <c:v>65,35505349</c:v>
                </c:pt>
                <c:pt idx="494">
                  <c:v>55,83258296</c:v>
                </c:pt>
                <c:pt idx="495">
                  <c:v>44,86217575</c:v>
                </c:pt>
                <c:pt idx="496">
                  <c:v>36,77897307</c:v>
                </c:pt>
                <c:pt idx="497">
                  <c:v>56,45585672</c:v>
                </c:pt>
                <c:pt idx="498">
                  <c:v>26,35928732</c:v>
                </c:pt>
                <c:pt idx="499">
                  <c:v>23,26584046</c:v>
                </c:pt>
                <c:pt idx="500">
                  <c:v>16,86370533</c:v>
                </c:pt>
                <c:pt idx="501">
                  <c:v>62,15677011</c:v>
                </c:pt>
                <c:pt idx="502">
                  <c:v>13,22141328</c:v>
                </c:pt>
                <c:pt idx="503">
                  <c:v>17,68756493</c:v>
                </c:pt>
                <c:pt idx="504">
                  <c:v>78,79514873</c:v>
                </c:pt>
                <c:pt idx="505">
                  <c:v>38,60574454</c:v>
                </c:pt>
                <c:pt idx="506">
                  <c:v>52,64146227</c:v>
                </c:pt>
                <c:pt idx="507">
                  <c:v>53,31235838</c:v>
                </c:pt>
                <c:pt idx="508">
                  <c:v>53,06177973</c:v>
                </c:pt>
                <c:pt idx="509">
                  <c:v>47,62888027</c:v>
                </c:pt>
                <c:pt idx="510">
                  <c:v>51,1563904</c:v>
                </c:pt>
                <c:pt idx="511">
                  <c:v>22,49635352</c:v>
                </c:pt>
                <c:pt idx="512">
                  <c:v>73,03190696</c:v>
                </c:pt>
                <c:pt idx="513">
                  <c:v>64,37401196</c:v>
                </c:pt>
                <c:pt idx="514">
                  <c:v>61,11233354</c:v>
                </c:pt>
                <c:pt idx="515">
                  <c:v>64,25301702</c:v>
                </c:pt>
                <c:pt idx="516">
                  <c:v>74,7173492</c:v>
                </c:pt>
                <c:pt idx="517">
                  <c:v>19,08969153</c:v>
                </c:pt>
                <c:pt idx="518">
                  <c:v>65,43237082</c:v>
                </c:pt>
                <c:pt idx="519">
                  <c:v>46,34738496</c:v>
                </c:pt>
                <c:pt idx="520">
                  <c:v>37,15409219</c:v>
                </c:pt>
                <c:pt idx="521">
                  <c:v>30,51058836</c:v>
                </c:pt>
                <c:pt idx="522">
                  <c:v>68,09300245</c:v>
                </c:pt>
                <c:pt idx="523">
                  <c:v>23,51168709</c:v>
                </c:pt>
                <c:pt idx="524">
                  <c:v>34,63137847</c:v>
                </c:pt>
                <c:pt idx="525">
                  <c:v>48,05853644</c:v>
                </c:pt>
                <c:pt idx="526">
                  <c:v>69,21316966</c:v>
                </c:pt>
                <c:pt idx="527">
                  <c:v>24,28949653</c:v>
                </c:pt>
                <c:pt idx="528">
                  <c:v>12,42897537</c:v>
                </c:pt>
                <c:pt idx="529">
                  <c:v>39,40249712</c:v>
                </c:pt>
                <c:pt idx="530">
                  <c:v>36,78335313</c:v>
                </c:pt>
                <c:pt idx="531">
                  <c:v>76,17495103</c:v>
                </c:pt>
                <c:pt idx="532">
                  <c:v>18,35449119</c:v>
                </c:pt>
                <c:pt idx="533">
                  <c:v>69,1607928</c:v>
                </c:pt>
                <c:pt idx="534">
                  <c:v>21,71806105</c:v>
                </c:pt>
                <c:pt idx="535">
                  <c:v>20,62571797</c:v>
                </c:pt>
                <c:pt idx="536">
                  <c:v>25,12596051</c:v>
                </c:pt>
                <c:pt idx="537">
                  <c:v>53,72351652</c:v>
                </c:pt>
                <c:pt idx="538">
                  <c:v>43,9228992</c:v>
                </c:pt>
                <c:pt idx="539">
                  <c:v>24,31368822</c:v>
                </c:pt>
                <c:pt idx="540">
                  <c:v>19,72858798</c:v>
                </c:pt>
                <c:pt idx="541">
                  <c:v>14,04357914</c:v>
                </c:pt>
                <c:pt idx="542">
                  <c:v>47,96930175</c:v>
                </c:pt>
                <c:pt idx="543">
                  <c:v>64,29576755</c:v>
                </c:pt>
                <c:pt idx="544">
                  <c:v>42,4150428</c:v>
                </c:pt>
                <c:pt idx="545">
                  <c:v>78,56252343</c:v>
                </c:pt>
                <c:pt idx="546">
                  <c:v>28,4184228</c:v>
                </c:pt>
                <c:pt idx="547">
                  <c:v>64,83180862</c:v>
                </c:pt>
                <c:pt idx="548">
                  <c:v>58,490609</c:v>
                </c:pt>
                <c:pt idx="549">
                  <c:v>53,43614219</c:v>
                </c:pt>
                <c:pt idx="550">
                  <c:v>25,29539418</c:v>
                </c:pt>
                <c:pt idx="551">
                  <c:v>53,02362507</c:v>
                </c:pt>
                <c:pt idx="552">
                  <c:v>42,54537605</c:v>
                </c:pt>
                <c:pt idx="553">
                  <c:v>41,02326256</c:v>
                </c:pt>
                <c:pt idx="554">
                  <c:v>25,15194815</c:v>
                </c:pt>
                <c:pt idx="555">
                  <c:v>12,30229961</c:v>
                </c:pt>
                <c:pt idx="556">
                  <c:v>36,8830595</c:v>
                </c:pt>
                <c:pt idx="557">
                  <c:v>21,28311734</c:v>
                </c:pt>
                <c:pt idx="558">
                  <c:v>47,08003482</c:v>
                </c:pt>
                <c:pt idx="559">
                  <c:v>51,30640996</c:v>
                </c:pt>
                <c:pt idx="560">
                  <c:v>61,39522795</c:v>
                </c:pt>
                <c:pt idx="561">
                  <c:v>79,07307679</c:v>
                </c:pt>
                <c:pt idx="562">
                  <c:v>25,71115261</c:v>
                </c:pt>
                <c:pt idx="563">
                  <c:v>62,04623169</c:v>
                </c:pt>
                <c:pt idx="564">
                  <c:v>47,06665825</c:v>
                </c:pt>
                <c:pt idx="565">
                  <c:v>63,77612106</c:v>
                </c:pt>
                <c:pt idx="566">
                  <c:v>10,35451459</c:v>
                </c:pt>
                <c:pt idx="567">
                  <c:v>60,44628832</c:v>
                </c:pt>
                <c:pt idx="568">
                  <c:v>17,13439806</c:v>
                </c:pt>
                <c:pt idx="569">
                  <c:v>56,68643685</c:v>
                </c:pt>
                <c:pt idx="570">
                  <c:v>32,75481849</c:v>
                </c:pt>
                <c:pt idx="571">
                  <c:v>12,42705157</c:v>
                </c:pt>
                <c:pt idx="572">
                  <c:v>20,31760045</c:v>
                </c:pt>
                <c:pt idx="573">
                  <c:v>65,05351509</c:v>
                </c:pt>
                <c:pt idx="574">
                  <c:v>48,40115428</c:v>
                </c:pt>
                <c:pt idx="575">
                  <c:v>45,40896568</c:v>
                </c:pt>
                <c:pt idx="576">
                  <c:v>51,85745694</c:v>
                </c:pt>
                <c:pt idx="577">
                  <c:v>49,10409957</c:v>
                </c:pt>
                <c:pt idx="578">
                  <c:v>15,42009657</c:v>
                </c:pt>
                <c:pt idx="579">
                  <c:v>14,41462852</c:v>
                </c:pt>
                <c:pt idx="580">
                  <c:v>40,79541576</c:v>
                </c:pt>
                <c:pt idx="581">
                  <c:v>44,89573165</c:v>
                </c:pt>
                <c:pt idx="582">
                  <c:v>41,76322757</c:v>
                </c:pt>
                <c:pt idx="583">
                  <c:v>41,41774233</c:v>
                </c:pt>
                <c:pt idx="584">
                  <c:v>44,49282191</c:v>
                </c:pt>
                <c:pt idx="585">
                  <c:v>40,6178335</c:v>
                </c:pt>
                <c:pt idx="586">
                  <c:v>63,16423365</c:v>
                </c:pt>
                <c:pt idx="587">
                  <c:v>38,11944351</c:v>
                </c:pt>
                <c:pt idx="588">
                  <c:v>31,69324895</c:v>
                </c:pt>
                <c:pt idx="589">
                  <c:v>15,78511284</c:v>
                </c:pt>
                <c:pt idx="590">
                  <c:v>44,69497193</c:v>
                </c:pt>
                <c:pt idx="591">
                  <c:v>42,35926701</c:v>
                </c:pt>
                <c:pt idx="592">
                  <c:v>77,38089077</c:v>
                </c:pt>
                <c:pt idx="593">
                  <c:v>47,52994827</c:v>
                </c:pt>
                <c:pt idx="594">
                  <c:v>65,45533131</c:v>
                </c:pt>
                <c:pt idx="595">
                  <c:v>29,19074408</c:v>
                </c:pt>
                <c:pt idx="596">
                  <c:v>17,22982643</c:v>
                </c:pt>
                <c:pt idx="597">
                  <c:v>27,16325366</c:v>
                </c:pt>
                <c:pt idx="598">
                  <c:v>19,02883168</c:v>
                </c:pt>
                <c:pt idx="599">
                  <c:v>15,81347731</c:v>
                </c:pt>
                <c:pt idx="600">
                  <c:v>39,76147525</c:v>
                </c:pt>
                <c:pt idx="601">
                  <c:v>70,88080598</c:v>
                </c:pt>
                <c:pt idx="602">
                  <c:v>32,40954068</c:v>
                </c:pt>
                <c:pt idx="603">
                  <c:v>42,59797521</c:v>
                </c:pt>
                <c:pt idx="604">
                  <c:v>35,96982974</c:v>
                </c:pt>
                <c:pt idx="605">
                  <c:v>32,74280336</c:v>
                </c:pt>
                <c:pt idx="606">
                  <c:v>17,48273942</c:v>
                </c:pt>
                <c:pt idx="607">
                  <c:v>53,61299298</c:v>
                </c:pt>
                <c:pt idx="608">
                  <c:v>61,35852525</c:v>
                </c:pt>
                <c:pt idx="609">
                  <c:v>64,10924459</c:v>
                </c:pt>
                <c:pt idx="610">
                  <c:v>66,1601834</c:v>
                </c:pt>
                <c:pt idx="611">
                  <c:v>78,44085663</c:v>
                </c:pt>
                <c:pt idx="612">
                  <c:v>44,09561943</c:v>
                </c:pt>
                <c:pt idx="613">
                  <c:v>58,56309586</c:v>
                </c:pt>
                <c:pt idx="614">
                  <c:v>14,73047551</c:v>
                </c:pt>
                <c:pt idx="615">
                  <c:v>13,89331017</c:v>
                </c:pt>
                <c:pt idx="616">
                  <c:v>21,29742892</c:v>
                </c:pt>
                <c:pt idx="617">
                  <c:v>78,58081909</c:v>
                </c:pt>
                <c:pt idx="618">
                  <c:v>79,31787111</c:v>
                </c:pt>
                <c:pt idx="619">
                  <c:v>70,96223993</c:v>
                </c:pt>
                <c:pt idx="620">
                  <c:v>14,48224111</c:v>
                </c:pt>
                <c:pt idx="621">
                  <c:v>54,525398</c:v>
                </c:pt>
                <c:pt idx="622">
                  <c:v>60,14022163</c:v>
                </c:pt>
                <c:pt idx="623">
                  <c:v>56,40111082</c:v>
                </c:pt>
                <c:pt idx="624">
                  <c:v>29,95630721</c:v>
                </c:pt>
                <c:pt idx="625">
                  <c:v>68,20290482</c:v>
                </c:pt>
                <c:pt idx="626">
                  <c:v>52,75661248</c:v>
                </c:pt>
                <c:pt idx="627">
                  <c:v>62,11295282</c:v>
                </c:pt>
                <c:pt idx="628">
                  <c:v>12,78744202</c:v>
                </c:pt>
                <c:pt idx="629">
                  <c:v>10,92699952</c:v>
                </c:pt>
                <c:pt idx="630">
                  <c:v>48,7488241</c:v>
                </c:pt>
                <c:pt idx="631">
                  <c:v>52,44218369</c:v>
                </c:pt>
                <c:pt idx="632">
                  <c:v>45,11939568</c:v>
                </c:pt>
                <c:pt idx="633">
                  <c:v>18,67816135</c:v>
                </c:pt>
                <c:pt idx="634">
                  <c:v>49,33740725</c:v>
                </c:pt>
                <c:pt idx="635">
                  <c:v>36,87870428</c:v>
                </c:pt>
                <c:pt idx="636">
                  <c:v>69,18119866</c:v>
                </c:pt>
                <c:pt idx="637">
                  <c:v>19,28363578</c:v>
                </c:pt>
                <c:pt idx="638">
                  <c:v>77,06243398</c:v>
                </c:pt>
                <c:pt idx="639">
                  <c:v>44,23950451</c:v>
                </c:pt>
                <c:pt idx="640">
                  <c:v>37,68542131</c:v>
                </c:pt>
                <c:pt idx="641">
                  <c:v>20,47672942</c:v>
                </c:pt>
                <c:pt idx="642">
                  <c:v>29,32820128</c:v>
                </c:pt>
                <c:pt idx="643">
                  <c:v>14,42022422</c:v>
                </c:pt>
                <c:pt idx="644">
                  <c:v>39,51343281</c:v>
                </c:pt>
                <c:pt idx="645">
                  <c:v>31,89241017</c:v>
                </c:pt>
                <c:pt idx="646">
                  <c:v>44,08993043</c:v>
                </c:pt>
                <c:pt idx="647">
                  <c:v>69,81717803</c:v>
                </c:pt>
                <c:pt idx="648">
                  <c:v>73,30539763</c:v>
                </c:pt>
                <c:pt idx="649">
                  <c:v>23,78196094</c:v>
                </c:pt>
                <c:pt idx="650">
                  <c:v>61,26663621</c:v>
                </c:pt>
                <c:pt idx="651">
                  <c:v>43,98202549</c:v>
                </c:pt>
                <c:pt idx="652">
                  <c:v>19,99829509</c:v>
                </c:pt>
                <c:pt idx="653">
                  <c:v>69,75441629</c:v>
                </c:pt>
                <c:pt idx="654">
                  <c:v>55,97396156</c:v>
                </c:pt>
                <c:pt idx="655">
                  <c:v>57,1024043</c:v>
                </c:pt>
                <c:pt idx="656">
                  <c:v>77,59398058</c:v>
                </c:pt>
                <c:pt idx="657">
                  <c:v>69,64174469</c:v>
                </c:pt>
                <c:pt idx="658">
                  <c:v>15,98344878</c:v>
                </c:pt>
                <c:pt idx="659">
                  <c:v>65,60163658</c:v>
                </c:pt>
                <c:pt idx="660">
                  <c:v>19,77664501</c:v>
                </c:pt>
                <c:pt idx="661">
                  <c:v>47,91618186</c:v>
                </c:pt>
                <c:pt idx="662">
                  <c:v>46,36024794</c:v>
                </c:pt>
                <c:pt idx="663">
                  <c:v>65,81656624</c:v>
                </c:pt>
                <c:pt idx="664">
                  <c:v>25,66165065</c:v>
                </c:pt>
                <c:pt idx="665">
                  <c:v>27,78097791</c:v>
                </c:pt>
                <c:pt idx="666">
                  <c:v>14,4700907</c:v>
                </c:pt>
                <c:pt idx="667">
                  <c:v>34,83528111</c:v>
                </c:pt>
                <c:pt idx="668">
                  <c:v>76,2379497</c:v>
                </c:pt>
                <c:pt idx="669">
                  <c:v>36,61220385</c:v>
                </c:pt>
                <c:pt idx="670">
                  <c:v>39,69452938</c:v>
                </c:pt>
                <c:pt idx="671">
                  <c:v>53,82937416</c:v>
                </c:pt>
                <c:pt idx="672">
                  <c:v>73,62760919</c:v>
                </c:pt>
                <c:pt idx="673">
                  <c:v>40,83997324</c:v>
                </c:pt>
                <c:pt idx="674">
                  <c:v>14,05215671</c:v>
                </c:pt>
                <c:pt idx="675">
                  <c:v>11,37956998</c:v>
                </c:pt>
                <c:pt idx="676">
                  <c:v>39,48775779</c:v>
                </c:pt>
                <c:pt idx="677">
                  <c:v>37,75493784</c:v>
                </c:pt>
                <c:pt idx="678">
                  <c:v>28,43464626</c:v>
                </c:pt>
                <c:pt idx="679">
                  <c:v>35,846225</c:v>
                </c:pt>
                <c:pt idx="680">
                  <c:v>31,04880368</c:v>
                </c:pt>
                <c:pt idx="681">
                  <c:v>48,06467635</c:v>
                </c:pt>
                <c:pt idx="682">
                  <c:v>48,17620087</c:v>
                </c:pt>
                <c:pt idx="683">
                  <c:v>13,04930835</c:v>
                </c:pt>
                <c:pt idx="684">
                  <c:v>25,5998566</c:v>
                </c:pt>
                <c:pt idx="685">
                  <c:v>30,73770427</c:v>
                </c:pt>
                <c:pt idx="686">
                  <c:v>62,42836498</c:v>
                </c:pt>
                <c:pt idx="687">
                  <c:v>66,90182107</c:v>
                </c:pt>
                <c:pt idx="688">
                  <c:v>22,81967329</c:v>
                </c:pt>
                <c:pt idx="689">
                  <c:v>53,0533116</c:v>
                </c:pt>
                <c:pt idx="690">
                  <c:v>69,99750443</c:v>
                </c:pt>
                <c:pt idx="691">
                  <c:v>75,24801764</c:v>
                </c:pt>
                <c:pt idx="692">
                  <c:v>69,77197982</c:v>
                </c:pt>
                <c:pt idx="693">
                  <c:v>19,29500693</c:v>
                </c:pt>
                <c:pt idx="694">
                  <c:v>72,30548404</c:v>
                </c:pt>
                <c:pt idx="695">
                  <c:v>53,58113368</c:v>
                </c:pt>
                <c:pt idx="696">
                  <c:v>34,33748552</c:v>
                </c:pt>
                <c:pt idx="697">
                  <c:v>28,71744411</c:v>
                </c:pt>
                <c:pt idx="698">
                  <c:v>33,02272601</c:v>
                </c:pt>
                <c:pt idx="699">
                  <c:v>67,68003999</c:v>
                </c:pt>
                <c:pt idx="700">
                  <c:v>75,08766322</c:v>
                </c:pt>
                <c:pt idx="701">
                  <c:v>49,34055144</c:v>
                </c:pt>
                <c:pt idx="702">
                  <c:v>62,00207677</c:v>
                </c:pt>
                <c:pt idx="703">
                  <c:v>33,23144394</c:v>
                </c:pt>
                <c:pt idx="704">
                  <c:v>77,18128629</c:v>
                </c:pt>
                <c:pt idx="705">
                  <c:v>12,41250737</c:v>
                </c:pt>
                <c:pt idx="706">
                  <c:v>26,45870902</c:v>
                </c:pt>
                <c:pt idx="707">
                  <c:v>41,96048133</c:v>
                </c:pt>
                <c:pt idx="708">
                  <c:v>62,96193118</c:v>
                </c:pt>
                <c:pt idx="709">
                  <c:v>57,25625627</c:v>
                </c:pt>
                <c:pt idx="710">
                  <c:v>60,42940335</c:v>
                </c:pt>
                <c:pt idx="711">
                  <c:v>60,93063097</c:v>
                </c:pt>
                <c:pt idx="712">
                  <c:v>34,03061291</c:v>
                </c:pt>
                <c:pt idx="713">
                  <c:v>73,64285998</c:v>
                </c:pt>
                <c:pt idx="714">
                  <c:v>12,60390215</c:v>
                </c:pt>
                <c:pt idx="715">
                  <c:v>63,56879664</c:v>
                </c:pt>
                <c:pt idx="716">
                  <c:v>61,18826769</c:v>
                </c:pt>
                <c:pt idx="717">
                  <c:v>50,86568134</c:v>
                </c:pt>
                <c:pt idx="718">
                  <c:v>66,41908952</c:v>
                </c:pt>
                <c:pt idx="719">
                  <c:v>24,67691609</c:v>
                </c:pt>
                <c:pt idx="720">
                  <c:v>58,04580626</c:v>
                </c:pt>
                <c:pt idx="721">
                  <c:v>16,43161079</c:v>
                </c:pt>
                <c:pt idx="722">
                  <c:v>20,98513136</c:v>
                </c:pt>
                <c:pt idx="723">
                  <c:v>53,7916734</c:v>
                </c:pt>
                <c:pt idx="724">
                  <c:v>74,14828485</c:v>
                </c:pt>
                <c:pt idx="725">
                  <c:v>48,18474411</c:v>
                </c:pt>
                <c:pt idx="726">
                  <c:v>74,72932522</c:v>
                </c:pt>
                <c:pt idx="727">
                  <c:v>12,64653167</c:v>
                </c:pt>
                <c:pt idx="728">
                  <c:v>43,7614855</c:v>
                </c:pt>
                <c:pt idx="729">
                  <c:v>71,01041895</c:v>
                </c:pt>
                <c:pt idx="730">
                  <c:v>12,81322792</c:v>
                </c:pt>
                <c:pt idx="731">
                  <c:v>68,52419146</c:v>
                </c:pt>
                <c:pt idx="732">
                  <c:v>48,42772716</c:v>
                </c:pt>
                <c:pt idx="733">
                  <c:v>60,72307343</c:v>
                </c:pt>
                <c:pt idx="734">
                  <c:v>10,23040904</c:v>
                </c:pt>
                <c:pt idx="735">
                  <c:v>19,245324</c:v>
                </c:pt>
                <c:pt idx="736">
                  <c:v>59,98069827</c:v>
                </c:pt>
                <c:pt idx="737">
                  <c:v>67,50900363</c:v>
                </c:pt>
                <c:pt idx="738">
                  <c:v>70,30685982</c:v>
                </c:pt>
                <c:pt idx="739">
                  <c:v>17,29654122</c:v>
                </c:pt>
                <c:pt idx="740">
                  <c:v>66,39922465</c:v>
                </c:pt>
                <c:pt idx="741">
                  <c:v>46,3503848</c:v>
                </c:pt>
                <c:pt idx="742">
                  <c:v>63,80436612</c:v>
                </c:pt>
                <c:pt idx="743">
                  <c:v>43,0342097</c:v>
                </c:pt>
                <c:pt idx="744">
                  <c:v>76,0577797</c:v>
                </c:pt>
                <c:pt idx="745">
                  <c:v>70,5394695</c:v>
                </c:pt>
                <c:pt idx="746">
                  <c:v>31,03321509</c:v>
                </c:pt>
                <c:pt idx="747">
                  <c:v>47,26763425</c:v>
                </c:pt>
                <c:pt idx="748">
                  <c:v>59,32244128</c:v>
                </c:pt>
                <c:pt idx="749">
                  <c:v>35,50367096</c:v>
                </c:pt>
                <c:pt idx="750">
                  <c:v>43,26440776</c:v>
                </c:pt>
                <c:pt idx="751">
                  <c:v>62,6552004</c:v>
                </c:pt>
                <c:pt idx="752">
                  <c:v>17,11538289</c:v>
                </c:pt>
                <c:pt idx="753">
                  <c:v>65,85671854</c:v>
                </c:pt>
                <c:pt idx="754">
                  <c:v>26,05869618</c:v>
                </c:pt>
                <c:pt idx="755">
                  <c:v>31,80585645</c:v>
                </c:pt>
                <c:pt idx="756">
                  <c:v>78,15459722</c:v>
                </c:pt>
                <c:pt idx="757">
                  <c:v>41,05899253</c:v>
                </c:pt>
                <c:pt idx="758">
                  <c:v>55,76739561</c:v>
                </c:pt>
                <c:pt idx="759">
                  <c:v>57,31048775</c:v>
                </c:pt>
                <c:pt idx="760">
                  <c:v>16,07889153</c:v>
                </c:pt>
                <c:pt idx="761">
                  <c:v>60,62926365</c:v>
                </c:pt>
                <c:pt idx="762">
                  <c:v>63,61792946</c:v>
                </c:pt>
                <c:pt idx="763">
                  <c:v>73,85718487</c:v>
                </c:pt>
                <c:pt idx="764">
                  <c:v>60,5946199</c:v>
                </c:pt>
                <c:pt idx="765">
                  <c:v>44,26907579</c:v>
                </c:pt>
                <c:pt idx="766">
                  <c:v>39,4314839</c:v>
                </c:pt>
                <c:pt idx="767">
                  <c:v>56,97351163</c:v>
                </c:pt>
                <c:pt idx="768">
                  <c:v>37,30360801</c:v>
                </c:pt>
                <c:pt idx="769">
                  <c:v>59,97184766</c:v>
                </c:pt>
                <c:pt idx="770">
                  <c:v>47,54513522</c:v>
                </c:pt>
                <c:pt idx="771">
                  <c:v>76,47789909</c:v>
                </c:pt>
                <c:pt idx="772">
                  <c:v>40,36563674</c:v>
                </c:pt>
                <c:pt idx="773">
                  <c:v>64,13146843</c:v>
                </c:pt>
                <c:pt idx="774">
                  <c:v>40,14884403</c:v>
                </c:pt>
                <c:pt idx="775">
                  <c:v>61,08756341</c:v>
                </c:pt>
                <c:pt idx="776">
                  <c:v>76,34686981</c:v>
                </c:pt>
                <c:pt idx="777">
                  <c:v>17,39934108</c:v>
                </c:pt>
                <c:pt idx="778">
                  <c:v>58,04256836</c:v>
                </c:pt>
                <c:pt idx="779">
                  <c:v>31,10870921</c:v>
                </c:pt>
                <c:pt idx="780">
                  <c:v>37,32435254</c:v>
                </c:pt>
                <c:pt idx="781">
                  <c:v>51,00818433</c:v>
                </c:pt>
                <c:pt idx="782">
                  <c:v>48,28997022</c:v>
                </c:pt>
                <c:pt idx="783">
                  <c:v>79,24620062</c:v>
                </c:pt>
                <c:pt idx="784">
                  <c:v>17,84091325</c:v>
                </c:pt>
                <c:pt idx="785">
                  <c:v>29,21283535</c:v>
                </c:pt>
                <c:pt idx="786">
                  <c:v>17,82477724</c:v>
                </c:pt>
                <c:pt idx="787">
                  <c:v>61,7360146</c:v>
                </c:pt>
                <c:pt idx="788">
                  <c:v>38,94512392</c:v>
                </c:pt>
                <c:pt idx="789">
                  <c:v>41,20744659</c:v>
                </c:pt>
                <c:pt idx="790">
                  <c:v>51,32025713</c:v>
                </c:pt>
                <c:pt idx="791">
                  <c:v>30,29855895</c:v>
                </c:pt>
                <c:pt idx="792">
                  <c:v>76,12705854</c:v>
                </c:pt>
                <c:pt idx="793">
                  <c:v>28,63658713</c:v>
                </c:pt>
                <c:pt idx="794">
                  <c:v>44,29859454</c:v>
                </c:pt>
                <c:pt idx="795">
                  <c:v>16,8145777</c:v>
                </c:pt>
                <c:pt idx="796">
                  <c:v>21,86984695</c:v>
                </c:pt>
                <c:pt idx="797">
                  <c:v>37,53016209</c:v>
                </c:pt>
                <c:pt idx="798">
                  <c:v>70,76516774</c:v>
                </c:pt>
                <c:pt idx="799">
                  <c:v>20,38738997</c:v>
                </c:pt>
                <c:pt idx="800">
                  <c:v>73,14928604</c:v>
                </c:pt>
                <c:pt idx="801">
                  <c:v>22,25595586</c:v>
                </c:pt>
                <c:pt idx="802">
                  <c:v>10,6281583</c:v>
                </c:pt>
                <c:pt idx="803">
                  <c:v>35,93610726</c:v>
                </c:pt>
                <c:pt idx="804">
                  <c:v>43,24455841</c:v>
                </c:pt>
                <c:pt idx="805">
                  <c:v>64,72882984</c:v>
                </c:pt>
                <c:pt idx="806">
                  <c:v>72,98534438</c:v>
                </c:pt>
                <c:pt idx="807">
                  <c:v>30,82617089</c:v>
                </c:pt>
                <c:pt idx="808">
                  <c:v>73,7059334</c:v>
                </c:pt>
                <c:pt idx="809">
                  <c:v>44,29852071</c:v>
                </c:pt>
                <c:pt idx="810">
                  <c:v>37,64528916</c:v>
                </c:pt>
                <c:pt idx="811">
                  <c:v>50,88678152</c:v>
                </c:pt>
                <c:pt idx="812">
                  <c:v>31,63977834</c:v>
                </c:pt>
                <c:pt idx="813">
                  <c:v>77,42150865</c:v>
                </c:pt>
                <c:pt idx="814">
                  <c:v>44,79409249</c:v>
                </c:pt>
                <c:pt idx="815">
                  <c:v>70,70786624</c:v>
                </c:pt>
                <c:pt idx="816">
                  <c:v>48,16449952</c:v>
                </c:pt>
                <c:pt idx="817">
                  <c:v>17,27658419</c:v>
                </c:pt>
                <c:pt idx="818">
                  <c:v>42,18717193</c:v>
                </c:pt>
                <c:pt idx="819">
                  <c:v>70,99316034</c:v>
                </c:pt>
                <c:pt idx="820">
                  <c:v>35,05348651</c:v>
                </c:pt>
                <c:pt idx="821">
                  <c:v>40,84836918</c:v>
                </c:pt>
                <c:pt idx="822">
                  <c:v>34,50348076</c:v>
                </c:pt>
                <c:pt idx="823">
                  <c:v>32,05279585</c:v>
                </c:pt>
                <c:pt idx="824">
                  <c:v>67,52255455</c:v>
                </c:pt>
                <c:pt idx="825">
                  <c:v>38,97336389</c:v>
                </c:pt>
                <c:pt idx="826">
                  <c:v>18,12064587</c:v>
                </c:pt>
                <c:pt idx="827">
                  <c:v>63,05953029</c:v>
                </c:pt>
                <c:pt idx="828">
                  <c:v>12,36854075</c:v>
                </c:pt>
                <c:pt idx="829">
                  <c:v>32,1032459</c:v>
                </c:pt>
                <c:pt idx="830">
                  <c:v>21,00640597</c:v>
                </c:pt>
                <c:pt idx="831">
                  <c:v>42,74001184</c:v>
                </c:pt>
                <c:pt idx="832">
                  <c:v>50,87405248</c:v>
                </c:pt>
                <c:pt idx="833">
                  <c:v>27,71712585</c:v>
                </c:pt>
                <c:pt idx="834">
                  <c:v>30,76282119</c:v>
                </c:pt>
                <c:pt idx="835">
                  <c:v>18,81965328</c:v>
                </c:pt>
                <c:pt idx="836">
                  <c:v>45,70048098</c:v>
                </c:pt>
                <c:pt idx="837">
                  <c:v>12,7927239</c:v>
                </c:pt>
                <c:pt idx="838">
                  <c:v>50,72340795</c:v>
                </c:pt>
                <c:pt idx="839">
                  <c:v>46,82906744</c:v>
                </c:pt>
                <c:pt idx="840">
                  <c:v>51,19768341</c:v>
                </c:pt>
                <c:pt idx="841">
                  <c:v>11,32162429</c:v>
                </c:pt>
                <c:pt idx="842">
                  <c:v>50,23292778</c:v>
                </c:pt>
                <c:pt idx="843">
                  <c:v>53,28059835</c:v>
                </c:pt>
                <c:pt idx="844">
                  <c:v>49,47508634</c:v>
                </c:pt>
                <c:pt idx="845">
                  <c:v>30,19594848</c:v>
                </c:pt>
                <c:pt idx="846">
                  <c:v>38,05191547</c:v>
                </c:pt>
                <c:pt idx="847">
                  <c:v>39,32703252</c:v>
                </c:pt>
                <c:pt idx="848">
                  <c:v>77,67053878</c:v>
                </c:pt>
                <c:pt idx="849">
                  <c:v>17,64030508</c:v>
                </c:pt>
                <c:pt idx="850">
                  <c:v>18,34538167</c:v>
                </c:pt>
                <c:pt idx="851">
                  <c:v>31,36125716</c:v>
                </c:pt>
                <c:pt idx="852">
                  <c:v>39,40586859</c:v>
                </c:pt>
                <c:pt idx="853">
                  <c:v>49,27592988</c:v>
                </c:pt>
                <c:pt idx="854">
                  <c:v>51,73255704</c:v>
                </c:pt>
                <c:pt idx="855">
                  <c:v>73,13986213</c:v>
                </c:pt>
                <c:pt idx="856">
                  <c:v>37,7516532</c:v>
                </c:pt>
                <c:pt idx="857">
                  <c:v>19,71475676</c:v>
                </c:pt>
                <c:pt idx="858">
                  <c:v>21,10352458</c:v>
                </c:pt>
                <c:pt idx="859">
                  <c:v>44,92211322</c:v>
                </c:pt>
                <c:pt idx="860">
                  <c:v>66,94620603</c:v>
                </c:pt>
                <c:pt idx="861">
                  <c:v>52,13537136</c:v>
                </c:pt>
                <c:pt idx="862">
                  <c:v>69,64200396</c:v>
                </c:pt>
                <c:pt idx="863">
                  <c:v>37,73768464</c:v>
                </c:pt>
                <c:pt idx="864">
                  <c:v>40,55561532</c:v>
                </c:pt>
                <c:pt idx="865">
                  <c:v>31,7422471</c:v>
                </c:pt>
                <c:pt idx="866">
                  <c:v>38,71803625</c:v>
                </c:pt>
                <c:pt idx="867">
                  <c:v>27,98771398</c:v>
                </c:pt>
                <c:pt idx="868">
                  <c:v>42,81700838</c:v>
                </c:pt>
                <c:pt idx="869">
                  <c:v>18,68802398</c:v>
                </c:pt>
                <c:pt idx="870">
                  <c:v>36,41142333</c:v>
                </c:pt>
                <c:pt idx="871">
                  <c:v>49,55488816</c:v>
                </c:pt>
                <c:pt idx="872">
                  <c:v>42,00420393</c:v>
                </c:pt>
                <c:pt idx="873">
                  <c:v>27,70373972</c:v>
                </c:pt>
                <c:pt idx="874">
                  <c:v>63,09670014</c:v>
                </c:pt>
                <c:pt idx="875">
                  <c:v>43,61254533</c:v>
                </c:pt>
                <c:pt idx="876">
                  <c:v>72,69988059</c:v>
                </c:pt>
                <c:pt idx="877">
                  <c:v>56,34542035</c:v>
                </c:pt>
                <c:pt idx="878">
                  <c:v>72,16816977</c:v>
                </c:pt>
                <c:pt idx="879">
                  <c:v>65,09658312</c:v>
                </c:pt>
                <c:pt idx="880">
                  <c:v>60,66772226</c:v>
                </c:pt>
                <c:pt idx="881">
                  <c:v>78,43386983</c:v>
                </c:pt>
                <c:pt idx="882">
                  <c:v>57,06969436</c:v>
                </c:pt>
                <c:pt idx="883">
                  <c:v>64,0474221</c:v>
                </c:pt>
                <c:pt idx="884">
                  <c:v>62,87845332</c:v>
                </c:pt>
                <c:pt idx="885">
                  <c:v>39,81200518</c:v>
                </c:pt>
                <c:pt idx="886">
                  <c:v>56,83254123</c:v>
                </c:pt>
                <c:pt idx="887">
                  <c:v>20,51717358</c:v>
                </c:pt>
                <c:pt idx="888">
                  <c:v>65,19096473</c:v>
                </c:pt>
                <c:pt idx="889">
                  <c:v>70,42333598</c:v>
                </c:pt>
                <c:pt idx="890">
                  <c:v>66,86973997</c:v>
                </c:pt>
                <c:pt idx="891">
                  <c:v>18,73991335</c:v>
                </c:pt>
                <c:pt idx="892">
                  <c:v>38,52649988</c:v>
                </c:pt>
                <c:pt idx="893">
                  <c:v>35,86549321</c:v>
                </c:pt>
                <c:pt idx="894">
                  <c:v>30,51421571</c:v>
                </c:pt>
                <c:pt idx="895">
                  <c:v>43,84421186</c:v>
                </c:pt>
                <c:pt idx="896">
                  <c:v>27,80502132</c:v>
                </c:pt>
                <c:pt idx="897">
                  <c:v>23,82983376</c:v>
                </c:pt>
                <c:pt idx="898">
                  <c:v>32,6780382</c:v>
                </c:pt>
                <c:pt idx="899">
                  <c:v>76,02815739</c:v>
                </c:pt>
                <c:pt idx="900">
                  <c:v>31,29080617</c:v>
                </c:pt>
                <c:pt idx="901">
                  <c:v>33,17227497</c:v>
                </c:pt>
                <c:pt idx="902">
                  <c:v>68,94558936</c:v>
                </c:pt>
                <c:pt idx="903">
                  <c:v>32,66027618</c:v>
                </c:pt>
                <c:pt idx="904">
                  <c:v>44,69933197</c:v>
                </c:pt>
                <c:pt idx="905">
                  <c:v>17,2322403</c:v>
                </c:pt>
                <c:pt idx="906">
                  <c:v>1064,096561</c:v>
                </c:pt>
                <c:pt idx="907">
                  <c:v>12,47770744</c:v>
                </c:pt>
                <c:pt idx="908">
                  <c:v>32,56045007</c:v>
                </c:pt>
                <c:pt idx="909">
                  <c:v>63,83542223</c:v>
                </c:pt>
                <c:pt idx="910">
                  <c:v>58,55631722</c:v>
                </c:pt>
                <c:pt idx="911">
                  <c:v>35,17537814</c:v>
                </c:pt>
                <c:pt idx="912">
                  <c:v>30,24792355</c:v>
                </c:pt>
                <c:pt idx="913">
                  <c:v>32,66092324</c:v>
                </c:pt>
                <c:pt idx="914">
                  <c:v>48,15120605</c:v>
                </c:pt>
                <c:pt idx="915">
                  <c:v>16,11126111</c:v>
                </c:pt>
                <c:pt idx="916">
                  <c:v>49,64229091</c:v>
                </c:pt>
                <c:pt idx="917">
                  <c:v>64,68414291</c:v>
                </c:pt>
                <c:pt idx="918">
                  <c:v>12,42088887</c:v>
                </c:pt>
                <c:pt idx="919">
                  <c:v>38,91526166</c:v>
                </c:pt>
                <c:pt idx="920">
                  <c:v>47,3841303</c:v>
                </c:pt>
                <c:pt idx="921">
                  <c:v>29,82796583</c:v>
                </c:pt>
                <c:pt idx="922">
                  <c:v>62,04131463</c:v>
                </c:pt>
                <c:pt idx="923">
                  <c:v>67,8027788</c:v>
                </c:pt>
                <c:pt idx="924">
                  <c:v>66,51264348</c:v>
                </c:pt>
                <c:pt idx="925">
                  <c:v>60,76645504</c:v>
                </c:pt>
                <c:pt idx="926">
                  <c:v>48,67397177</c:v>
                </c:pt>
                <c:pt idx="927">
                  <c:v>27,04004596</c:v>
                </c:pt>
                <c:pt idx="928">
                  <c:v>54,80694319</c:v>
                </c:pt>
                <c:pt idx="929">
                  <c:v>22,80203495</c:v>
                </c:pt>
                <c:pt idx="930">
                  <c:v>19,32382851</c:v>
                </c:pt>
                <c:pt idx="931">
                  <c:v>10,7530453</c:v>
                </c:pt>
                <c:pt idx="932">
                  <c:v>10,5508025</c:v>
                </c:pt>
                <c:pt idx="933">
                  <c:v>73,51550561</c:v>
                </c:pt>
                <c:pt idx="934">
                  <c:v>16,25376805</c:v>
                </c:pt>
                <c:pt idx="935">
                  <c:v>75,66150173</c:v>
                </c:pt>
                <c:pt idx="936">
                  <c:v>36,47680411</c:v>
                </c:pt>
                <c:pt idx="937">
                  <c:v>49,6462561</c:v>
                </c:pt>
                <c:pt idx="938">
                  <c:v>110,9304763</c:v>
                </c:pt>
                <c:pt idx="939">
                  <c:v>60,0413613</c:v>
                </c:pt>
                <c:pt idx="940">
                  <c:v>20,47039197</c:v>
                </c:pt>
                <c:pt idx="941">
                  <c:v>43,48250572</c:v>
                </c:pt>
                <c:pt idx="942">
                  <c:v>50,86047145</c:v>
                </c:pt>
                <c:pt idx="943">
                  <c:v>79,15879106</c:v>
                </c:pt>
                <c:pt idx="944">
                  <c:v>22,74862161</c:v>
                </c:pt>
                <c:pt idx="945">
                  <c:v>76,73078646</c:v>
                </c:pt>
                <c:pt idx="946">
                  <c:v>74,00935899</c:v>
                </c:pt>
                <c:pt idx="947">
                  <c:v>29,9893326</c:v>
                </c:pt>
                <c:pt idx="948">
                  <c:v>72,80377929</c:v>
                </c:pt>
                <c:pt idx="949">
                  <c:v>12,98336374</c:v>
                </c:pt>
                <c:pt idx="950">
                  <c:v>66,18273239</c:v>
                </c:pt>
                <c:pt idx="951">
                  <c:v>79,18478314</c:v>
                </c:pt>
                <c:pt idx="952">
                  <c:v>49,12548955</c:v>
                </c:pt>
                <c:pt idx="953">
                  <c:v>20,96852093</c:v>
                </c:pt>
                <c:pt idx="954">
                  <c:v>49,90805566</c:v>
                </c:pt>
                <c:pt idx="955">
                  <c:v>70,73447551</c:v>
                </c:pt>
                <c:pt idx="956">
                  <c:v>48,5608254</c:v>
                </c:pt>
                <c:pt idx="957">
                  <c:v>64,28038104</c:v>
                </c:pt>
                <c:pt idx="958">
                  <c:v>74,40714438</c:v>
                </c:pt>
                <c:pt idx="959">
                  <c:v>17,0534494</c:v>
                </c:pt>
                <c:pt idx="960">
                  <c:v>68,43556183</c:v>
                </c:pt>
                <c:pt idx="961">
                  <c:v>50,32472202</c:v>
                </c:pt>
                <c:pt idx="962">
                  <c:v>73,88809294</c:v>
                </c:pt>
                <c:pt idx="963">
                  <c:v>64,03569429</c:v>
                </c:pt>
                <c:pt idx="964">
                  <c:v>10,21966948</c:v>
                </c:pt>
                <c:pt idx="965">
                  <c:v>11,30449087</c:v>
                </c:pt>
                <c:pt idx="966">
                  <c:v>20,65753966</c:v>
                </c:pt>
                <c:pt idx="967">
                  <c:v>72,21190543</c:v>
                </c:pt>
                <c:pt idx="968">
                  <c:v>31,6007378</c:v>
                </c:pt>
                <c:pt idx="969">
                  <c:v>18,918532</c:v>
                </c:pt>
                <c:pt idx="970">
                  <c:v>24,2731838</c:v>
                </c:pt>
                <c:pt idx="971">
                  <c:v>16,41893115</c:v>
                </c:pt>
                <c:pt idx="972">
                  <c:v>64,88680426</c:v>
                </c:pt>
                <c:pt idx="973">
                  <c:v>54,45236789</c:v>
                </c:pt>
                <c:pt idx="974">
                  <c:v>74,84874377</c:v>
                </c:pt>
                <c:pt idx="975">
                  <c:v>57,63503719</c:v>
                </c:pt>
                <c:pt idx="976">
                  <c:v>34,3339301</c:v>
                </c:pt>
                <c:pt idx="977">
                  <c:v>77,83964787</c:v>
                </c:pt>
                <c:pt idx="978">
                  <c:v>69,95002251</c:v>
                </c:pt>
                <c:pt idx="979">
                  <c:v>28,54781649</c:v>
                </c:pt>
                <c:pt idx="980">
                  <c:v>44,54493668</c:v>
                </c:pt>
                <c:pt idx="981">
                  <c:v>55,3481546</c:v>
                </c:pt>
                <c:pt idx="982">
                  <c:v>27,70498814</c:v>
                </c:pt>
                <c:pt idx="983">
                  <c:v>34,48229564</c:v>
                </c:pt>
                <c:pt idx="984">
                  <c:v>63,22347157</c:v>
                </c:pt>
                <c:pt idx="985">
                  <c:v>68,90095182</c:v>
                </c:pt>
                <c:pt idx="986">
                  <c:v>78,95282699</c:v>
                </c:pt>
                <c:pt idx="987">
                  <c:v>73,96293802</c:v>
                </c:pt>
                <c:pt idx="988">
                  <c:v>10,74346114</c:v>
                </c:pt>
                <c:pt idx="989">
                  <c:v>39,84755024</c:v>
                </c:pt>
                <c:pt idx="990">
                  <c:v>25,30418879</c:v>
                </c:pt>
                <c:pt idx="991">
                  <c:v>32,99231677</c:v>
                </c:pt>
                <c:pt idx="992">
                  <c:v>53,38747143</c:v>
                </c:pt>
                <c:pt idx="993">
                  <c:v>56,3052235</c:v>
                </c:pt>
                <c:pt idx="994">
                  <c:v>66,48898052</c:v>
                </c:pt>
                <c:pt idx="995">
                  <c:v>56,62794091</c:v>
                </c:pt>
                <c:pt idx="996">
                  <c:v>29,43458976</c:v>
                </c:pt>
                <c:pt idx="997">
                  <c:v>25,78011446</c:v>
                </c:pt>
                <c:pt idx="998">
                  <c:v>28,69199643</c:v>
                </c:pt>
                <c:pt idx="999">
                  <c:v>29,80299497</c:v>
                </c:pt>
                <c:pt idx="1000">
                  <c:v>21,22110393</c:v>
                </c:pt>
                <c:pt idx="1001">
                  <c:v>73,19064802</c:v>
                </c:pt>
                <c:pt idx="1002">
                  <c:v>79,08308178</c:v>
                </c:pt>
                <c:pt idx="1003">
                  <c:v>57,52978907</c:v>
                </c:pt>
                <c:pt idx="1004">
                  <c:v>76,68166934</c:v>
                </c:pt>
                <c:pt idx="1005">
                  <c:v>10,80685238</c:v>
                </c:pt>
                <c:pt idx="1006">
                  <c:v>73,60693272</c:v>
                </c:pt>
                <c:pt idx="1007">
                  <c:v>57,55557327</c:v>
                </c:pt>
                <c:pt idx="1008">
                  <c:v>60,64857071</c:v>
                </c:pt>
                <c:pt idx="1009">
                  <c:v>36,50437964</c:v>
                </c:pt>
                <c:pt idx="1010">
                  <c:v>20,44849785</c:v>
                </c:pt>
                <c:pt idx="1011">
                  <c:v>71,60175072</c:v>
                </c:pt>
                <c:pt idx="1012">
                  <c:v>40,22382874</c:v>
                </c:pt>
                <c:pt idx="1013">
                  <c:v>52,74175497</c:v>
                </c:pt>
                <c:pt idx="1014">
                  <c:v>25,06036822</c:v>
                </c:pt>
                <c:pt idx="1015">
                  <c:v>73,29370064</c:v>
                </c:pt>
                <c:pt idx="1016">
                  <c:v>74,31955255</c:v>
                </c:pt>
                <c:pt idx="1017">
                  <c:v>28,40768525</c:v>
                </c:pt>
                <c:pt idx="1018">
                  <c:v>73,43562136</c:v>
                </c:pt>
                <c:pt idx="1019">
                  <c:v>37,27563552</c:v>
                </c:pt>
                <c:pt idx="1020">
                  <c:v>17,78205152</c:v>
                </c:pt>
                <c:pt idx="1021">
                  <c:v>26,39076033</c:v>
                </c:pt>
                <c:pt idx="1022">
                  <c:v>17,45547315</c:v>
                </c:pt>
                <c:pt idx="1023">
                  <c:v>15,10681823</c:v>
                </c:pt>
                <c:pt idx="1024">
                  <c:v>69,10075663</c:v>
                </c:pt>
                <c:pt idx="1025">
                  <c:v>15,12282829</c:v>
                </c:pt>
                <c:pt idx="1026">
                  <c:v>36,15533398</c:v>
                </c:pt>
                <c:pt idx="1027">
                  <c:v>19,53681721</c:v>
                </c:pt>
                <c:pt idx="1028">
                  <c:v>66,96852266</c:v>
                </c:pt>
                <c:pt idx="1029">
                  <c:v>50,05949344</c:v>
                </c:pt>
                <c:pt idx="1030">
                  <c:v>37,1648233</c:v>
                </c:pt>
                <c:pt idx="1031">
                  <c:v>60,23348562</c:v>
                </c:pt>
                <c:pt idx="1032">
                  <c:v>49,84551857</c:v>
                </c:pt>
                <c:pt idx="1033">
                  <c:v>64,59380905</c:v>
                </c:pt>
                <c:pt idx="1034">
                  <c:v>49,56419553</c:v>
                </c:pt>
                <c:pt idx="1035">
                  <c:v>35,54921973</c:v>
                </c:pt>
                <c:pt idx="1036">
                  <c:v>56,31409659</c:v>
                </c:pt>
                <c:pt idx="1037">
                  <c:v>26,17910758</c:v>
                </c:pt>
                <c:pt idx="1038">
                  <c:v>28,67247667</c:v>
                </c:pt>
                <c:pt idx="1039">
                  <c:v>24,40151643</c:v>
                </c:pt>
                <c:pt idx="1040">
                  <c:v>57,64826233</c:v>
                </c:pt>
                <c:pt idx="1041">
                  <c:v>17,72357226</c:v>
                </c:pt>
                <c:pt idx="1042">
                  <c:v>22,72361798</c:v>
                </c:pt>
                <c:pt idx="1043">
                  <c:v>21,72208775</c:v>
                </c:pt>
                <c:pt idx="1044">
                  <c:v>47,14034724</c:v>
                </c:pt>
                <c:pt idx="1045">
                  <c:v>66,80837652</c:v>
                </c:pt>
                <c:pt idx="1046">
                  <c:v>20,75060189</c:v>
                </c:pt>
                <c:pt idx="1047">
                  <c:v>42,15052823</c:v>
                </c:pt>
                <c:pt idx="1048">
                  <c:v>68,96025398</c:v>
                </c:pt>
                <c:pt idx="1049">
                  <c:v>71,12761464</c:v>
                </c:pt>
                <c:pt idx="1050">
                  <c:v>61,70632865</c:v>
                </c:pt>
                <c:pt idx="1051">
                  <c:v>73,46106444</c:v>
                </c:pt>
                <c:pt idx="1052">
                  <c:v>36,39515443</c:v>
                </c:pt>
                <c:pt idx="1053">
                  <c:v>23,31093991</c:v>
                </c:pt>
                <c:pt idx="1054">
                  <c:v>51,87335554</c:v>
                </c:pt>
                <c:pt idx="1055">
                  <c:v>63,18034376</c:v>
                </c:pt>
                <c:pt idx="1056">
                  <c:v>19,67465499</c:v>
                </c:pt>
                <c:pt idx="1057">
                  <c:v>17,17996765</c:v>
                </c:pt>
                <c:pt idx="1058">
                  <c:v>11,26747629</c:v>
                </c:pt>
                <c:pt idx="1059">
                  <c:v>47,67713242</c:v>
                </c:pt>
                <c:pt idx="1060">
                  <c:v>33,01630872</c:v>
                </c:pt>
                <c:pt idx="1061">
                  <c:v>26,83107889</c:v>
                </c:pt>
                <c:pt idx="1062">
                  <c:v>19,60738813</c:v>
                </c:pt>
                <c:pt idx="1063">
                  <c:v>10,77216438</c:v>
                </c:pt>
                <c:pt idx="1064">
                  <c:v>18,45775427</c:v>
                </c:pt>
                <c:pt idx="1065">
                  <c:v>11,36818091</c:v>
                </c:pt>
                <c:pt idx="1066">
                  <c:v>65,54057403</c:v>
                </c:pt>
                <c:pt idx="1067">
                  <c:v>19,64658202</c:v>
                </c:pt>
                <c:pt idx="1068">
                  <c:v>21,02082725</c:v>
                </c:pt>
                <c:pt idx="1069">
                  <c:v>13,11064865</c:v>
                </c:pt>
                <c:pt idx="1070">
                  <c:v>79,63962592</c:v>
                </c:pt>
                <c:pt idx="1071">
                  <c:v>57,26502233</c:v>
                </c:pt>
                <c:pt idx="1072">
                  <c:v>10,11477773</c:v>
                </c:pt>
                <c:pt idx="1073">
                  <c:v>73,34579034</c:v>
                </c:pt>
                <c:pt idx="1074">
                  <c:v>40,02133769</c:v>
                </c:pt>
                <c:pt idx="1075">
                  <c:v>31,88984269</c:v>
                </c:pt>
                <c:pt idx="1076">
                  <c:v>10,43930135</c:v>
                </c:pt>
                <c:pt idx="1077">
                  <c:v>47,74945657</c:v>
                </c:pt>
                <c:pt idx="1078">
                  <c:v>76,01241606</c:v>
                </c:pt>
                <c:pt idx="1079">
                  <c:v>65,60351822</c:v>
                </c:pt>
                <c:pt idx="1080">
                  <c:v>34,12762582</c:v>
                </c:pt>
                <c:pt idx="1081">
                  <c:v>44,82706953</c:v>
                </c:pt>
                <c:pt idx="1082">
                  <c:v>49,26574552</c:v>
                </c:pt>
                <c:pt idx="1083">
                  <c:v>60,72529853</c:v>
                </c:pt>
                <c:pt idx="1084">
                  <c:v>53,24006026</c:v>
                </c:pt>
                <c:pt idx="1085">
                  <c:v>28,33380533</c:v>
                </c:pt>
                <c:pt idx="1086">
                  <c:v>41,03982804</c:v>
                </c:pt>
                <c:pt idx="1087">
                  <c:v>47,51594145</c:v>
                </c:pt>
                <c:pt idx="1088">
                  <c:v>61,80328698</c:v>
                </c:pt>
                <c:pt idx="1089">
                  <c:v>59,8237923</c:v>
                </c:pt>
                <c:pt idx="1090">
                  <c:v>38,44800985</c:v>
                </c:pt>
                <c:pt idx="1091">
                  <c:v>50,64486987</c:v>
                </c:pt>
                <c:pt idx="1092">
                  <c:v>17,05831409</c:v>
                </c:pt>
                <c:pt idx="1093">
                  <c:v>33,7023778</c:v>
                </c:pt>
                <c:pt idx="1094">
                  <c:v>46,97766501</c:v>
                </c:pt>
                <c:pt idx="1095">
                  <c:v>36,83649297</c:v>
                </c:pt>
                <c:pt idx="1096">
                  <c:v>69,57121673</c:v>
                </c:pt>
                <c:pt idx="1097">
                  <c:v>76,69905643</c:v>
                </c:pt>
                <c:pt idx="1098">
                  <c:v>35,63753408</c:v>
                </c:pt>
                <c:pt idx="1099">
                  <c:v>66,94183723</c:v>
                </c:pt>
                <c:pt idx="1100">
                  <c:v>10,19032845</c:v>
                </c:pt>
                <c:pt idx="1101">
                  <c:v>43,73677772</c:v>
                </c:pt>
                <c:pt idx="1102">
                  <c:v>38,36506226</c:v>
                </c:pt>
                <c:pt idx="1103">
                  <c:v>11,21365359</c:v>
                </c:pt>
                <c:pt idx="1104">
                  <c:v>15,32989841</c:v>
                </c:pt>
                <c:pt idx="1105">
                  <c:v>54,58275478</c:v>
                </c:pt>
                <c:pt idx="1106">
                  <c:v>30,24280096</c:v>
                </c:pt>
                <c:pt idx="1107">
                  <c:v>39,46450758</c:v>
                </c:pt>
                <c:pt idx="1108">
                  <c:v>31,34630998</c:v>
                </c:pt>
                <c:pt idx="1109">
                  <c:v>21,36503138</c:v>
                </c:pt>
                <c:pt idx="1110">
                  <c:v>48,74538179</c:v>
                </c:pt>
                <c:pt idx="1111">
                  <c:v>66,50578896</c:v>
                </c:pt>
                <c:pt idx="1112">
                  <c:v>60,35650091</c:v>
                </c:pt>
                <c:pt idx="1113">
                  <c:v>33,95706855</c:v>
                </c:pt>
                <c:pt idx="1114">
                  <c:v>36,34726903</c:v>
                </c:pt>
                <c:pt idx="1115">
                  <c:v>17,06164638</c:v>
                </c:pt>
                <c:pt idx="1116">
                  <c:v>24,68887215</c:v>
                </c:pt>
                <c:pt idx="1117">
                  <c:v>45,40375252</c:v>
                </c:pt>
                <c:pt idx="1118">
                  <c:v>50,2538697</c:v>
                </c:pt>
                <c:pt idx="1119">
                  <c:v>79,00709511</c:v>
                </c:pt>
                <c:pt idx="1120">
                  <c:v>47,81203947</c:v>
                </c:pt>
                <c:pt idx="1121">
                  <c:v>73,58701579</c:v>
                </c:pt>
                <c:pt idx="1122">
                  <c:v>69,93181255</c:v>
                </c:pt>
                <c:pt idx="1123">
                  <c:v>12,87646973</c:v>
                </c:pt>
                <c:pt idx="1124">
                  <c:v>60,20115626</c:v>
                </c:pt>
                <c:pt idx="1125">
                  <c:v>67,53672589</c:v>
                </c:pt>
                <c:pt idx="1126">
                  <c:v>51,01072523</c:v>
                </c:pt>
                <c:pt idx="1127">
                  <c:v>61,4958023</c:v>
                </c:pt>
                <c:pt idx="1128">
                  <c:v>63,35821604</c:v>
                </c:pt>
                <c:pt idx="1129">
                  <c:v>58,62574865</c:v>
                </c:pt>
                <c:pt idx="1130">
                  <c:v>46,94214731</c:v>
                </c:pt>
                <c:pt idx="1131">
                  <c:v>30,47170623</c:v>
                </c:pt>
                <c:pt idx="1132">
                  <c:v>52,43597824</c:v>
                </c:pt>
                <c:pt idx="1133">
                  <c:v>72,36208448</c:v>
                </c:pt>
                <c:pt idx="1134">
                  <c:v>34,43206467</c:v>
                </c:pt>
                <c:pt idx="1135">
                  <c:v>32,78177835</c:v>
                </c:pt>
                <c:pt idx="1136">
                  <c:v>37,39153051</c:v>
                </c:pt>
                <c:pt idx="1137">
                  <c:v>73,902632</c:v>
                </c:pt>
                <c:pt idx="1138">
                  <c:v>33,5572971</c:v>
                </c:pt>
                <c:pt idx="1139">
                  <c:v>79,06565801</c:v>
                </c:pt>
                <c:pt idx="1140">
                  <c:v>15,68707479</c:v>
                </c:pt>
                <c:pt idx="1141">
                  <c:v>51,81950157</c:v>
                </c:pt>
                <c:pt idx="1142">
                  <c:v>62,35580318</c:v>
                </c:pt>
                <c:pt idx="1143">
                  <c:v>12,9773063</c:v>
                </c:pt>
                <c:pt idx="1144">
                  <c:v>56,6986312</c:v>
                </c:pt>
                <c:pt idx="1145">
                  <c:v>59,62155635</c:v>
                </c:pt>
                <c:pt idx="1146">
                  <c:v>15,47128584</c:v>
                </c:pt>
                <c:pt idx="1147">
                  <c:v>17,69718904</c:v>
                </c:pt>
                <c:pt idx="1148">
                  <c:v>27,08550881</c:v>
                </c:pt>
                <c:pt idx="1149">
                  <c:v>75,16239954</c:v>
                </c:pt>
                <c:pt idx="1150">
                  <c:v>41,62153186</c:v>
                </c:pt>
                <c:pt idx="1151">
                  <c:v>56,03925693</c:v>
                </c:pt>
                <c:pt idx="1152">
                  <c:v>23,00705133</c:v>
                </c:pt>
                <c:pt idx="1153">
                  <c:v>35,3797614</c:v>
                </c:pt>
                <c:pt idx="1154">
                  <c:v>55,14534498</c:v>
                </c:pt>
                <c:pt idx="1155">
                  <c:v>62,20953506</c:v>
                </c:pt>
                <c:pt idx="1156">
                  <c:v>45,19555758</c:v>
                </c:pt>
                <c:pt idx="1157">
                  <c:v>13,0435358</c:v>
                </c:pt>
                <c:pt idx="1158">
                  <c:v>58,89768819</c:v>
                </c:pt>
                <c:pt idx="1159">
                  <c:v>48,17657106</c:v>
                </c:pt>
                <c:pt idx="1160">
                  <c:v>57,51115555</c:v>
                </c:pt>
                <c:pt idx="1161">
                  <c:v>43,01458879</c:v>
                </c:pt>
                <c:pt idx="1162">
                  <c:v>73,63039188</c:v>
                </c:pt>
                <c:pt idx="1163">
                  <c:v>15,28520033</c:v>
                </c:pt>
                <c:pt idx="1164">
                  <c:v>73,06270359</c:v>
                </c:pt>
                <c:pt idx="1165">
                  <c:v>26,78459903</c:v>
                </c:pt>
                <c:pt idx="1166">
                  <c:v>35,60459956</c:v>
                </c:pt>
                <c:pt idx="1167">
                  <c:v>71,16995724</c:v>
                </c:pt>
                <c:pt idx="1168">
                  <c:v>51,37691677</c:v>
                </c:pt>
                <c:pt idx="1169">
                  <c:v>49,23073327</c:v>
                </c:pt>
                <c:pt idx="1170">
                  <c:v>22,57062586</c:v>
                </c:pt>
                <c:pt idx="1171">
                  <c:v>43,00440697</c:v>
                </c:pt>
                <c:pt idx="1172">
                  <c:v>69,79334987</c:v>
                </c:pt>
                <c:pt idx="1173">
                  <c:v>47,61826711</c:v>
                </c:pt>
                <c:pt idx="1174">
                  <c:v>65,15192119</c:v>
                </c:pt>
                <c:pt idx="1175">
                  <c:v>76,90333903</c:v>
                </c:pt>
                <c:pt idx="1176">
                  <c:v>14,74731729</c:v>
                </c:pt>
                <c:pt idx="1177">
                  <c:v>40,26532524</c:v>
                </c:pt>
                <c:pt idx="1178">
                  <c:v>15,76704988</c:v>
                </c:pt>
                <c:pt idx="1179">
                  <c:v>64,88985696</c:v>
                </c:pt>
                <c:pt idx="1180">
                  <c:v>52,59001483</c:v>
                </c:pt>
                <c:pt idx="1181">
                  <c:v>74,39725041</c:v>
                </c:pt>
                <c:pt idx="1182">
                  <c:v>65,66753497</c:v>
                </c:pt>
                <c:pt idx="1183">
                  <c:v>32,3077937</c:v>
                </c:pt>
                <c:pt idx="1184">
                  <c:v>32,83879046</c:v>
                </c:pt>
                <c:pt idx="1185">
                  <c:v>37,66121624</c:v>
                </c:pt>
                <c:pt idx="1186">
                  <c:v>49,57080811</c:v>
                </c:pt>
                <c:pt idx="1187">
                  <c:v>48,14846514</c:v>
                </c:pt>
                <c:pt idx="1188">
                  <c:v>18,72438145</c:v>
                </c:pt>
                <c:pt idx="1189">
                  <c:v>78,83254514</c:v>
                </c:pt>
                <c:pt idx="1190">
                  <c:v>39,18829905</c:v>
                </c:pt>
                <c:pt idx="1191">
                  <c:v>24,27382647</c:v>
                </c:pt>
                <c:pt idx="1192">
                  <c:v>14,63632456</c:v>
                </c:pt>
                <c:pt idx="1193">
                  <c:v>72,11950919</c:v>
                </c:pt>
                <c:pt idx="1194">
                  <c:v>78,27008358</c:v>
                </c:pt>
                <c:pt idx="1195">
                  <c:v>42,17501654</c:v>
                </c:pt>
                <c:pt idx="1196">
                  <c:v>57,17823693</c:v>
                </c:pt>
                <c:pt idx="1197">
                  <c:v>77,60893263</c:v>
                </c:pt>
                <c:pt idx="1198">
                  <c:v>10,85981733</c:v>
                </c:pt>
                <c:pt idx="1199">
                  <c:v>67,74097856</c:v>
                </c:pt>
                <c:pt idx="1200">
                  <c:v>11,18146491</c:v>
                </c:pt>
                <c:pt idx="1201">
                  <c:v>71,93262558</c:v>
                </c:pt>
                <c:pt idx="1202">
                  <c:v>38,25605506</c:v>
                </c:pt>
                <c:pt idx="1203">
                  <c:v>22,67788364</c:v>
                </c:pt>
                <c:pt idx="1204">
                  <c:v>59,44868724</c:v>
                </c:pt>
                <c:pt idx="1205">
                  <c:v>43,83208231</c:v>
                </c:pt>
                <c:pt idx="1206">
                  <c:v>39,83206093</c:v>
                </c:pt>
                <c:pt idx="1207">
                  <c:v>29,87317068</c:v>
                </c:pt>
                <c:pt idx="1208">
                  <c:v>29,31793009</c:v>
                </c:pt>
                <c:pt idx="1209">
                  <c:v>76,05074053</c:v>
                </c:pt>
                <c:pt idx="1210">
                  <c:v>11,94213145</c:v>
                </c:pt>
                <c:pt idx="1211">
                  <c:v>71,47067184</c:v>
                </c:pt>
                <c:pt idx="1212">
                  <c:v>65,76998503</c:v>
                </c:pt>
                <c:pt idx="1213">
                  <c:v>59,60897371</c:v>
                </c:pt>
                <c:pt idx="1214">
                  <c:v>17,18660005</c:v>
                </c:pt>
                <c:pt idx="1215">
                  <c:v>69,09829581</c:v>
                </c:pt>
                <c:pt idx="1216">
                  <c:v>17,84640498</c:v>
                </c:pt>
                <c:pt idx="1217">
                  <c:v>56,70364892</c:v>
                </c:pt>
                <c:pt idx="1218">
                  <c:v>26,64610171</c:v>
                </c:pt>
                <c:pt idx="1219">
                  <c:v>14,62974831</c:v>
                </c:pt>
                <c:pt idx="1220">
                  <c:v>67,92065298</c:v>
                </c:pt>
                <c:pt idx="1221">
                  <c:v>59,33975088</c:v>
                </c:pt>
                <c:pt idx="1222">
                  <c:v>73,2665073</c:v>
                </c:pt>
                <c:pt idx="1223">
                  <c:v>33,31538017</c:v>
                </c:pt>
                <c:pt idx="1224">
                  <c:v>34,12005453</c:v>
                </c:pt>
                <c:pt idx="1225">
                  <c:v>30,48344692</c:v>
                </c:pt>
                <c:pt idx="1226">
                  <c:v>54,84634491</c:v>
                </c:pt>
                <c:pt idx="1227">
                  <c:v>36,82796752</c:v>
                </c:pt>
                <c:pt idx="1228">
                  <c:v>32,67155132</c:v>
                </c:pt>
                <c:pt idx="1229">
                  <c:v>49,75057643</c:v>
                </c:pt>
                <c:pt idx="1230">
                  <c:v>71,04123584</c:v>
                </c:pt>
                <c:pt idx="1231">
                  <c:v>54,53345587</c:v>
                </c:pt>
                <c:pt idx="1232">
                  <c:v>25,9610853</c:v>
                </c:pt>
                <c:pt idx="1233">
                  <c:v>71,80094593</c:v>
                </c:pt>
                <c:pt idx="1234">
                  <c:v>28,73910238</c:v>
                </c:pt>
                <c:pt idx="1235">
                  <c:v>72,00542704</c:v>
                </c:pt>
                <c:pt idx="1236">
                  <c:v>68,2856617</c:v>
                </c:pt>
                <c:pt idx="1237">
                  <c:v>72,25352828</c:v>
                </c:pt>
                <c:pt idx="1238">
                  <c:v>42,31505324</c:v>
                </c:pt>
                <c:pt idx="1239">
                  <c:v>38,23678573</c:v>
                </c:pt>
                <c:pt idx="1240">
                  <c:v>53,6695564</c:v>
                </c:pt>
                <c:pt idx="1241">
                  <c:v>67,7743816</c:v>
                </c:pt>
                <c:pt idx="1242">
                  <c:v>33,419008</c:v>
                </c:pt>
                <c:pt idx="1243">
                  <c:v>22,82271271</c:v>
                </c:pt>
                <c:pt idx="1244">
                  <c:v>17,55884722</c:v>
                </c:pt>
                <c:pt idx="1245">
                  <c:v>37,44093334</c:v>
                </c:pt>
                <c:pt idx="1246">
                  <c:v>22,3767471</c:v>
                </c:pt>
                <c:pt idx="1247">
                  <c:v>51,42390182</c:v>
                </c:pt>
                <c:pt idx="1248">
                  <c:v>10,48847723</c:v>
                </c:pt>
                <c:pt idx="1249">
                  <c:v>30,34799522</c:v>
                </c:pt>
                <c:pt idx="1250">
                  <c:v>69,76206169</c:v>
                </c:pt>
                <c:pt idx="1251">
                  <c:v>56,88655784</c:v>
                </c:pt>
                <c:pt idx="1252">
                  <c:v>53,97206811</c:v>
                </c:pt>
                <c:pt idx="1253">
                  <c:v>42,56125237</c:v>
                </c:pt>
                <c:pt idx="1254">
                  <c:v>33,99357476</c:v>
                </c:pt>
                <c:pt idx="1255">
                  <c:v>46,5461627</c:v>
                </c:pt>
                <c:pt idx="1256">
                  <c:v>53,94992059</c:v>
                </c:pt>
                <c:pt idx="1257">
                  <c:v>26,41481788</c:v>
                </c:pt>
                <c:pt idx="1258">
                  <c:v>40,87765283</c:v>
                </c:pt>
                <c:pt idx="1259">
                  <c:v>59,12296512</c:v>
                </c:pt>
                <c:pt idx="1260">
                  <c:v>64,19578183</c:v>
                </c:pt>
                <c:pt idx="1261">
                  <c:v>79,98009888</c:v>
                </c:pt>
                <c:pt idx="1262">
                  <c:v>52,77472537</c:v>
                </c:pt>
                <c:pt idx="1263">
                  <c:v>28,32634584</c:v>
                </c:pt>
                <c:pt idx="1264">
                  <c:v>59,75459103</c:v>
                </c:pt>
                <c:pt idx="1265">
                  <c:v>74,1839103</c:v>
                </c:pt>
                <c:pt idx="1266">
                  <c:v>26,87272766</c:v>
                </c:pt>
                <c:pt idx="1267">
                  <c:v>76,1776389</c:v>
                </c:pt>
                <c:pt idx="1268">
                  <c:v>44,79640783</c:v>
                </c:pt>
                <c:pt idx="1269">
                  <c:v>39,76940528</c:v>
                </c:pt>
                <c:pt idx="1270">
                  <c:v>37,93256772</c:v>
                </c:pt>
                <c:pt idx="1271">
                  <c:v>61,19963792</c:v>
                </c:pt>
                <c:pt idx="1272">
                  <c:v>71,98783617</c:v>
                </c:pt>
                <c:pt idx="1273">
                  <c:v>67,54656865</c:v>
                </c:pt>
                <c:pt idx="1274">
                  <c:v>60,25085288</c:v>
                </c:pt>
                <c:pt idx="1275">
                  <c:v>63,23874578</c:v>
                </c:pt>
                <c:pt idx="1276">
                  <c:v>32,99763453</c:v>
                </c:pt>
                <c:pt idx="1277">
                  <c:v>42,32941932</c:v>
                </c:pt>
                <c:pt idx="1278">
                  <c:v>36,16592914</c:v>
                </c:pt>
                <c:pt idx="1279">
                  <c:v>43,35109151</c:v>
                </c:pt>
                <c:pt idx="1280">
                  <c:v>54,79876436</c:v>
                </c:pt>
                <c:pt idx="1281">
                  <c:v>10,1298446</c:v>
                </c:pt>
                <c:pt idx="1282">
                  <c:v>46,03837082</c:v>
                </c:pt>
                <c:pt idx="1283">
                  <c:v>21,7732087</c:v>
                </c:pt>
                <c:pt idx="1284">
                  <c:v>41,09619736</c:v>
                </c:pt>
                <c:pt idx="1285">
                  <c:v>56,46006476</c:v>
                </c:pt>
                <c:pt idx="1286">
                  <c:v>14,0447411</c:v>
                </c:pt>
                <c:pt idx="1287">
                  <c:v>68,64708044</c:v>
                </c:pt>
                <c:pt idx="1288">
                  <c:v>41,78549668</c:v>
                </c:pt>
                <c:pt idx="1289">
                  <c:v>52,24865199</c:v>
                </c:pt>
                <c:pt idx="1290">
                  <c:v>10,13212574</c:v>
                </c:pt>
                <c:pt idx="1291">
                  <c:v>65,67857568</c:v>
                </c:pt>
                <c:pt idx="1292">
                  <c:v>60,16336807</c:v>
                </c:pt>
                <c:pt idx="1293">
                  <c:v>41,26592402</c:v>
                </c:pt>
                <c:pt idx="1294">
                  <c:v>67,7819507</c:v>
                </c:pt>
                <c:pt idx="1295">
                  <c:v>50,86854737</c:v>
                </c:pt>
                <c:pt idx="1296">
                  <c:v>48,27545665</c:v>
                </c:pt>
                <c:pt idx="1297">
                  <c:v>70,8836987</c:v>
                </c:pt>
                <c:pt idx="1298">
                  <c:v>21,51054134</c:v>
                </c:pt>
                <c:pt idx="1299">
                  <c:v>27,57133976</c:v>
                </c:pt>
                <c:pt idx="1300">
                  <c:v>41,39545311</c:v>
                </c:pt>
                <c:pt idx="1301">
                  <c:v>65,42577812</c:v>
                </c:pt>
                <c:pt idx="1302">
                  <c:v>10,69204493</c:v>
                </c:pt>
                <c:pt idx="1303">
                  <c:v>18,15800232</c:v>
                </c:pt>
                <c:pt idx="1304">
                  <c:v>74,39702372</c:v>
                </c:pt>
                <c:pt idx="1305">
                  <c:v>56,03304264</c:v>
                </c:pt>
                <c:pt idx="1306">
                  <c:v>70,46189407</c:v>
                </c:pt>
                <c:pt idx="1307">
                  <c:v>79,30446819</c:v>
                </c:pt>
                <c:pt idx="1308">
                  <c:v>71,55757748</c:v>
                </c:pt>
                <c:pt idx="1309">
                  <c:v>37,00636106</c:v>
                </c:pt>
                <c:pt idx="1310">
                  <c:v>47,89678341</c:v>
                </c:pt>
                <c:pt idx="1311">
                  <c:v>51,8096202</c:v>
                </c:pt>
                <c:pt idx="1312">
                  <c:v>57,11337719</c:v>
                </c:pt>
                <c:pt idx="1313">
                  <c:v>61,80077346</c:v>
                </c:pt>
                <c:pt idx="1314">
                  <c:v>10,89133548</c:v>
                </c:pt>
                <c:pt idx="1315">
                  <c:v>20,88778785</c:v>
                </c:pt>
                <c:pt idx="1316">
                  <c:v>50,92124404</c:v>
                </c:pt>
                <c:pt idx="1317">
                  <c:v>65,46534198</c:v>
                </c:pt>
                <c:pt idx="1318">
                  <c:v>12,50412739</c:v>
                </c:pt>
                <c:pt idx="1319">
                  <c:v>11,35960374</c:v>
                </c:pt>
                <c:pt idx="1320">
                  <c:v>32,90143485</c:v>
                </c:pt>
                <c:pt idx="1321">
                  <c:v>47,48686044</c:v>
                </c:pt>
                <c:pt idx="1322">
                  <c:v>23,44595955</c:v>
                </c:pt>
                <c:pt idx="1323">
                  <c:v>73,88096504</c:v>
                </c:pt>
                <c:pt idx="1324">
                  <c:v>22,18493025</c:v>
                </c:pt>
                <c:pt idx="1325">
                  <c:v>49,74106174</c:v>
                </c:pt>
                <c:pt idx="1326">
                  <c:v>31,50341701</c:v>
                </c:pt>
                <c:pt idx="1327">
                  <c:v>15,39582384</c:v>
                </c:pt>
                <c:pt idx="1328">
                  <c:v>71,85508984</c:v>
                </c:pt>
                <c:pt idx="1329">
                  <c:v>61,03089978</c:v>
                </c:pt>
                <c:pt idx="1330">
                  <c:v>45,5899389</c:v>
                </c:pt>
                <c:pt idx="1331">
                  <c:v>39,79105921</c:v>
                </c:pt>
                <c:pt idx="1332">
                  <c:v>74,6765192</c:v>
                </c:pt>
                <c:pt idx="1333">
                  <c:v>25,74207148</c:v>
                </c:pt>
                <c:pt idx="1334">
                  <c:v>61,28853102</c:v>
                </c:pt>
                <c:pt idx="1335">
                  <c:v>77,52555965</c:v>
                </c:pt>
                <c:pt idx="1336">
                  <c:v>21,0686613</c:v>
                </c:pt>
                <c:pt idx="1337">
                  <c:v>63,01947219</c:v>
                </c:pt>
                <c:pt idx="1338">
                  <c:v>40,97927161</c:v>
                </c:pt>
                <c:pt idx="1339">
                  <c:v>42,62676484</c:v>
                </c:pt>
                <c:pt idx="1340">
                  <c:v>23,20728856</c:v>
                </c:pt>
                <c:pt idx="1341">
                  <c:v>48,35667311</c:v>
                </c:pt>
                <c:pt idx="1342">
                  <c:v>24,7175139</c:v>
                </c:pt>
                <c:pt idx="1343">
                  <c:v>66,08435934</c:v>
                </c:pt>
                <c:pt idx="1344">
                  <c:v>49,28777565</c:v>
                </c:pt>
                <c:pt idx="1345">
                  <c:v>34,02180418</c:v>
                </c:pt>
                <c:pt idx="1346">
                  <c:v>25,30100526</c:v>
                </c:pt>
                <c:pt idx="1347">
                  <c:v>76,64479667</c:v>
                </c:pt>
                <c:pt idx="1348">
                  <c:v>11,57193678</c:v>
                </c:pt>
                <c:pt idx="1349">
                  <c:v>68,79930328</c:v>
                </c:pt>
                <c:pt idx="1350">
                  <c:v>19,63154482</c:v>
                </c:pt>
                <c:pt idx="1351">
                  <c:v>26,73235717</c:v>
                </c:pt>
                <c:pt idx="1352">
                  <c:v>43,73743024</c:v>
                </c:pt>
                <c:pt idx="1353">
                  <c:v>37,10977466</c:v>
                </c:pt>
                <c:pt idx="1354">
                  <c:v>78,1190337</c:v>
                </c:pt>
                <c:pt idx="1355">
                  <c:v>51,16065282</c:v>
                </c:pt>
                <c:pt idx="1356">
                  <c:v>15,99824337</c:v>
                </c:pt>
                <c:pt idx="1357">
                  <c:v>44,77022886</c:v>
                </c:pt>
                <c:pt idx="1358">
                  <c:v>25,32752652</c:v>
                </c:pt>
                <c:pt idx="1359">
                  <c:v>26,29534295</c:v>
                </c:pt>
                <c:pt idx="1360">
                  <c:v>31,97986574</c:v>
                </c:pt>
                <c:pt idx="1361">
                  <c:v>63,29229415</c:v>
                </c:pt>
                <c:pt idx="1362">
                  <c:v>26,90228794</c:v>
                </c:pt>
                <c:pt idx="1363">
                  <c:v>28,03765245</c:v>
                </c:pt>
                <c:pt idx="1364">
                  <c:v>68,56561471</c:v>
                </c:pt>
                <c:pt idx="1365">
                  <c:v>49,00168899</c:v>
                </c:pt>
                <c:pt idx="1366">
                  <c:v>10,16396168</c:v>
                </c:pt>
                <c:pt idx="1367">
                  <c:v>76,94905632</c:v>
                </c:pt>
                <c:pt idx="1368">
                  <c:v>24,85800451</c:v>
                </c:pt>
                <c:pt idx="1369">
                  <c:v>65,79037646</c:v>
                </c:pt>
                <c:pt idx="1370">
                  <c:v>75,20504839</c:v>
                </c:pt>
                <c:pt idx="1371">
                  <c:v>63,28205664</c:v>
                </c:pt>
                <c:pt idx="1372">
                  <c:v>78,12797893</c:v>
                </c:pt>
                <c:pt idx="1373">
                  <c:v>12,73822045</c:v>
                </c:pt>
                <c:pt idx="1374">
                  <c:v>41,56503113</c:v>
                </c:pt>
                <c:pt idx="1375">
                  <c:v>36,1808237</c:v>
                </c:pt>
                <c:pt idx="1376">
                  <c:v>36,0437575</c:v>
                </c:pt>
                <c:pt idx="1377">
                  <c:v>37,85894209</c:v>
                </c:pt>
                <c:pt idx="1378">
                  <c:v>67,02020253</c:v>
                </c:pt>
                <c:pt idx="1379">
                  <c:v>13,53091111</c:v>
                </c:pt>
                <c:pt idx="1380">
                  <c:v>13,59505302</c:v>
                </c:pt>
                <c:pt idx="1381">
                  <c:v>28,8497836</c:v>
                </c:pt>
                <c:pt idx="1382">
                  <c:v>41,97441738</c:v>
                </c:pt>
                <c:pt idx="1383">
                  <c:v>48,09000499</c:v>
                </c:pt>
                <c:pt idx="1384">
                  <c:v>46,47137178</c:v>
                </c:pt>
                <c:pt idx="1385">
                  <c:v>48,77408494</c:v>
                </c:pt>
                <c:pt idx="1386">
                  <c:v>15,79084772</c:v>
                </c:pt>
                <c:pt idx="1387">
                  <c:v>13,35146494</c:v>
                </c:pt>
                <c:pt idx="1388">
                  <c:v>45,00934092</c:v>
                </c:pt>
                <c:pt idx="1389">
                  <c:v>30,64989848</c:v>
                </c:pt>
                <c:pt idx="1390">
                  <c:v>56,48183387</c:v>
                </c:pt>
                <c:pt idx="1391">
                  <c:v>48,40089982</c:v>
                </c:pt>
                <c:pt idx="1392">
                  <c:v>52,4078797</c:v>
                </c:pt>
                <c:pt idx="1393">
                  <c:v>26,98014687</c:v>
                </c:pt>
                <c:pt idx="1394">
                  <c:v>29,70962313</c:v>
                </c:pt>
                <c:pt idx="1395">
                  <c:v>36,17526581</c:v>
                </c:pt>
                <c:pt idx="1396">
                  <c:v>30,22274313</c:v>
                </c:pt>
                <c:pt idx="1397">
                  <c:v>16,25455729</c:v>
                </c:pt>
                <c:pt idx="1398">
                  <c:v>76,5270239</c:v>
                </c:pt>
                <c:pt idx="1399">
                  <c:v>34,22143369</c:v>
                </c:pt>
                <c:pt idx="1400">
                  <c:v>72,55127048</c:v>
                </c:pt>
                <c:pt idx="1401">
                  <c:v>16,77308515</c:v>
                </c:pt>
                <c:pt idx="1402">
                  <c:v>31,45631205</c:v>
                </c:pt>
                <c:pt idx="1403">
                  <c:v>70,29576224</c:v>
                </c:pt>
                <c:pt idx="1404">
                  <c:v>72,21326671</c:v>
                </c:pt>
                <c:pt idx="1405">
                  <c:v>27,43067311</c:v>
                </c:pt>
                <c:pt idx="1406">
                  <c:v>57,84197901</c:v>
                </c:pt>
                <c:pt idx="1407">
                  <c:v>15,41254082</c:v>
                </c:pt>
                <c:pt idx="1408">
                  <c:v>21,90122556</c:v>
                </c:pt>
                <c:pt idx="1409">
                  <c:v>52,26108145</c:v>
                </c:pt>
                <c:pt idx="1410">
                  <c:v>40,02401692</c:v>
                </c:pt>
                <c:pt idx="1411">
                  <c:v>24,59038208</c:v>
                </c:pt>
                <c:pt idx="1412">
                  <c:v>22,07468023</c:v>
                </c:pt>
                <c:pt idx="1413">
                  <c:v>40,77080542</c:v>
                </c:pt>
                <c:pt idx="1414">
                  <c:v>44,10266977</c:v>
                </c:pt>
                <c:pt idx="1415">
                  <c:v>16,03648874</c:v>
                </c:pt>
                <c:pt idx="1416">
                  <c:v>77,32454885</c:v>
                </c:pt>
                <c:pt idx="1417">
                  <c:v>78,07635228</c:v>
                </c:pt>
                <c:pt idx="1418">
                  <c:v>78,06860467</c:v>
                </c:pt>
                <c:pt idx="1419">
                  <c:v>15,15966624</c:v>
                </c:pt>
                <c:pt idx="1420">
                  <c:v>78,81159991</c:v>
                </c:pt>
                <c:pt idx="1421">
                  <c:v>20,76552256</c:v>
                </c:pt>
                <c:pt idx="1422">
                  <c:v>19,710986</c:v>
                </c:pt>
                <c:pt idx="1423">
                  <c:v>67,04162573</c:v>
                </c:pt>
                <c:pt idx="1424">
                  <c:v>75,54091297</c:v>
                </c:pt>
                <c:pt idx="1425">
                  <c:v>35,58053352</c:v>
                </c:pt>
                <c:pt idx="1426">
                  <c:v>68,63713238</c:v>
                </c:pt>
                <c:pt idx="1427">
                  <c:v>64,60306329</c:v>
                </c:pt>
                <c:pt idx="1428">
                  <c:v>58,66562081</c:v>
                </c:pt>
                <c:pt idx="1429">
                  <c:v>56,88709542</c:v>
                </c:pt>
                <c:pt idx="1430">
                  <c:v>69,75034313</c:v>
                </c:pt>
                <c:pt idx="1431">
                  <c:v>65,04461048</c:v>
                </c:pt>
                <c:pt idx="1432">
                  <c:v>12,36394085</c:v>
                </c:pt>
                <c:pt idx="1433">
                  <c:v>44,357795</c:v>
                </c:pt>
                <c:pt idx="1434">
                  <c:v>44,84337454</c:v>
                </c:pt>
                <c:pt idx="1435">
                  <c:v>17,16811524</c:v>
                </c:pt>
                <c:pt idx="1436">
                  <c:v>17,84627817</c:v>
                </c:pt>
                <c:pt idx="1437">
                  <c:v>61,31656651</c:v>
                </c:pt>
                <c:pt idx="1438">
                  <c:v>71,21042942</c:v>
                </c:pt>
                <c:pt idx="1439">
                  <c:v>27,53159634</c:v>
                </c:pt>
                <c:pt idx="1440">
                  <c:v>17,83835255</c:v>
                </c:pt>
                <c:pt idx="1441">
                  <c:v>12,73582821</c:v>
                </c:pt>
                <c:pt idx="1442">
                  <c:v>61,52284671</c:v>
                </c:pt>
                <c:pt idx="1443">
                  <c:v>74,44971372</c:v>
                </c:pt>
                <c:pt idx="1444">
                  <c:v>24,25715851</c:v>
                </c:pt>
                <c:pt idx="1445">
                  <c:v>78,36979336</c:v>
                </c:pt>
                <c:pt idx="1446">
                  <c:v>10,5488397</c:v>
                </c:pt>
                <c:pt idx="1447">
                  <c:v>78,51334757</c:v>
                </c:pt>
                <c:pt idx="1448">
                  <c:v>29,73408537</c:v>
                </c:pt>
                <c:pt idx="1449">
                  <c:v>56,43097249</c:v>
                </c:pt>
                <c:pt idx="1450">
                  <c:v>75,85641982</c:v>
                </c:pt>
                <c:pt idx="1451">
                  <c:v>24,03441102</c:v>
                </c:pt>
                <c:pt idx="1452">
                  <c:v>62,14580416</c:v>
                </c:pt>
                <c:pt idx="1453">
                  <c:v>42,21619381</c:v>
                </c:pt>
                <c:pt idx="1454">
                  <c:v>43,81342668</c:v>
                </c:pt>
                <c:pt idx="1455">
                  <c:v>13,30826174</c:v>
                </c:pt>
                <c:pt idx="1456">
                  <c:v>39,77694459</c:v>
                </c:pt>
                <c:pt idx="1457">
                  <c:v>64,87115311</c:v>
                </c:pt>
                <c:pt idx="1458">
                  <c:v>35,17362209</c:v>
                </c:pt>
                <c:pt idx="1459">
                  <c:v>71,58044725</c:v>
                </c:pt>
                <c:pt idx="1460">
                  <c:v>38,4969442</c:v>
                </c:pt>
                <c:pt idx="1461">
                  <c:v>21,65922251</c:v>
                </c:pt>
                <c:pt idx="1462">
                  <c:v>57,22149281</c:v>
                </c:pt>
                <c:pt idx="1463">
                  <c:v>15,96043593</c:v>
                </c:pt>
                <c:pt idx="1464">
                  <c:v>75,91666429</c:v>
                </c:pt>
                <c:pt idx="1465">
                  <c:v>41,48167876</c:v>
                </c:pt>
                <c:pt idx="1466">
                  <c:v>47,42152023</c:v>
                </c:pt>
                <c:pt idx="1467">
                  <c:v>67,06328079</c:v>
                </c:pt>
                <c:pt idx="1468">
                  <c:v>61,95007595</c:v>
                </c:pt>
                <c:pt idx="1469">
                  <c:v>25,09792879</c:v>
                </c:pt>
                <c:pt idx="1470">
                  <c:v>76,09143929</c:v>
                </c:pt>
                <c:pt idx="1471">
                  <c:v>58,10870438</c:v>
                </c:pt>
                <c:pt idx="1472">
                  <c:v>25,68778672</c:v>
                </c:pt>
                <c:pt idx="1473">
                  <c:v>55,39168141</c:v>
                </c:pt>
                <c:pt idx="1474">
                  <c:v>77,67237063</c:v>
                </c:pt>
                <c:pt idx="1475">
                  <c:v>13,75750033</c:v>
                </c:pt>
                <c:pt idx="1476">
                  <c:v>62,95237415</c:v>
                </c:pt>
                <c:pt idx="1477">
                  <c:v>34,22353186</c:v>
                </c:pt>
                <c:pt idx="1478">
                  <c:v>11,47249664</c:v>
                </c:pt>
                <c:pt idx="1479">
                  <c:v>23,18878863</c:v>
                </c:pt>
                <c:pt idx="1480">
                  <c:v>49,8020554</c:v>
                </c:pt>
                <c:pt idx="1481">
                  <c:v>10,41563855</c:v>
                </c:pt>
                <c:pt idx="1482">
                  <c:v>57,93776488</c:v>
                </c:pt>
                <c:pt idx="1483">
                  <c:v>57,23474208</c:v>
                </c:pt>
                <c:pt idx="1484">
                  <c:v>61,87667374</c:v>
                </c:pt>
                <c:pt idx="1485">
                  <c:v>44,90786281</c:v>
                </c:pt>
                <c:pt idx="1486">
                  <c:v>68,07214183</c:v>
                </c:pt>
                <c:pt idx="1487">
                  <c:v>60,68352963</c:v>
                </c:pt>
                <c:pt idx="1488">
                  <c:v>24,87008307</c:v>
                </c:pt>
                <c:pt idx="1489">
                  <c:v>57,63176722</c:v>
                </c:pt>
                <c:pt idx="1490">
                  <c:v>46,48806576</c:v>
                </c:pt>
                <c:pt idx="1491">
                  <c:v>16,22783439</c:v>
                </c:pt>
                <c:pt idx="1492">
                  <c:v>77,65935988</c:v>
                </c:pt>
                <c:pt idx="1493">
                  <c:v>21,27470524</c:v>
                </c:pt>
                <c:pt idx="1494">
                  <c:v>23,45248506</c:v>
                </c:pt>
                <c:pt idx="1495">
                  <c:v>65,98203991</c:v>
                </c:pt>
                <c:pt idx="1496">
                  <c:v>51,02175687</c:v>
                </c:pt>
                <c:pt idx="1497">
                  <c:v>60,3011543</c:v>
                </c:pt>
                <c:pt idx="1498">
                  <c:v>79,76133487</c:v>
                </c:pt>
                <c:pt idx="1499">
                  <c:v>17,34052857</c:v>
                </c:pt>
                <c:pt idx="1500">
                  <c:v>70,27097698</c:v>
                </c:pt>
                <c:pt idx="1501">
                  <c:v>72,85682175</c:v>
                </c:pt>
                <c:pt idx="1502">
                  <c:v>65,9076294</c:v>
                </c:pt>
                <c:pt idx="1503">
                  <c:v>38,38476721</c:v>
                </c:pt>
                <c:pt idx="1504">
                  <c:v>51,62077091</c:v>
                </c:pt>
                <c:pt idx="1505">
                  <c:v>73,55538532</c:v>
                </c:pt>
                <c:pt idx="1506">
                  <c:v>27,86245488</c:v>
                </c:pt>
                <c:pt idx="1507">
                  <c:v>27,59605636</c:v>
                </c:pt>
                <c:pt idx="1508">
                  <c:v>15,37161161</c:v>
                </c:pt>
                <c:pt idx="1509">
                  <c:v>60,88857517</c:v>
                </c:pt>
                <c:pt idx="1510">
                  <c:v>70,85497164</c:v>
                </c:pt>
                <c:pt idx="1511">
                  <c:v>13,0471436</c:v>
                </c:pt>
                <c:pt idx="1512">
                  <c:v>78,36334183</c:v>
                </c:pt>
                <c:pt idx="1513">
                  <c:v>60,86647716</c:v>
                </c:pt>
                <c:pt idx="1514">
                  <c:v>15,67684203</c:v>
                </c:pt>
                <c:pt idx="1515">
                  <c:v>53,05911875</c:v>
                </c:pt>
                <c:pt idx="1516">
                  <c:v>30,78333855</c:v>
                </c:pt>
                <c:pt idx="1517">
                  <c:v>58,55080509</c:v>
                </c:pt>
                <c:pt idx="1518">
                  <c:v>47,31657736</c:v>
                </c:pt>
                <c:pt idx="1519">
                  <c:v>63,75770454</c:v>
                </c:pt>
                <c:pt idx="1520">
                  <c:v>47,20954455</c:v>
                </c:pt>
                <c:pt idx="1521">
                  <c:v>17,51635173</c:v>
                </c:pt>
                <c:pt idx="1522">
                  <c:v>40,46460987</c:v>
                </c:pt>
                <c:pt idx="1523">
                  <c:v>33,50191205</c:v>
                </c:pt>
                <c:pt idx="1524">
                  <c:v>60,54509058</c:v>
                </c:pt>
                <c:pt idx="1525">
                  <c:v>65,11189121</c:v>
                </c:pt>
                <c:pt idx="1526">
                  <c:v>36,49874966</c:v>
                </c:pt>
                <c:pt idx="1527">
                  <c:v>38,34219413</c:v>
                </c:pt>
                <c:pt idx="1528">
                  <c:v>69,01426363</c:v>
                </c:pt>
                <c:pt idx="1529">
                  <c:v>74,8735551</c:v>
                </c:pt>
                <c:pt idx="1530">
                  <c:v>77,2171048</c:v>
                </c:pt>
                <c:pt idx="1531">
                  <c:v>79,31975054</c:v>
                </c:pt>
                <c:pt idx="1532">
                  <c:v>77,52886022</c:v>
                </c:pt>
                <c:pt idx="1533">
                  <c:v>78,40602751</c:v>
                </c:pt>
                <c:pt idx="1534">
                  <c:v>26,7240677</c:v>
                </c:pt>
                <c:pt idx="1535">
                  <c:v>69,31778049</c:v>
                </c:pt>
                <c:pt idx="1536">
                  <c:v>30,50464767</c:v>
                </c:pt>
                <c:pt idx="1537">
                  <c:v>10,06288684</c:v>
                </c:pt>
                <c:pt idx="1538">
                  <c:v>69,0328458</c:v>
                </c:pt>
                <c:pt idx="1539">
                  <c:v>26,86450735</c:v>
                </c:pt>
                <c:pt idx="1540">
                  <c:v>24,21767814</c:v>
                </c:pt>
                <c:pt idx="1541">
                  <c:v>21,42487716</c:v>
                </c:pt>
                <c:pt idx="1542">
                  <c:v>31,72160047</c:v>
                </c:pt>
                <c:pt idx="1543">
                  <c:v>79,05865557</c:v>
                </c:pt>
                <c:pt idx="1544">
                  <c:v>46,57940502</c:v>
                </c:pt>
                <c:pt idx="1545">
                  <c:v>55,02518626</c:v>
                </c:pt>
                <c:pt idx="1546">
                  <c:v>41,61481547</c:v>
                </c:pt>
                <c:pt idx="1547">
                  <c:v>21,38799255</c:v>
                </c:pt>
                <c:pt idx="1548">
                  <c:v>47,64957138</c:v>
                </c:pt>
                <c:pt idx="1549">
                  <c:v>30,7531396</c:v>
                </c:pt>
                <c:pt idx="1550">
                  <c:v>24,90335158</c:v>
                </c:pt>
                <c:pt idx="1551">
                  <c:v>64,47114545</c:v>
                </c:pt>
                <c:pt idx="1552">
                  <c:v>70,9920957</c:v>
                </c:pt>
                <c:pt idx="1553">
                  <c:v>52,30742942</c:v>
                </c:pt>
                <c:pt idx="1554">
                  <c:v>48,0847045</c:v>
                </c:pt>
                <c:pt idx="1555">
                  <c:v>48,27838028</c:v>
                </c:pt>
                <c:pt idx="1556">
                  <c:v>66,07938221</c:v>
                </c:pt>
                <c:pt idx="1557">
                  <c:v>74,21275855</c:v>
                </c:pt>
                <c:pt idx="1558">
                  <c:v>38,84822626</c:v>
                </c:pt>
                <c:pt idx="1559">
                  <c:v>52,4129584</c:v>
                </c:pt>
                <c:pt idx="1560">
                  <c:v>65,98719361</c:v>
                </c:pt>
                <c:pt idx="1561">
                  <c:v>61,15837127</c:v>
                </c:pt>
                <c:pt idx="1562">
                  <c:v>62,72557894</c:v>
                </c:pt>
                <c:pt idx="1563">
                  <c:v>60,79305131</c:v>
                </c:pt>
                <c:pt idx="1564">
                  <c:v>51,3004284</c:v>
                </c:pt>
                <c:pt idx="1565">
                  <c:v>29,77217591</c:v>
                </c:pt>
                <c:pt idx="1566">
                  <c:v>11,3050363</c:v>
                </c:pt>
                <c:pt idx="1567">
                  <c:v>63,6416145</c:v>
                </c:pt>
                <c:pt idx="1568">
                  <c:v>70,09319331</c:v>
                </c:pt>
                <c:pt idx="1569">
                  <c:v>46,63475078</c:v>
                </c:pt>
                <c:pt idx="1570">
                  <c:v>34,31375272</c:v>
                </c:pt>
                <c:pt idx="1571">
                  <c:v>10,6310693</c:v>
                </c:pt>
                <c:pt idx="1572">
                  <c:v>51,44564515</c:v>
                </c:pt>
                <c:pt idx="1573">
                  <c:v>39,60173473</c:v>
                </c:pt>
                <c:pt idx="1574">
                  <c:v>15,08952745</c:v>
                </c:pt>
                <c:pt idx="1575">
                  <c:v>49,83568748</c:v>
                </c:pt>
                <c:pt idx="1576">
                  <c:v>43,48919731</c:v>
                </c:pt>
                <c:pt idx="1577">
                  <c:v>48,93961399</c:v>
                </c:pt>
                <c:pt idx="1578">
                  <c:v>63,10477852</c:v>
                </c:pt>
                <c:pt idx="1579">
                  <c:v>74,14484939</c:v>
                </c:pt>
                <c:pt idx="1580">
                  <c:v>14,84718715</c:v>
                </c:pt>
                <c:pt idx="1581">
                  <c:v>49,4817144</c:v>
                </c:pt>
                <c:pt idx="1582">
                  <c:v>31,59165147</c:v>
                </c:pt>
                <c:pt idx="1583">
                  <c:v>56,80383795</c:v>
                </c:pt>
                <c:pt idx="1584">
                  <c:v>77,31854702</c:v>
                </c:pt>
                <c:pt idx="1585">
                  <c:v>66,428123</c:v>
                </c:pt>
                <c:pt idx="1586">
                  <c:v>56,08397718</c:v>
                </c:pt>
                <c:pt idx="1587">
                  <c:v>17,86782223</c:v>
                </c:pt>
                <c:pt idx="1588">
                  <c:v>10,20252953</c:v>
                </c:pt>
                <c:pt idx="1589">
                  <c:v>11,27635249</c:v>
                </c:pt>
                <c:pt idx="1590">
                  <c:v>12,33739275</c:v>
                </c:pt>
                <c:pt idx="1591">
                  <c:v>53,22785371</c:v>
                </c:pt>
                <c:pt idx="1592">
                  <c:v>30,50777897</c:v>
                </c:pt>
                <c:pt idx="1593">
                  <c:v>41,55431729</c:v>
                </c:pt>
                <c:pt idx="1594">
                  <c:v>51,00388487</c:v>
                </c:pt>
                <c:pt idx="1595">
                  <c:v>75,91960847</c:v>
                </c:pt>
                <c:pt idx="1596">
                  <c:v>67,603638</c:v>
                </c:pt>
                <c:pt idx="1597">
                  <c:v>30,98500216</c:v>
                </c:pt>
                <c:pt idx="1598">
                  <c:v>21,07727992</c:v>
                </c:pt>
                <c:pt idx="1599">
                  <c:v>25,01740812</c:v>
                </c:pt>
                <c:pt idx="1600">
                  <c:v>33,65660659</c:v>
                </c:pt>
                <c:pt idx="1601">
                  <c:v>72,33785121</c:v>
                </c:pt>
                <c:pt idx="1602">
                  <c:v>22,2156797</c:v>
                </c:pt>
                <c:pt idx="1603">
                  <c:v>47,01195702</c:v>
                </c:pt>
                <c:pt idx="1604">
                  <c:v>39,42749046</c:v>
                </c:pt>
                <c:pt idx="1605">
                  <c:v>23,80030166</c:v>
                </c:pt>
                <c:pt idx="1606">
                  <c:v>16,14343152</c:v>
                </c:pt>
                <c:pt idx="1607">
                  <c:v>33,76475206</c:v>
                </c:pt>
                <c:pt idx="1608">
                  <c:v>72,45306984</c:v>
                </c:pt>
                <c:pt idx="1609">
                  <c:v>37,46892346</c:v>
                </c:pt>
                <c:pt idx="1610">
                  <c:v>74,98691923</c:v>
                </c:pt>
                <c:pt idx="1611">
                  <c:v>50,13520646</c:v>
                </c:pt>
                <c:pt idx="1612">
                  <c:v>76,67340548</c:v>
                </c:pt>
                <c:pt idx="1613">
                  <c:v>16,13324845</c:v>
                </c:pt>
                <c:pt idx="1614">
                  <c:v>50,56313997</c:v>
                </c:pt>
                <c:pt idx="1615">
                  <c:v>57,88924371</c:v>
                </c:pt>
                <c:pt idx="1616">
                  <c:v>35,76221739</c:v>
                </c:pt>
                <c:pt idx="1617">
                  <c:v>64,57749809</c:v>
                </c:pt>
                <c:pt idx="1618">
                  <c:v>15,13020939</c:v>
                </c:pt>
                <c:pt idx="1619">
                  <c:v>74,73583886</c:v>
                </c:pt>
                <c:pt idx="1620">
                  <c:v>44,88542001</c:v>
                </c:pt>
                <c:pt idx="1621">
                  <c:v>22,83337228</c:v>
                </c:pt>
                <c:pt idx="1622">
                  <c:v>40,93071714</c:v>
                </c:pt>
                <c:pt idx="1623">
                  <c:v>17,36013983</c:v>
                </c:pt>
                <c:pt idx="1624">
                  <c:v>27,74301903</c:v>
                </c:pt>
                <c:pt idx="1625">
                  <c:v>21,4372838</c:v>
                </c:pt>
                <c:pt idx="1626">
                  <c:v>29,73421063</c:v>
                </c:pt>
                <c:pt idx="1627">
                  <c:v>78,38290837</c:v>
                </c:pt>
                <c:pt idx="1628">
                  <c:v>11,34440977</c:v>
                </c:pt>
                <c:pt idx="1629">
                  <c:v>51,21504056</c:v>
                </c:pt>
                <c:pt idx="1630">
                  <c:v>41,14718323</c:v>
                </c:pt>
                <c:pt idx="1631">
                  <c:v>21,33774954</c:v>
                </c:pt>
                <c:pt idx="1632">
                  <c:v>67,21948012</c:v>
                </c:pt>
                <c:pt idx="1633">
                  <c:v>36,2654557</c:v>
                </c:pt>
                <c:pt idx="1634">
                  <c:v>57,24163629</c:v>
                </c:pt>
                <c:pt idx="1635">
                  <c:v>26,11475027</c:v>
                </c:pt>
                <c:pt idx="1636">
                  <c:v>63,60212717</c:v>
                </c:pt>
                <c:pt idx="1637">
                  <c:v>71,21191281</c:v>
                </c:pt>
                <c:pt idx="1638">
                  <c:v>31,74442617</c:v>
                </c:pt>
                <c:pt idx="1639">
                  <c:v>30,73764197</c:v>
                </c:pt>
                <c:pt idx="1640">
                  <c:v>67,20760183</c:v>
                </c:pt>
                <c:pt idx="1641">
                  <c:v>77,67110492</c:v>
                </c:pt>
                <c:pt idx="1642">
                  <c:v>56,83626692</c:v>
                </c:pt>
                <c:pt idx="1643">
                  <c:v>37,53651832</c:v>
                </c:pt>
                <c:pt idx="1644">
                  <c:v>78,59634515</c:v>
                </c:pt>
                <c:pt idx="1645">
                  <c:v>57,69606453</c:v>
                </c:pt>
                <c:pt idx="1646">
                  <c:v>76,48951596</c:v>
                </c:pt>
                <c:pt idx="1647">
                  <c:v>66,30426875</c:v>
                </c:pt>
                <c:pt idx="1648">
                  <c:v>51,37884213</c:v>
                </c:pt>
                <c:pt idx="1649">
                  <c:v>26,50156937</c:v>
                </c:pt>
                <c:pt idx="1650">
                  <c:v>50,06802022</c:v>
                </c:pt>
                <c:pt idx="1651">
                  <c:v>52,72858766</c:v>
                </c:pt>
                <c:pt idx="1652">
                  <c:v>60,30502454</c:v>
                </c:pt>
                <c:pt idx="1653">
                  <c:v>20,49147835</c:v>
                </c:pt>
                <c:pt idx="1654">
                  <c:v>75,89458177</c:v>
                </c:pt>
                <c:pt idx="1655">
                  <c:v>45,68214584</c:v>
                </c:pt>
                <c:pt idx="1656">
                  <c:v>58,23558508</c:v>
                </c:pt>
                <c:pt idx="1657">
                  <c:v>55,63436126</c:v>
                </c:pt>
                <c:pt idx="1658">
                  <c:v>41,60660788</c:v>
                </c:pt>
                <c:pt idx="1659">
                  <c:v>44,93624249</c:v>
                </c:pt>
                <c:pt idx="1660">
                  <c:v>78,27122309</c:v>
                </c:pt>
                <c:pt idx="1661">
                  <c:v>12,99866402</c:v>
                </c:pt>
                <c:pt idx="1662">
                  <c:v>60,37107801</c:v>
                </c:pt>
                <c:pt idx="1663">
                  <c:v>29,63964473</c:v>
                </c:pt>
                <c:pt idx="1664">
                  <c:v>56,66139931</c:v>
                </c:pt>
                <c:pt idx="1665">
                  <c:v>45,72752842</c:v>
                </c:pt>
                <c:pt idx="1666">
                  <c:v>62,41493666</c:v>
                </c:pt>
                <c:pt idx="1667">
                  <c:v>38,25260843</c:v>
                </c:pt>
                <c:pt idx="1668">
                  <c:v>74,23677771</c:v>
                </c:pt>
                <c:pt idx="1669">
                  <c:v>64,25909946</c:v>
                </c:pt>
                <c:pt idx="1670">
                  <c:v>76,83434601</c:v>
                </c:pt>
                <c:pt idx="1671">
                  <c:v>75,88731809</c:v>
                </c:pt>
                <c:pt idx="1672">
                  <c:v>38,95426164</c:v>
                </c:pt>
                <c:pt idx="1673">
                  <c:v>67,48947102</c:v>
                </c:pt>
                <c:pt idx="1674">
                  <c:v>36,01502723</c:v>
                </c:pt>
                <c:pt idx="1675">
                  <c:v>43,43221897</c:v>
                </c:pt>
                <c:pt idx="1676">
                  <c:v>44,80575576</c:v>
                </c:pt>
                <c:pt idx="1677">
                  <c:v>36,39056474</c:v>
                </c:pt>
                <c:pt idx="1678">
                  <c:v>11,17906695</c:v>
                </c:pt>
                <c:pt idx="1679">
                  <c:v>77,7610948</c:v>
                </c:pt>
                <c:pt idx="1680">
                  <c:v>75,07798892</c:v>
                </c:pt>
                <c:pt idx="1681">
                  <c:v>59,61588977</c:v>
                </c:pt>
                <c:pt idx="1683">
                  <c:v>16,97128214</c:v>
                </c:pt>
                <c:pt idx="1684">
                  <c:v>57,95842227</c:v>
                </c:pt>
                <c:pt idx="1685">
                  <c:v>35,53006157</c:v>
                </c:pt>
                <c:pt idx="1686">
                  <c:v>49,68394631</c:v>
                </c:pt>
                <c:pt idx="1687">
                  <c:v>18,51545245</c:v>
                </c:pt>
                <c:pt idx="1688">
                  <c:v>70,08341678</c:v>
                </c:pt>
                <c:pt idx="1689">
                  <c:v>28,58378315</c:v>
                </c:pt>
                <c:pt idx="1690">
                  <c:v>74,84803879</c:v>
                </c:pt>
                <c:pt idx="1691">
                  <c:v>11,62954405</c:v>
                </c:pt>
                <c:pt idx="1692">
                  <c:v>37,83349166</c:v>
                </c:pt>
                <c:pt idx="1693">
                  <c:v>17,00622625</c:v>
                </c:pt>
                <c:pt idx="1694">
                  <c:v>43,38028266</c:v>
                </c:pt>
                <c:pt idx="1695">
                  <c:v>60,02249856</c:v>
                </c:pt>
                <c:pt idx="1696">
                  <c:v>36,22224738</c:v>
                </c:pt>
                <c:pt idx="1697">
                  <c:v>53,97661881</c:v>
                </c:pt>
                <c:pt idx="1698">
                  <c:v>74,26235293</c:v>
                </c:pt>
                <c:pt idx="1699">
                  <c:v>11,42027801</c:v>
                </c:pt>
                <c:pt idx="1700">
                  <c:v>50,51344338</c:v>
                </c:pt>
                <c:pt idx="1701">
                  <c:v>38,46232476</c:v>
                </c:pt>
                <c:pt idx="1702">
                  <c:v>60,94420052</c:v>
                </c:pt>
                <c:pt idx="1703">
                  <c:v>16,77768696</c:v>
                </c:pt>
                <c:pt idx="1704">
                  <c:v>68,8281405</c:v>
                </c:pt>
                <c:pt idx="1705">
                  <c:v>65,05412037</c:v>
                </c:pt>
                <c:pt idx="1706">
                  <c:v>24,32192972</c:v>
                </c:pt>
                <c:pt idx="1707">
                  <c:v>75,55231802</c:v>
                </c:pt>
                <c:pt idx="1708">
                  <c:v>38,79748815</c:v>
                </c:pt>
                <c:pt idx="1709">
                  <c:v>30,91244739</c:v>
                </c:pt>
                <c:pt idx="1710">
                  <c:v>54,95965346</c:v>
                </c:pt>
                <c:pt idx="1711">
                  <c:v>25,32747716</c:v>
                </c:pt>
                <c:pt idx="1712">
                  <c:v>30,36625341</c:v>
                </c:pt>
                <c:pt idx="1713">
                  <c:v>14,16532285</c:v>
                </c:pt>
                <c:pt idx="1714">
                  <c:v>29,73438281</c:v>
                </c:pt>
                <c:pt idx="1715">
                  <c:v>23,94265274</c:v>
                </c:pt>
                <c:pt idx="1716">
                  <c:v>34,63736849</c:v>
                </c:pt>
                <c:pt idx="1717">
                  <c:v>68,9950361</c:v>
                </c:pt>
                <c:pt idx="1718">
                  <c:v>58,94627737</c:v>
                </c:pt>
                <c:pt idx="1719">
                  <c:v>29,99211217</c:v>
                </c:pt>
                <c:pt idx="1720">
                  <c:v>68,81291598</c:v>
                </c:pt>
                <c:pt idx="1721">
                  <c:v>62,79261621</c:v>
                </c:pt>
                <c:pt idx="1722">
                  <c:v>61,62627775</c:v>
                </c:pt>
                <c:pt idx="1723">
                  <c:v>73,5434674</c:v>
                </c:pt>
                <c:pt idx="1724">
                  <c:v>79,88511049</c:v>
                </c:pt>
                <c:pt idx="1725">
                  <c:v>39,13668799</c:v>
                </c:pt>
                <c:pt idx="1726">
                  <c:v>11,46256984</c:v>
                </c:pt>
                <c:pt idx="1727">
                  <c:v>54,33664976</c:v>
                </c:pt>
                <c:pt idx="1728">
                  <c:v>71,15934522</c:v>
                </c:pt>
                <c:pt idx="1729">
                  <c:v>70,55984816</c:v>
                </c:pt>
                <c:pt idx="1730">
                  <c:v>33,27427583</c:v>
                </c:pt>
                <c:pt idx="1731">
                  <c:v>78,15247427</c:v>
                </c:pt>
                <c:pt idx="1732">
                  <c:v>32,88502095</c:v>
                </c:pt>
                <c:pt idx="1733">
                  <c:v>56,53062201</c:v>
                </c:pt>
                <c:pt idx="1734">
                  <c:v>22,90407054</c:v>
                </c:pt>
                <c:pt idx="1735">
                  <c:v>19,85647991</c:v>
                </c:pt>
                <c:pt idx="1736">
                  <c:v>41,0354968</c:v>
                </c:pt>
                <c:pt idx="1737">
                  <c:v>65,30120329</c:v>
                </c:pt>
                <c:pt idx="1738">
                  <c:v>15,98138101</c:v>
                </c:pt>
                <c:pt idx="1739">
                  <c:v>20,5398367</c:v>
                </c:pt>
                <c:pt idx="1740">
                  <c:v>38,2231633</c:v>
                </c:pt>
                <c:pt idx="1741">
                  <c:v>14,11293301</c:v>
                </c:pt>
                <c:pt idx="1742">
                  <c:v>46,33533623</c:v>
                </c:pt>
                <c:pt idx="1743">
                  <c:v>57,85793136</c:v>
                </c:pt>
                <c:pt idx="1744">
                  <c:v>36,09590281</c:v>
                </c:pt>
                <c:pt idx="1745">
                  <c:v>48,76293847</c:v>
                </c:pt>
                <c:pt idx="1746">
                  <c:v>39,65340246</c:v>
                </c:pt>
                <c:pt idx="1747">
                  <c:v>64,6419568</c:v>
                </c:pt>
                <c:pt idx="1748">
                  <c:v>34,07778893</c:v>
                </c:pt>
                <c:pt idx="1749">
                  <c:v>19,25691105</c:v>
                </c:pt>
                <c:pt idx="1750">
                  <c:v>47,81586531</c:v>
                </c:pt>
                <c:pt idx="1751">
                  <c:v>40,79087331</c:v>
                </c:pt>
                <c:pt idx="1752">
                  <c:v>19,35530763</c:v>
                </c:pt>
                <c:pt idx="1753">
                  <c:v>66,67330487</c:v>
                </c:pt>
                <c:pt idx="1754">
                  <c:v>49,63249063</c:v>
                </c:pt>
                <c:pt idx="1755">
                  <c:v>57,130572</c:v>
                </c:pt>
                <c:pt idx="1756">
                  <c:v>20,62957063</c:v>
                </c:pt>
                <c:pt idx="1757">
                  <c:v>16,69209175</c:v>
                </c:pt>
                <c:pt idx="1758">
                  <c:v>79,13794467</c:v>
                </c:pt>
                <c:pt idx="1759">
                  <c:v>55,95586</c:v>
                </c:pt>
                <c:pt idx="1760">
                  <c:v>59,1865464</c:v>
                </c:pt>
                <c:pt idx="1761">
                  <c:v>32,32021596</c:v>
                </c:pt>
                <c:pt idx="1762">
                  <c:v>14,37741496</c:v>
                </c:pt>
                <c:pt idx="1763">
                  <c:v>51,25277411</c:v>
                </c:pt>
                <c:pt idx="1764">
                  <c:v>11,2762549</c:v>
                </c:pt>
                <c:pt idx="1765">
                  <c:v>44,46414657</c:v>
                </c:pt>
                <c:pt idx="1766">
                  <c:v>23,66809042</c:v>
                </c:pt>
                <c:pt idx="1767">
                  <c:v>63,26341764</c:v>
                </c:pt>
                <c:pt idx="1768">
                  <c:v>38,52949549</c:v>
                </c:pt>
                <c:pt idx="1769">
                  <c:v>48,70593487</c:v>
                </c:pt>
                <c:pt idx="1770">
                  <c:v>19,37546569</c:v>
                </c:pt>
                <c:pt idx="1771">
                  <c:v>64,74190657</c:v>
                </c:pt>
                <c:pt idx="1772">
                  <c:v>37,82816388</c:v>
                </c:pt>
                <c:pt idx="1773">
                  <c:v>59,54975653</c:v>
                </c:pt>
                <c:pt idx="1774">
                  <c:v>31,59354094</c:v>
                </c:pt>
                <c:pt idx="1775">
                  <c:v>13,96067287</c:v>
                </c:pt>
                <c:pt idx="1776">
                  <c:v>72,78400072</c:v>
                </c:pt>
                <c:pt idx="1777">
                  <c:v>62,94214195</c:v>
                </c:pt>
                <c:pt idx="1778">
                  <c:v>29,8679037</c:v>
                </c:pt>
                <c:pt idx="1779">
                  <c:v>12,78236341</c:v>
                </c:pt>
                <c:pt idx="1780">
                  <c:v>24,780778</c:v>
                </c:pt>
                <c:pt idx="1781">
                  <c:v>52,88950832</c:v>
                </c:pt>
                <c:pt idx="1782">
                  <c:v>45,46426994</c:v>
                </c:pt>
                <c:pt idx="1783">
                  <c:v>12,16659828</c:v>
                </c:pt>
                <c:pt idx="1784">
                  <c:v>23,24681618</c:v>
                </c:pt>
                <c:pt idx="1785">
                  <c:v>17,45510214</c:v>
                </c:pt>
                <c:pt idx="1786">
                  <c:v>10,07835019</c:v>
                </c:pt>
                <c:pt idx="1787">
                  <c:v>40,97518459</c:v>
                </c:pt>
                <c:pt idx="1788">
                  <c:v>46,78981841</c:v>
                </c:pt>
                <c:pt idx="1789">
                  <c:v>17,56462586</c:v>
                </c:pt>
                <c:pt idx="1790">
                  <c:v>32,93847861</c:v>
                </c:pt>
                <c:pt idx="1791">
                  <c:v>41,43494478</c:v>
                </c:pt>
                <c:pt idx="1792">
                  <c:v>59,8563113</c:v>
                </c:pt>
                <c:pt idx="1793">
                  <c:v>32,16085538</c:v>
                </c:pt>
                <c:pt idx="1794">
                  <c:v>42,57650167</c:v>
                </c:pt>
                <c:pt idx="1795">
                  <c:v>25,85116197</c:v>
                </c:pt>
                <c:pt idx="1796">
                  <c:v>53,58180961</c:v>
                </c:pt>
                <c:pt idx="1797">
                  <c:v>61,87760644</c:v>
                </c:pt>
                <c:pt idx="1798">
                  <c:v>32,69585155</c:v>
                </c:pt>
                <c:pt idx="1799">
                  <c:v>28,5426378</c:v>
                </c:pt>
                <c:pt idx="1800">
                  <c:v>28,38550538</c:v>
                </c:pt>
                <c:pt idx="1801">
                  <c:v>66,98270899</c:v>
                </c:pt>
                <c:pt idx="1802">
                  <c:v>26,84441334</c:v>
                </c:pt>
                <c:pt idx="1803">
                  <c:v>78,41107594</c:v>
                </c:pt>
                <c:pt idx="1804">
                  <c:v>55,40724367</c:v>
                </c:pt>
                <c:pt idx="1805">
                  <c:v>50,30964903</c:v>
                </c:pt>
                <c:pt idx="1806">
                  <c:v>52,18841681</c:v>
                </c:pt>
                <c:pt idx="1807">
                  <c:v>72,18130063</c:v>
                </c:pt>
                <c:pt idx="1808">
                  <c:v>61,30324069</c:v>
                </c:pt>
                <c:pt idx="1809">
                  <c:v>58,92637397</c:v>
                </c:pt>
                <c:pt idx="1810">
                  <c:v>65,92030613</c:v>
                </c:pt>
                <c:pt idx="1811">
                  <c:v>39,5691396</c:v>
                </c:pt>
                <c:pt idx="1812">
                  <c:v>52,4276472</c:v>
                </c:pt>
                <c:pt idx="1813">
                  <c:v>27,10468962</c:v>
                </c:pt>
                <c:pt idx="1814">
                  <c:v>14,12464908</c:v>
                </c:pt>
                <c:pt idx="1815">
                  <c:v>51,27659727</c:v>
                </c:pt>
                <c:pt idx="1816">
                  <c:v>18,98623245</c:v>
                </c:pt>
                <c:pt idx="1817">
                  <c:v>44,7971932</c:v>
                </c:pt>
                <c:pt idx="1818">
                  <c:v>37,63892892</c:v>
                </c:pt>
                <c:pt idx="1819">
                  <c:v>11,64450633</c:v>
                </c:pt>
                <c:pt idx="1820">
                  <c:v>53,20269366</c:v>
                </c:pt>
                <c:pt idx="1821">
                  <c:v>50,18150866</c:v>
                </c:pt>
                <c:pt idx="1822">
                  <c:v>52,65509281</c:v>
                </c:pt>
                <c:pt idx="1823">
                  <c:v>35,27499373</c:v>
                </c:pt>
                <c:pt idx="1824">
                  <c:v>27,10668339</c:v>
                </c:pt>
                <c:pt idx="1825">
                  <c:v>62,93321173</c:v>
                </c:pt>
                <c:pt idx="1826">
                  <c:v>16,89901671</c:v>
                </c:pt>
                <c:pt idx="1827">
                  <c:v>51,25884594</c:v>
                </c:pt>
                <c:pt idx="1828">
                  <c:v>55,90470021</c:v>
                </c:pt>
                <c:pt idx="1829">
                  <c:v>68,46169719</c:v>
                </c:pt>
                <c:pt idx="1830">
                  <c:v>18,33964733</c:v>
                </c:pt>
                <c:pt idx="1831">
                  <c:v>78,74173948</c:v>
                </c:pt>
                <c:pt idx="1832">
                  <c:v>66,55573695</c:v>
                </c:pt>
                <c:pt idx="1833">
                  <c:v>56,86886197</c:v>
                </c:pt>
                <c:pt idx="1834">
                  <c:v>56,87192124</c:v>
                </c:pt>
                <c:pt idx="1835">
                  <c:v>41,10746797</c:v>
                </c:pt>
                <c:pt idx="1836">
                  <c:v>30,27303092</c:v>
                </c:pt>
                <c:pt idx="1837">
                  <c:v>73,07351006</c:v>
                </c:pt>
                <c:pt idx="1838">
                  <c:v>36,50337275</c:v>
                </c:pt>
                <c:pt idx="1839">
                  <c:v>16,80624001</c:v>
                </c:pt>
                <c:pt idx="1840">
                  <c:v>10,95863815</c:v>
                </c:pt>
                <c:pt idx="1841">
                  <c:v>18,30867619</c:v>
                </c:pt>
                <c:pt idx="1842">
                  <c:v>43,69069227</c:v>
                </c:pt>
                <c:pt idx="1843">
                  <c:v>57,22368576</c:v>
                </c:pt>
                <c:pt idx="1844">
                  <c:v>43,1552795</c:v>
                </c:pt>
                <c:pt idx="1845">
                  <c:v>38,83586102</c:v>
                </c:pt>
                <c:pt idx="1846">
                  <c:v>66,7881827</c:v>
                </c:pt>
                <c:pt idx="1847">
                  <c:v>21,14876252</c:v>
                </c:pt>
                <c:pt idx="1848">
                  <c:v>42,36940585</c:v>
                </c:pt>
                <c:pt idx="1849">
                  <c:v>65,03182969</c:v>
                </c:pt>
                <c:pt idx="1850">
                  <c:v>35,68303533</c:v>
                </c:pt>
                <c:pt idx="1851">
                  <c:v>62,95171611</c:v>
                </c:pt>
                <c:pt idx="1852">
                  <c:v>57,4440812</c:v>
                </c:pt>
                <c:pt idx="1853">
                  <c:v>21,14985719</c:v>
                </c:pt>
                <c:pt idx="1854">
                  <c:v>25,34413318</c:v>
                </c:pt>
                <c:pt idx="1855">
                  <c:v>41,54690095</c:v>
                </c:pt>
                <c:pt idx="1856">
                  <c:v>62,62509146</c:v>
                </c:pt>
                <c:pt idx="1857">
                  <c:v>47,03205629</c:v>
                </c:pt>
                <c:pt idx="1858">
                  <c:v>45,69077757</c:v>
                </c:pt>
                <c:pt idx="1859">
                  <c:v>58,89096909</c:v>
                </c:pt>
                <c:pt idx="1860">
                  <c:v>61,62952286</c:v>
                </c:pt>
                <c:pt idx="1861">
                  <c:v>34,46332636</c:v>
                </c:pt>
                <c:pt idx="1862">
                  <c:v>34,95994972</c:v>
                </c:pt>
                <c:pt idx="1863">
                  <c:v>13,7400122</c:v>
                </c:pt>
                <c:pt idx="1864">
                  <c:v>32,95667396</c:v>
                </c:pt>
                <c:pt idx="1865">
                  <c:v>25,67388509</c:v>
                </c:pt>
                <c:pt idx="1866">
                  <c:v>16,49095938</c:v>
                </c:pt>
                <c:pt idx="1867">
                  <c:v>35,4029296</c:v>
                </c:pt>
                <c:pt idx="1868">
                  <c:v>21,19587111</c:v>
                </c:pt>
                <c:pt idx="1869">
                  <c:v>65,32138086</c:v>
                </c:pt>
                <c:pt idx="1870">
                  <c:v>23,67740258</c:v>
                </c:pt>
                <c:pt idx="1871">
                  <c:v>69,74537447</c:v>
                </c:pt>
                <c:pt idx="1872">
                  <c:v>77,09196275</c:v>
                </c:pt>
                <c:pt idx="1873">
                  <c:v>17,62594857</c:v>
                </c:pt>
                <c:pt idx="1874">
                  <c:v>32,99283909</c:v>
                </c:pt>
                <c:pt idx="1875">
                  <c:v>48,57439728</c:v>
                </c:pt>
                <c:pt idx="1876">
                  <c:v>27,52698889</c:v>
                </c:pt>
                <c:pt idx="1877">
                  <c:v>74,60793767</c:v>
                </c:pt>
                <c:pt idx="1878">
                  <c:v>51,45529342</c:v>
                </c:pt>
                <c:pt idx="1879">
                  <c:v>74,77685712</c:v>
                </c:pt>
                <c:pt idx="1880">
                  <c:v>67,81015323</c:v>
                </c:pt>
                <c:pt idx="1881">
                  <c:v>52,13602803</c:v>
                </c:pt>
                <c:pt idx="1882">
                  <c:v>37,87687108</c:v>
                </c:pt>
                <c:pt idx="1883">
                  <c:v>10,02088298</c:v>
                </c:pt>
                <c:pt idx="1884">
                  <c:v>45,63636758</c:v>
                </c:pt>
                <c:pt idx="1886">
                  <c:v>26,96969992</c:v>
                </c:pt>
                <c:pt idx="1887">
                  <c:v>72,84520053</c:v>
                </c:pt>
                <c:pt idx="1888">
                  <c:v>76,26146659</c:v>
                </c:pt>
                <c:pt idx="1889">
                  <c:v>29,90953832</c:v>
                </c:pt>
                <c:pt idx="1890">
                  <c:v>47,68312908</c:v>
                </c:pt>
                <c:pt idx="1891">
                  <c:v>68,69948227</c:v>
                </c:pt>
                <c:pt idx="1892">
                  <c:v>30,14166943</c:v>
                </c:pt>
                <c:pt idx="1893">
                  <c:v>51,16873443</c:v>
                </c:pt>
                <c:pt idx="1894">
                  <c:v>13,62904991</c:v>
                </c:pt>
                <c:pt idx="1895">
                  <c:v>79,50982186</c:v>
                </c:pt>
                <c:pt idx="1896">
                  <c:v>40,55300982</c:v>
                </c:pt>
                <c:pt idx="1897">
                  <c:v>13,04618813</c:v>
                </c:pt>
                <c:pt idx="1898">
                  <c:v>56,84725408</c:v>
                </c:pt>
                <c:pt idx="1899">
                  <c:v>61,675067</c:v>
                </c:pt>
                <c:pt idx="1900">
                  <c:v>38,92221918</c:v>
                </c:pt>
                <c:pt idx="1901">
                  <c:v>15,25794735</c:v>
                </c:pt>
                <c:pt idx="1902">
                  <c:v>47,17216804</c:v>
                </c:pt>
                <c:pt idx="1903">
                  <c:v>36,35927881</c:v>
                </c:pt>
                <c:pt idx="1904">
                  <c:v>43,44719489</c:v>
                </c:pt>
                <c:pt idx="1905">
                  <c:v>44,46264152</c:v>
                </c:pt>
                <c:pt idx="1906">
                  <c:v>59,20205475</c:v>
                </c:pt>
                <c:pt idx="1907">
                  <c:v>55,87464288</c:v>
                </c:pt>
                <c:pt idx="1908">
                  <c:v>25,0479683</c:v>
                </c:pt>
                <c:pt idx="1909">
                  <c:v>24,51774568</c:v>
                </c:pt>
                <c:pt idx="1910">
                  <c:v>51,35449119</c:v>
                </c:pt>
                <c:pt idx="1911">
                  <c:v>72,8034111</c:v>
                </c:pt>
                <c:pt idx="1912">
                  <c:v>61,42681311</c:v>
                </c:pt>
                <c:pt idx="1913">
                  <c:v>33,21558591</c:v>
                </c:pt>
                <c:pt idx="1914">
                  <c:v>28,51146056</c:v>
                </c:pt>
                <c:pt idx="1915">
                  <c:v>71,94134084</c:v>
                </c:pt>
                <c:pt idx="1916">
                  <c:v>26,96958987</c:v>
                </c:pt>
                <c:pt idx="1917">
                  <c:v>66,76640345</c:v>
                </c:pt>
                <c:pt idx="1918">
                  <c:v>36,67987991</c:v>
                </c:pt>
                <c:pt idx="1919">
                  <c:v>49,6466222</c:v>
                </c:pt>
                <c:pt idx="1920">
                  <c:v>50,14010259</c:v>
                </c:pt>
                <c:pt idx="1921">
                  <c:v>44,29075203</c:v>
                </c:pt>
                <c:pt idx="1922">
                  <c:v>42,4016242</c:v>
                </c:pt>
                <c:pt idx="1923">
                  <c:v>51,09227009</c:v>
                </c:pt>
                <c:pt idx="1924">
                  <c:v>33,90851953</c:v>
                </c:pt>
                <c:pt idx="1925">
                  <c:v>76,61657741</c:v>
                </c:pt>
                <c:pt idx="1926">
                  <c:v>39,01636359</c:v>
                </c:pt>
                <c:pt idx="1927">
                  <c:v>12,00926046</c:v>
                </c:pt>
                <c:pt idx="1928">
                  <c:v>39,43452217</c:v>
                </c:pt>
                <c:pt idx="1929">
                  <c:v>16,03163546</c:v>
                </c:pt>
                <c:pt idx="1930">
                  <c:v>77,74182363</c:v>
                </c:pt>
                <c:pt idx="1931">
                  <c:v>74,27545175</c:v>
                </c:pt>
                <c:pt idx="1932">
                  <c:v>19,51775997</c:v>
                </c:pt>
                <c:pt idx="1933">
                  <c:v>48,21528179</c:v>
                </c:pt>
                <c:pt idx="1934">
                  <c:v>55,5613215</c:v>
                </c:pt>
                <c:pt idx="1935">
                  <c:v>71,28013673</c:v>
                </c:pt>
                <c:pt idx="1936">
                  <c:v>24,09057678</c:v>
                </c:pt>
                <c:pt idx="1937">
                  <c:v>56,54267925</c:v>
                </c:pt>
                <c:pt idx="1938">
                  <c:v>39,27881678</c:v>
                </c:pt>
                <c:pt idx="1939">
                  <c:v>36,452253</c:v>
                </c:pt>
                <c:pt idx="1940">
                  <c:v>66,005806</c:v>
                </c:pt>
                <c:pt idx="1941">
                  <c:v>28,60780166</c:v>
                </c:pt>
                <c:pt idx="1942">
                  <c:v>49,05898843</c:v>
                </c:pt>
                <c:pt idx="1943">
                  <c:v>69,06278178</c:v>
                </c:pt>
                <c:pt idx="1944">
                  <c:v>38,75081437</c:v>
                </c:pt>
                <c:pt idx="1945">
                  <c:v>50,60578831</c:v>
                </c:pt>
                <c:pt idx="1946">
                  <c:v>55,78501258</c:v>
                </c:pt>
                <c:pt idx="1947">
                  <c:v>66,00264461</c:v>
                </c:pt>
                <c:pt idx="1948">
                  <c:v>50,20354832</c:v>
                </c:pt>
                <c:pt idx="1949">
                  <c:v>34,51642944</c:v>
                </c:pt>
                <c:pt idx="1950">
                  <c:v>42,42125029</c:v>
                </c:pt>
                <c:pt idx="1951">
                  <c:v>66,17405786</c:v>
                </c:pt>
                <c:pt idx="1952">
                  <c:v>61,24550031</c:v>
                </c:pt>
                <c:pt idx="1953">
                  <c:v>21,07109581</c:v>
                </c:pt>
                <c:pt idx="1954">
                  <c:v>30,08954405</c:v>
                </c:pt>
                <c:pt idx="1955">
                  <c:v>44,07590689</c:v>
                </c:pt>
                <c:pt idx="1956">
                  <c:v>36,34624246</c:v>
                </c:pt>
                <c:pt idx="1957">
                  <c:v>73,18873272</c:v>
                </c:pt>
                <c:pt idx="1958">
                  <c:v>43,80428977</c:v>
                </c:pt>
                <c:pt idx="1959">
                  <c:v>59,45840667</c:v>
                </c:pt>
                <c:pt idx="1960">
                  <c:v>76,71724241</c:v>
                </c:pt>
                <c:pt idx="1961">
                  <c:v>24,21304136</c:v>
                </c:pt>
                <c:pt idx="1962">
                  <c:v>77,44557555</c:v>
                </c:pt>
                <c:pt idx="1963">
                  <c:v>57,23534953</c:v>
                </c:pt>
                <c:pt idx="1964">
                  <c:v>50,86067154</c:v>
                </c:pt>
                <c:pt idx="1965">
                  <c:v>33,5977121</c:v>
                </c:pt>
                <c:pt idx="1966">
                  <c:v>66,66664177</c:v>
                </c:pt>
                <c:pt idx="1967">
                  <c:v>47,34397944</c:v>
                </c:pt>
                <c:pt idx="1968">
                  <c:v>79,77457002</c:v>
                </c:pt>
                <c:pt idx="1969">
                  <c:v>72,08782583</c:v>
                </c:pt>
                <c:pt idx="1970">
                  <c:v>43,46173775</c:v>
                </c:pt>
                <c:pt idx="1971">
                  <c:v>29,01323483</c:v>
                </c:pt>
                <c:pt idx="1972">
                  <c:v>15,55005544</c:v>
                </c:pt>
                <c:pt idx="1973">
                  <c:v>65,50782733</c:v>
                </c:pt>
                <c:pt idx="1974">
                  <c:v>66,92105365</c:v>
                </c:pt>
                <c:pt idx="1975">
                  <c:v>35,62918378</c:v>
                </c:pt>
                <c:pt idx="1976">
                  <c:v>77,40730197</c:v>
                </c:pt>
                <c:pt idx="1977">
                  <c:v>37,18070949</c:v>
                </c:pt>
                <c:pt idx="1978">
                  <c:v>36,6184024</c:v>
                </c:pt>
                <c:pt idx="1979">
                  <c:v>57,29513495</c:v>
                </c:pt>
                <c:pt idx="1980">
                  <c:v>11,15833037</c:v>
                </c:pt>
                <c:pt idx="1981">
                  <c:v>70,03448736</c:v>
                </c:pt>
                <c:pt idx="1982">
                  <c:v>34,21045458</c:v>
                </c:pt>
                <c:pt idx="1983">
                  <c:v>42,05037569</c:v>
                </c:pt>
                <c:pt idx="1984">
                  <c:v>71,59032341</c:v>
                </c:pt>
                <c:pt idx="1985">
                  <c:v>78,23734804</c:v>
                </c:pt>
                <c:pt idx="1986">
                  <c:v>26,98593014</c:v>
                </c:pt>
                <c:pt idx="1987">
                  <c:v>79,16252</c:v>
                </c:pt>
                <c:pt idx="1988">
                  <c:v>10,34797172</c:v>
                </c:pt>
                <c:pt idx="1989">
                  <c:v>18,71786501</c:v>
                </c:pt>
                <c:pt idx="1990">
                  <c:v>20,16015098</c:v>
                </c:pt>
                <c:pt idx="1991">
                  <c:v>61,68174564</c:v>
                </c:pt>
                <c:pt idx="1992">
                  <c:v>24,872893</c:v>
                </c:pt>
                <c:pt idx="1993">
                  <c:v>40,07985947</c:v>
                </c:pt>
                <c:pt idx="1994">
                  <c:v>74,3620451</c:v>
                </c:pt>
                <c:pt idx="1995">
                  <c:v>49,87956503</c:v>
                </c:pt>
                <c:pt idx="1996">
                  <c:v>44,61793212</c:v>
                </c:pt>
                <c:pt idx="1997">
                  <c:v>52,43282875</c:v>
                </c:pt>
                <c:pt idx="1998">
                  <c:v>48,49386284</c:v>
                </c:pt>
                <c:pt idx="1999">
                  <c:v>61,34589601</c:v>
                </c:pt>
                <c:pt idx="2000">
                  <c:v>50,32148073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modele!$D$2:$D$2001</c:f>
              <c:numCache>
                <c:formatCode>General</c:formatCode>
                <c:ptCount val="2000"/>
                <c:pt idx="0">
                  <c:v>96.791689477064963</c:v>
                </c:pt>
                <c:pt idx="1">
                  <c:v>126.17762092963828</c:v>
                </c:pt>
                <c:pt idx="2">
                  <c:v>140.47447320058671</c:v>
                </c:pt>
                <c:pt idx="3">
                  <c:v>154.59091967901475</c:v>
                </c:pt>
                <c:pt idx="4">
                  <c:v>53.892422396901225</c:v>
                </c:pt>
                <c:pt idx="5">
                  <c:v>31.96778993095521</c:v>
                </c:pt>
                <c:pt idx="6">
                  <c:v>94.321765109365202</c:v>
                </c:pt>
                <c:pt idx="7">
                  <c:v>155.58023620230077</c:v>
                </c:pt>
                <c:pt idx="8">
                  <c:v>59.37145332177181</c:v>
                </c:pt>
                <c:pt idx="9">
                  <c:v>138.89465261929203</c:v>
                </c:pt>
                <c:pt idx="10">
                  <c:v>149.05386631056783</c:v>
                </c:pt>
                <c:pt idx="11">
                  <c:v>119.14863737912295</c:v>
                </c:pt>
                <c:pt idx="12">
                  <c:v>162.22960665956049</c:v>
                </c:pt>
                <c:pt idx="13">
                  <c:v>131.61434690564218</c:v>
                </c:pt>
                <c:pt idx="14">
                  <c:v>111.504114160412</c:v>
                </c:pt>
                <c:pt idx="15">
                  <c:v>158.23190316549599</c:v>
                </c:pt>
                <c:pt idx="16">
                  <c:v>62.868364010668465</c:v>
                </c:pt>
                <c:pt idx="17">
                  <c:v>122.90997021161957</c:v>
                </c:pt>
                <c:pt idx="18">
                  <c:v>111.50880546128958</c:v>
                </c:pt>
                <c:pt idx="19">
                  <c:v>81.95893967226003</c:v>
                </c:pt>
                <c:pt idx="20">
                  <c:v>80.911437874438093</c:v>
                </c:pt>
                <c:pt idx="21">
                  <c:v>133.97202916835124</c:v>
                </c:pt>
                <c:pt idx="22">
                  <c:v>109.3876429992914</c:v>
                </c:pt>
                <c:pt idx="23">
                  <c:v>112.60739835280434</c:v>
                </c:pt>
                <c:pt idx="24">
                  <c:v>141.31774446248988</c:v>
                </c:pt>
                <c:pt idx="25">
                  <c:v>126.92947717945539</c:v>
                </c:pt>
                <c:pt idx="26">
                  <c:v>101.94926849644882</c:v>
                </c:pt>
                <c:pt idx="27">
                  <c:v>81.292021257178007</c:v>
                </c:pt>
                <c:pt idx="28">
                  <c:v>143.7110558689879</c:v>
                </c:pt>
                <c:pt idx="29">
                  <c:v>72.440974579157853</c:v>
                </c:pt>
                <c:pt idx="30">
                  <c:v>103.65944503551475</c:v>
                </c:pt>
                <c:pt idx="31">
                  <c:v>153.95780396303249</c:v>
                </c:pt>
                <c:pt idx="32">
                  <c:v>85.429341089187503</c:v>
                </c:pt>
                <c:pt idx="33">
                  <c:v>61.760427583180579</c:v>
                </c:pt>
                <c:pt idx="34">
                  <c:v>82.369506980135071</c:v>
                </c:pt>
                <c:pt idx="35">
                  <c:v>124.67034742676918</c:v>
                </c:pt>
                <c:pt idx="36">
                  <c:v>122.27084934053212</c:v>
                </c:pt>
                <c:pt idx="37">
                  <c:v>64.130056833802598</c:v>
                </c:pt>
                <c:pt idx="38">
                  <c:v>134.26675415525452</c:v>
                </c:pt>
                <c:pt idx="39">
                  <c:v>49.086138526300232</c:v>
                </c:pt>
                <c:pt idx="40">
                  <c:v>55.720244324569592</c:v>
                </c:pt>
                <c:pt idx="41">
                  <c:v>64.988448626000618</c:v>
                </c:pt>
                <c:pt idx="42">
                  <c:v>153.5276860942252</c:v>
                </c:pt>
                <c:pt idx="43">
                  <c:v>141.23755744964225</c:v>
                </c:pt>
                <c:pt idx="44">
                  <c:v>134.55885505737018</c:v>
                </c:pt>
                <c:pt idx="45">
                  <c:v>107.85793744761305</c:v>
                </c:pt>
                <c:pt idx="46">
                  <c:v>150.99065023750029</c:v>
                </c:pt>
                <c:pt idx="47">
                  <c:v>138.68975010518426</c:v>
                </c:pt>
                <c:pt idx="48">
                  <c:v>90.431647349732842</c:v>
                </c:pt>
                <c:pt idx="49">
                  <c:v>52.173246005988894</c:v>
                </c:pt>
                <c:pt idx="50">
                  <c:v>45.663469237604588</c:v>
                </c:pt>
                <c:pt idx="51">
                  <c:v>61.661667148336399</c:v>
                </c:pt>
                <c:pt idx="52">
                  <c:v>72.231749853789154</c:v>
                </c:pt>
                <c:pt idx="53">
                  <c:v>88.94230123233045</c:v>
                </c:pt>
                <c:pt idx="54">
                  <c:v>60.671224375289</c:v>
                </c:pt>
                <c:pt idx="55">
                  <c:v>73.794212266911316</c:v>
                </c:pt>
                <c:pt idx="56">
                  <c:v>79.313235812602485</c:v>
                </c:pt>
                <c:pt idx="57">
                  <c:v>125.59792688317781</c:v>
                </c:pt>
                <c:pt idx="58">
                  <c:v>57.58145363961129</c:v>
                </c:pt>
                <c:pt idx="59">
                  <c:v>80.935761610909339</c:v>
                </c:pt>
                <c:pt idx="60">
                  <c:v>149.48568973129613</c:v>
                </c:pt>
                <c:pt idx="61">
                  <c:v>87.560870868236179</c:v>
                </c:pt>
                <c:pt idx="62">
                  <c:v>133.98394323639661</c:v>
                </c:pt>
                <c:pt idx="63">
                  <c:v>164.10606756923787</c:v>
                </c:pt>
                <c:pt idx="64">
                  <c:v>160.60302812753341</c:v>
                </c:pt>
                <c:pt idx="65">
                  <c:v>145.52189646642094</c:v>
                </c:pt>
                <c:pt idx="66">
                  <c:v>104.03215796358914</c:v>
                </c:pt>
                <c:pt idx="67">
                  <c:v>153.67401062944907</c:v>
                </c:pt>
                <c:pt idx="68">
                  <c:v>88.551777332173486</c:v>
                </c:pt>
                <c:pt idx="69">
                  <c:v>150.09174482190519</c:v>
                </c:pt>
                <c:pt idx="70">
                  <c:v>84.895791162092664</c:v>
                </c:pt>
                <c:pt idx="71">
                  <c:v>79.947263331159874</c:v>
                </c:pt>
                <c:pt idx="72">
                  <c:v>26.302223116251504</c:v>
                </c:pt>
                <c:pt idx="73">
                  <c:v>161.85818559972753</c:v>
                </c:pt>
                <c:pt idx="74">
                  <c:v>126.70102537276641</c:v>
                </c:pt>
                <c:pt idx="75">
                  <c:v>128.28719010546132</c:v>
                </c:pt>
                <c:pt idx="76">
                  <c:v>24.540910055501254</c:v>
                </c:pt>
                <c:pt idx="77">
                  <c:v>116.89918478102574</c:v>
                </c:pt>
                <c:pt idx="78">
                  <c:v>110.40476922569543</c:v>
                </c:pt>
                <c:pt idx="79">
                  <c:v>72.231923675896354</c:v>
                </c:pt>
                <c:pt idx="80">
                  <c:v>27.569083082493147</c:v>
                </c:pt>
                <c:pt idx="81">
                  <c:v>159.39241887645053</c:v>
                </c:pt>
                <c:pt idx="82">
                  <c:v>129.50167014124557</c:v>
                </c:pt>
                <c:pt idx="83">
                  <c:v>73.458689545709333</c:v>
                </c:pt>
                <c:pt idx="84">
                  <c:v>25.283894409815101</c:v>
                </c:pt>
                <c:pt idx="85">
                  <c:v>156.95381427633501</c:v>
                </c:pt>
                <c:pt idx="86">
                  <c:v>126.36758046832675</c:v>
                </c:pt>
                <c:pt idx="87">
                  <c:v>131.21984806127173</c:v>
                </c:pt>
                <c:pt idx="88">
                  <c:v>92.951099258749423</c:v>
                </c:pt>
                <c:pt idx="89">
                  <c:v>39.950334650860881</c:v>
                </c:pt>
                <c:pt idx="90">
                  <c:v>143.88406678890877</c:v>
                </c:pt>
                <c:pt idx="91">
                  <c:v>92.015703561739571</c:v>
                </c:pt>
                <c:pt idx="92">
                  <c:v>105.89437776240223</c:v>
                </c:pt>
                <c:pt idx="93">
                  <c:v>64.647346827929226</c:v>
                </c:pt>
                <c:pt idx="94">
                  <c:v>152.2836612153709</c:v>
                </c:pt>
                <c:pt idx="95">
                  <c:v>54.51221134018315</c:v>
                </c:pt>
                <c:pt idx="96">
                  <c:v>107.18834865367187</c:v>
                </c:pt>
                <c:pt idx="97">
                  <c:v>44.80132287509668</c:v>
                </c:pt>
                <c:pt idx="98">
                  <c:v>151.49352810305206</c:v>
                </c:pt>
                <c:pt idx="99">
                  <c:v>164.08313067568702</c:v>
                </c:pt>
                <c:pt idx="100">
                  <c:v>78.176821587763015</c:v>
                </c:pt>
                <c:pt idx="101">
                  <c:v>122.01809349546291</c:v>
                </c:pt>
                <c:pt idx="102">
                  <c:v>61.334387874698884</c:v>
                </c:pt>
                <c:pt idx="103">
                  <c:v>102.542796775911</c:v>
                </c:pt>
                <c:pt idx="104">
                  <c:v>44.650198544614561</c:v>
                </c:pt>
                <c:pt idx="105">
                  <c:v>130.69261985150374</c:v>
                </c:pt>
                <c:pt idx="106">
                  <c:v>144.98062964484419</c:v>
                </c:pt>
                <c:pt idx="107">
                  <c:v>94.76227443186896</c:v>
                </c:pt>
                <c:pt idx="108">
                  <c:v>122.24649340838178</c:v>
                </c:pt>
                <c:pt idx="109">
                  <c:v>37.854700716817355</c:v>
                </c:pt>
                <c:pt idx="110">
                  <c:v>142.51167813172202</c:v>
                </c:pt>
                <c:pt idx="111">
                  <c:v>81.494786217182508</c:v>
                </c:pt>
                <c:pt idx="112">
                  <c:v>65.495410365862682</c:v>
                </c:pt>
                <c:pt idx="113">
                  <c:v>66.882872137028627</c:v>
                </c:pt>
                <c:pt idx="114">
                  <c:v>45.994944260766239</c:v>
                </c:pt>
                <c:pt idx="115">
                  <c:v>111.95193889447593</c:v>
                </c:pt>
                <c:pt idx="116">
                  <c:v>28.002204822672645</c:v>
                </c:pt>
                <c:pt idx="117">
                  <c:v>81.93262073956673</c:v>
                </c:pt>
                <c:pt idx="118">
                  <c:v>130.83655448453032</c:v>
                </c:pt>
                <c:pt idx="119">
                  <c:v>44.736693838545669</c:v>
                </c:pt>
                <c:pt idx="120">
                  <c:v>130.18969441647499</c:v>
                </c:pt>
                <c:pt idx="121">
                  <c:v>65.162107004050341</c:v>
                </c:pt>
                <c:pt idx="122">
                  <c:v>102.21879998452489</c:v>
                </c:pt>
                <c:pt idx="123">
                  <c:v>66.690550928119038</c:v>
                </c:pt>
                <c:pt idx="124">
                  <c:v>97.892978386194557</c:v>
                </c:pt>
                <c:pt idx="125">
                  <c:v>78.472318153386311</c:v>
                </c:pt>
                <c:pt idx="126">
                  <c:v>50.497774332657507</c:v>
                </c:pt>
                <c:pt idx="127">
                  <c:v>131.40530238557344</c:v>
                </c:pt>
                <c:pt idx="128">
                  <c:v>96.865529815932959</c:v>
                </c:pt>
                <c:pt idx="129">
                  <c:v>77.03742699168825</c:v>
                </c:pt>
                <c:pt idx="130">
                  <c:v>132.59878031591094</c:v>
                </c:pt>
                <c:pt idx="131">
                  <c:v>35.149152117282043</c:v>
                </c:pt>
                <c:pt idx="132">
                  <c:v>41.03777415255032</c:v>
                </c:pt>
                <c:pt idx="133">
                  <c:v>50.727901493312174</c:v>
                </c:pt>
                <c:pt idx="134">
                  <c:v>111.73855858875736</c:v>
                </c:pt>
                <c:pt idx="135">
                  <c:v>100.61083721256905</c:v>
                </c:pt>
                <c:pt idx="136">
                  <c:v>66.690866942979767</c:v>
                </c:pt>
                <c:pt idx="137">
                  <c:v>99.877625545540155</c:v>
                </c:pt>
                <c:pt idx="138">
                  <c:v>43.286152366654655</c:v>
                </c:pt>
                <c:pt idx="139">
                  <c:v>121.11787891323868</c:v>
                </c:pt>
                <c:pt idx="140">
                  <c:v>136.09295637589975</c:v>
                </c:pt>
                <c:pt idx="141">
                  <c:v>147.88028013145291</c:v>
                </c:pt>
                <c:pt idx="142">
                  <c:v>42.015328205469615</c:v>
                </c:pt>
                <c:pt idx="143">
                  <c:v>55.100826414843837</c:v>
                </c:pt>
                <c:pt idx="144">
                  <c:v>80.04602335845108</c:v>
                </c:pt>
                <c:pt idx="145">
                  <c:v>37.875201641876217</c:v>
                </c:pt>
                <c:pt idx="146">
                  <c:v>73.282208237289751</c:v>
                </c:pt>
                <c:pt idx="147">
                  <c:v>44.335226581017984</c:v>
                </c:pt>
                <c:pt idx="148">
                  <c:v>85.51869223482187</c:v>
                </c:pt>
                <c:pt idx="149">
                  <c:v>97.689985826570449</c:v>
                </c:pt>
                <c:pt idx="150">
                  <c:v>104.65409761446469</c:v>
                </c:pt>
                <c:pt idx="151">
                  <c:v>45.692963938564624</c:v>
                </c:pt>
                <c:pt idx="152">
                  <c:v>144.35569056149674</c:v>
                </c:pt>
                <c:pt idx="153">
                  <c:v>76.203226657182682</c:v>
                </c:pt>
                <c:pt idx="154">
                  <c:v>155.80713729185433</c:v>
                </c:pt>
                <c:pt idx="155">
                  <c:v>162.75678270935921</c:v>
                </c:pt>
                <c:pt idx="156">
                  <c:v>76.791596237447564</c:v>
                </c:pt>
                <c:pt idx="157">
                  <c:v>28.862689152070576</c:v>
                </c:pt>
                <c:pt idx="158">
                  <c:v>41.553209098569603</c:v>
                </c:pt>
                <c:pt idx="159">
                  <c:v>86.960462618679202</c:v>
                </c:pt>
                <c:pt idx="160">
                  <c:v>127.34410728231761</c:v>
                </c:pt>
                <c:pt idx="161">
                  <c:v>26.793448937919145</c:v>
                </c:pt>
                <c:pt idx="162">
                  <c:v>27.154632350961105</c:v>
                </c:pt>
                <c:pt idx="163">
                  <c:v>50.914133623536628</c:v>
                </c:pt>
                <c:pt idx="164">
                  <c:v>152.87526810822325</c:v>
                </c:pt>
                <c:pt idx="165">
                  <c:v>121.11108997980048</c:v>
                </c:pt>
                <c:pt idx="166">
                  <c:v>94.736824841518512</c:v>
                </c:pt>
                <c:pt idx="167">
                  <c:v>46.58981749109487</c:v>
                </c:pt>
                <c:pt idx="168">
                  <c:v>129.65049107747865</c:v>
                </c:pt>
                <c:pt idx="169">
                  <c:v>104.08927951447082</c:v>
                </c:pt>
                <c:pt idx="170">
                  <c:v>70.425100125235105</c:v>
                </c:pt>
                <c:pt idx="171">
                  <c:v>91.423097722888002</c:v>
                </c:pt>
                <c:pt idx="172">
                  <c:v>26.96372417169642</c:v>
                </c:pt>
                <c:pt idx="173">
                  <c:v>50.545008169242202</c:v>
                </c:pt>
                <c:pt idx="174">
                  <c:v>114.78056549688125</c:v>
                </c:pt>
                <c:pt idx="175">
                  <c:v>154.36742530405559</c:v>
                </c:pt>
                <c:pt idx="176">
                  <c:v>106.43098357347057</c:v>
                </c:pt>
                <c:pt idx="177">
                  <c:v>51.269879836767679</c:v>
                </c:pt>
                <c:pt idx="178">
                  <c:v>71.401032073883187</c:v>
                </c:pt>
                <c:pt idx="179">
                  <c:v>68.266984183435966</c:v>
                </c:pt>
                <c:pt idx="180">
                  <c:v>35.690647468069173</c:v>
                </c:pt>
                <c:pt idx="181">
                  <c:v>112.31895985834623</c:v>
                </c:pt>
                <c:pt idx="182">
                  <c:v>147.77122214790887</c:v>
                </c:pt>
                <c:pt idx="183">
                  <c:v>140.75015086742326</c:v>
                </c:pt>
                <c:pt idx="184">
                  <c:v>137.04694624139776</c:v>
                </c:pt>
                <c:pt idx="185">
                  <c:v>100.51204326708043</c:v>
                </c:pt>
                <c:pt idx="186">
                  <c:v>64.131462141329351</c:v>
                </c:pt>
                <c:pt idx="187">
                  <c:v>120.67409211141654</c:v>
                </c:pt>
                <c:pt idx="188">
                  <c:v>43.17293079363251</c:v>
                </c:pt>
                <c:pt idx="189">
                  <c:v>49.686171093458576</c:v>
                </c:pt>
                <c:pt idx="190">
                  <c:v>118.20603218570869</c:v>
                </c:pt>
                <c:pt idx="191">
                  <c:v>40.735492810065452</c:v>
                </c:pt>
                <c:pt idx="192">
                  <c:v>139.60245340302916</c:v>
                </c:pt>
                <c:pt idx="193">
                  <c:v>121.42108721118289</c:v>
                </c:pt>
                <c:pt idx="194">
                  <c:v>90.33482099331647</c:v>
                </c:pt>
                <c:pt idx="195">
                  <c:v>93.782770249613634</c:v>
                </c:pt>
                <c:pt idx="196">
                  <c:v>115.49765813427192</c:v>
                </c:pt>
                <c:pt idx="197">
                  <c:v>37.609671141932395</c:v>
                </c:pt>
                <c:pt idx="198">
                  <c:v>104.28491656495487</c:v>
                </c:pt>
                <c:pt idx="199">
                  <c:v>160.27247647314124</c:v>
                </c:pt>
                <c:pt idx="200">
                  <c:v>112.01332485181292</c:v>
                </c:pt>
                <c:pt idx="201">
                  <c:v>85.695368525829423</c:v>
                </c:pt>
                <c:pt idx="202">
                  <c:v>145.05577492652407</c:v>
                </c:pt>
                <c:pt idx="203">
                  <c:v>162.26924511962488</c:v>
                </c:pt>
                <c:pt idx="204">
                  <c:v>61.962041549041466</c:v>
                </c:pt>
                <c:pt idx="205">
                  <c:v>39.018322396391099</c:v>
                </c:pt>
                <c:pt idx="207">
                  <c:v>149.58763490758267</c:v>
                </c:pt>
                <c:pt idx="208">
                  <c:v>72.514525470431209</c:v>
                </c:pt>
                <c:pt idx="209">
                  <c:v>62.627237702272154</c:v>
                </c:pt>
                <c:pt idx="210">
                  <c:v>102.06117255498268</c:v>
                </c:pt>
                <c:pt idx="211">
                  <c:v>117.44921139502034</c:v>
                </c:pt>
                <c:pt idx="212">
                  <c:v>132.86275146854717</c:v>
                </c:pt>
                <c:pt idx="213">
                  <c:v>45.473029071348961</c:v>
                </c:pt>
                <c:pt idx="214">
                  <c:v>103.17456728828553</c:v>
                </c:pt>
                <c:pt idx="215">
                  <c:v>155.96697024208143</c:v>
                </c:pt>
                <c:pt idx="216">
                  <c:v>80.816795675802652</c:v>
                </c:pt>
                <c:pt idx="217">
                  <c:v>31.880440035828968</c:v>
                </c:pt>
                <c:pt idx="218">
                  <c:v>156.29275750214541</c:v>
                </c:pt>
                <c:pt idx="219">
                  <c:v>128.6228153840753</c:v>
                </c:pt>
                <c:pt idx="220">
                  <c:v>112.33397156147562</c:v>
                </c:pt>
                <c:pt idx="221">
                  <c:v>66.03556092450637</c:v>
                </c:pt>
                <c:pt idx="222">
                  <c:v>83.58217074678268</c:v>
                </c:pt>
                <c:pt idx="223">
                  <c:v>154.3441522763344</c:v>
                </c:pt>
                <c:pt idx="224">
                  <c:v>95.228774298013079</c:v>
                </c:pt>
                <c:pt idx="225">
                  <c:v>86.804239813418775</c:v>
                </c:pt>
                <c:pt idx="226">
                  <c:v>104.5620787796943</c:v>
                </c:pt>
                <c:pt idx="227">
                  <c:v>36.799734824221161</c:v>
                </c:pt>
                <c:pt idx="228">
                  <c:v>29.986805402879945</c:v>
                </c:pt>
                <c:pt idx="229">
                  <c:v>112.21392775504417</c:v>
                </c:pt>
                <c:pt idx="230">
                  <c:v>68.760810457308153</c:v>
                </c:pt>
                <c:pt idx="231">
                  <c:v>33.905243894397863</c:v>
                </c:pt>
                <c:pt idx="232">
                  <c:v>67.50076958575039</c:v>
                </c:pt>
                <c:pt idx="233">
                  <c:v>132.85580726384626</c:v>
                </c:pt>
                <c:pt idx="234">
                  <c:v>162.64910053685483</c:v>
                </c:pt>
                <c:pt idx="235">
                  <c:v>86.093028766623732</c:v>
                </c:pt>
                <c:pt idx="236">
                  <c:v>150.68582947017475</c:v>
                </c:pt>
                <c:pt idx="237">
                  <c:v>64.427855248646367</c:v>
                </c:pt>
                <c:pt idx="238">
                  <c:v>158.54761691912933</c:v>
                </c:pt>
                <c:pt idx="239">
                  <c:v>162.0227669755582</c:v>
                </c:pt>
                <c:pt idx="240">
                  <c:v>38.206063625968284</c:v>
                </c:pt>
                <c:pt idx="241">
                  <c:v>67.716821106577228</c:v>
                </c:pt>
                <c:pt idx="242">
                  <c:v>162.30778604013676</c:v>
                </c:pt>
                <c:pt idx="243">
                  <c:v>44.824819293307065</c:v>
                </c:pt>
                <c:pt idx="244">
                  <c:v>105.99902227798228</c:v>
                </c:pt>
                <c:pt idx="245">
                  <c:v>116.36468727662901</c:v>
                </c:pt>
                <c:pt idx="246">
                  <c:v>134.50695115725</c:v>
                </c:pt>
                <c:pt idx="247">
                  <c:v>97.746774436883925</c:v>
                </c:pt>
                <c:pt idx="248">
                  <c:v>78.783025250558069</c:v>
                </c:pt>
                <c:pt idx="249">
                  <c:v>73.238925023972669</c:v>
                </c:pt>
                <c:pt idx="250">
                  <c:v>122.18303551657817</c:v>
                </c:pt>
                <c:pt idx="251">
                  <c:v>89.596507822022176</c:v>
                </c:pt>
                <c:pt idx="252">
                  <c:v>80.518819614021297</c:v>
                </c:pt>
                <c:pt idx="253">
                  <c:v>82.757121729977968</c:v>
                </c:pt>
                <c:pt idx="254">
                  <c:v>54.769754957055078</c:v>
                </c:pt>
                <c:pt idx="255">
                  <c:v>82.504203050449149</c:v>
                </c:pt>
                <c:pt idx="256">
                  <c:v>76.129420746751052</c:v>
                </c:pt>
                <c:pt idx="257">
                  <c:v>68.927508690026556</c:v>
                </c:pt>
                <c:pt idx="258">
                  <c:v>127.7923219616073</c:v>
                </c:pt>
                <c:pt idx="259">
                  <c:v>129.46385738775814</c:v>
                </c:pt>
                <c:pt idx="260">
                  <c:v>71.978402355428216</c:v>
                </c:pt>
                <c:pt idx="261">
                  <c:v>99.174549521123907</c:v>
                </c:pt>
                <c:pt idx="262">
                  <c:v>50.345348419255309</c:v>
                </c:pt>
                <c:pt idx="263">
                  <c:v>91.585469762746413</c:v>
                </c:pt>
                <c:pt idx="264">
                  <c:v>52.616883475510633</c:v>
                </c:pt>
                <c:pt idx="265">
                  <c:v>150.3913519024787</c:v>
                </c:pt>
                <c:pt idx="266">
                  <c:v>57.58122102988942</c:v>
                </c:pt>
                <c:pt idx="267">
                  <c:v>155.39032817862147</c:v>
                </c:pt>
                <c:pt idx="268">
                  <c:v>120.03740608763704</c:v>
                </c:pt>
                <c:pt idx="269">
                  <c:v>53.404240487522401</c:v>
                </c:pt>
                <c:pt idx="270">
                  <c:v>29.339271943314028</c:v>
                </c:pt>
                <c:pt idx="271">
                  <c:v>145.52032228280027</c:v>
                </c:pt>
                <c:pt idx="272">
                  <c:v>147.5528542742056</c:v>
                </c:pt>
                <c:pt idx="273">
                  <c:v>126.334532713198</c:v>
                </c:pt>
                <c:pt idx="274">
                  <c:v>36.678627274121773</c:v>
                </c:pt>
                <c:pt idx="275">
                  <c:v>73.006484019148544</c:v>
                </c:pt>
                <c:pt idx="276">
                  <c:v>49.021910661540701</c:v>
                </c:pt>
                <c:pt idx="277">
                  <c:v>60.751953745722673</c:v>
                </c:pt>
                <c:pt idx="278">
                  <c:v>146.65098459808974</c:v>
                </c:pt>
                <c:pt idx="279">
                  <c:v>162.46668231606878</c:v>
                </c:pt>
                <c:pt idx="280">
                  <c:v>73.804712625662944</c:v>
                </c:pt>
                <c:pt idx="281">
                  <c:v>46.209847852730412</c:v>
                </c:pt>
                <c:pt idx="282">
                  <c:v>44.834181091858973</c:v>
                </c:pt>
                <c:pt idx="283">
                  <c:v>69.186363611212684</c:v>
                </c:pt>
                <c:pt idx="284">
                  <c:v>119.85571126932375</c:v>
                </c:pt>
                <c:pt idx="285">
                  <c:v>155.17869771746319</c:v>
                </c:pt>
                <c:pt idx="286">
                  <c:v>156.22198580687214</c:v>
                </c:pt>
                <c:pt idx="287">
                  <c:v>27.979712643739997</c:v>
                </c:pt>
                <c:pt idx="288">
                  <c:v>118.76921460704395</c:v>
                </c:pt>
                <c:pt idx="289">
                  <c:v>133.6871803483036</c:v>
                </c:pt>
                <c:pt idx="290">
                  <c:v>101.47316785836148</c:v>
                </c:pt>
                <c:pt idx="291">
                  <c:v>126.33562033946588</c:v>
                </c:pt>
                <c:pt idx="292">
                  <c:v>54.82645639771161</c:v>
                </c:pt>
                <c:pt idx="293">
                  <c:v>60.95330696042911</c:v>
                </c:pt>
                <c:pt idx="294">
                  <c:v>98.998906771350477</c:v>
                </c:pt>
                <c:pt idx="295">
                  <c:v>95.435516319014241</c:v>
                </c:pt>
                <c:pt idx="296">
                  <c:v>142.64035854286976</c:v>
                </c:pt>
                <c:pt idx="297">
                  <c:v>155.90209253122697</c:v>
                </c:pt>
                <c:pt idx="298">
                  <c:v>142.071076956761</c:v>
                </c:pt>
                <c:pt idx="299">
                  <c:v>90.685364302441769</c:v>
                </c:pt>
                <c:pt idx="300">
                  <c:v>109.61973803311155</c:v>
                </c:pt>
                <c:pt idx="301">
                  <c:v>160.85504687081757</c:v>
                </c:pt>
                <c:pt idx="302">
                  <c:v>155.26771318191072</c:v>
                </c:pt>
                <c:pt idx="303">
                  <c:v>90.732588670987852</c:v>
                </c:pt>
                <c:pt idx="304">
                  <c:v>119.97171271066499</c:v>
                </c:pt>
                <c:pt idx="305">
                  <c:v>71.849403981713465</c:v>
                </c:pt>
                <c:pt idx="306">
                  <c:v>108.19069932612574</c:v>
                </c:pt>
                <c:pt idx="307">
                  <c:v>74.693883726418008</c:v>
                </c:pt>
                <c:pt idx="308">
                  <c:v>74.099765363879655</c:v>
                </c:pt>
                <c:pt idx="309">
                  <c:v>53.793118755006887</c:v>
                </c:pt>
                <c:pt idx="310">
                  <c:v>124.19824719854442</c:v>
                </c:pt>
                <c:pt idx="311">
                  <c:v>105.03742584579454</c:v>
                </c:pt>
                <c:pt idx="312">
                  <c:v>127.18985011505677</c:v>
                </c:pt>
                <c:pt idx="313">
                  <c:v>146.83822151750869</c:v>
                </c:pt>
                <c:pt idx="314">
                  <c:v>160.96062765544758</c:v>
                </c:pt>
                <c:pt idx="315">
                  <c:v>164.54625330377687</c:v>
                </c:pt>
                <c:pt idx="316">
                  <c:v>123.14742915602068</c:v>
                </c:pt>
                <c:pt idx="317">
                  <c:v>78.323520447464247</c:v>
                </c:pt>
                <c:pt idx="318">
                  <c:v>88.166074563175144</c:v>
                </c:pt>
                <c:pt idx="319">
                  <c:v>108.16958937612354</c:v>
                </c:pt>
                <c:pt idx="320">
                  <c:v>128.69294220523312</c:v>
                </c:pt>
                <c:pt idx="321">
                  <c:v>134.06585514831227</c:v>
                </c:pt>
                <c:pt idx="322">
                  <c:v>121.8683129241786</c:v>
                </c:pt>
                <c:pt idx="323">
                  <c:v>57.565143475868581</c:v>
                </c:pt>
                <c:pt idx="324">
                  <c:v>4.45200658606087</c:v>
                </c:pt>
                <c:pt idx="325">
                  <c:v>104.68302361746564</c:v>
                </c:pt>
                <c:pt idx="326">
                  <c:v>47.926175141480222</c:v>
                </c:pt>
                <c:pt idx="327">
                  <c:v>33.523464753232822</c:v>
                </c:pt>
                <c:pt idx="328">
                  <c:v>65.68126455553697</c:v>
                </c:pt>
                <c:pt idx="329">
                  <c:v>79.949568734792464</c:v>
                </c:pt>
                <c:pt idx="330">
                  <c:v>72.268092896806394</c:v>
                </c:pt>
                <c:pt idx="331">
                  <c:v>90.342777820060576</c:v>
                </c:pt>
                <c:pt idx="332">
                  <c:v>96.479905051053834</c:v>
                </c:pt>
                <c:pt idx="333">
                  <c:v>143.22895343688498</c:v>
                </c:pt>
                <c:pt idx="335">
                  <c:v>84.127986847293357</c:v>
                </c:pt>
                <c:pt idx="336">
                  <c:v>98.08837644546864</c:v>
                </c:pt>
                <c:pt idx="337">
                  <c:v>94.343631013260193</c:v>
                </c:pt>
                <c:pt idx="338">
                  <c:v>41.983958115023455</c:v>
                </c:pt>
                <c:pt idx="339">
                  <c:v>118.72250217221647</c:v>
                </c:pt>
                <c:pt idx="340">
                  <c:v>134.02941225723845</c:v>
                </c:pt>
                <c:pt idx="341">
                  <c:v>115.26328628296046</c:v>
                </c:pt>
                <c:pt idx="342">
                  <c:v>61.745601720596305</c:v>
                </c:pt>
                <c:pt idx="343">
                  <c:v>58.741872088376667</c:v>
                </c:pt>
                <c:pt idx="344">
                  <c:v>68.786768812093172</c:v>
                </c:pt>
                <c:pt idx="345">
                  <c:v>51.533480018806387</c:v>
                </c:pt>
                <c:pt idx="346">
                  <c:v>115.97704912610729</c:v>
                </c:pt>
                <c:pt idx="347">
                  <c:v>25.915713371559956</c:v>
                </c:pt>
                <c:pt idx="348">
                  <c:v>89.577602119925643</c:v>
                </c:pt>
                <c:pt idx="349">
                  <c:v>105.07474183771157</c:v>
                </c:pt>
                <c:pt idx="350">
                  <c:v>56.640652698021967</c:v>
                </c:pt>
                <c:pt idx="351">
                  <c:v>113.25384904654125</c:v>
                </c:pt>
                <c:pt idx="352">
                  <c:v>53.333091287370806</c:v>
                </c:pt>
                <c:pt idx="353">
                  <c:v>109.53831910204229</c:v>
                </c:pt>
                <c:pt idx="354">
                  <c:v>138.16439345896185</c:v>
                </c:pt>
                <c:pt idx="355">
                  <c:v>121.20449919839878</c:v>
                </c:pt>
                <c:pt idx="356">
                  <c:v>49.772181206038965</c:v>
                </c:pt>
                <c:pt idx="357">
                  <c:v>134.46237544797529</c:v>
                </c:pt>
                <c:pt idx="358">
                  <c:v>66.838426733006941</c:v>
                </c:pt>
                <c:pt idx="359">
                  <c:v>143.82931171339544</c:v>
                </c:pt>
                <c:pt idx="360">
                  <c:v>40.940088457309088</c:v>
                </c:pt>
                <c:pt idx="361">
                  <c:v>130.3607802720885</c:v>
                </c:pt>
                <c:pt idx="362">
                  <c:v>27.528088553181853</c:v>
                </c:pt>
                <c:pt idx="363">
                  <c:v>36.90795350819829</c:v>
                </c:pt>
                <c:pt idx="364">
                  <c:v>61.177144297126254</c:v>
                </c:pt>
                <c:pt idx="365">
                  <c:v>148.08133577623457</c:v>
                </c:pt>
                <c:pt idx="366">
                  <c:v>110.70623437880039</c:v>
                </c:pt>
                <c:pt idx="367">
                  <c:v>155.82295985424619</c:v>
                </c:pt>
                <c:pt idx="368">
                  <c:v>100.69231157727025</c:v>
                </c:pt>
                <c:pt idx="369">
                  <c:v>52.959145532352309</c:v>
                </c:pt>
                <c:pt idx="370">
                  <c:v>85.553236464381996</c:v>
                </c:pt>
                <c:pt idx="371">
                  <c:v>156.67915016594267</c:v>
                </c:pt>
                <c:pt idx="372">
                  <c:v>72.765549200013382</c:v>
                </c:pt>
                <c:pt idx="373">
                  <c:v>29.138910472189444</c:v>
                </c:pt>
                <c:pt idx="374">
                  <c:v>35.674025110446237</c:v>
                </c:pt>
                <c:pt idx="375">
                  <c:v>109.89331240096001</c:v>
                </c:pt>
                <c:pt idx="376">
                  <c:v>34.153891099927392</c:v>
                </c:pt>
                <c:pt idx="377">
                  <c:v>96.709545763468597</c:v>
                </c:pt>
                <c:pt idx="378">
                  <c:v>65.356086393088745</c:v>
                </c:pt>
                <c:pt idx="379">
                  <c:v>76.729989393907104</c:v>
                </c:pt>
                <c:pt idx="380">
                  <c:v>78.860876275982577</c:v>
                </c:pt>
                <c:pt idx="381">
                  <c:v>35.294698887834656</c:v>
                </c:pt>
                <c:pt idx="382">
                  <c:v>126.08234236148516</c:v>
                </c:pt>
                <c:pt idx="383">
                  <c:v>108.35202471227636</c:v>
                </c:pt>
                <c:pt idx="384">
                  <c:v>77.164746709272904</c:v>
                </c:pt>
                <c:pt idx="385">
                  <c:v>159.76154662929241</c:v>
                </c:pt>
                <c:pt idx="386">
                  <c:v>144.10884974949272</c:v>
                </c:pt>
                <c:pt idx="387">
                  <c:v>56.468799412881481</c:v>
                </c:pt>
                <c:pt idx="388">
                  <c:v>86.301576470846456</c:v>
                </c:pt>
                <c:pt idx="389">
                  <c:v>55.67138990265196</c:v>
                </c:pt>
                <c:pt idx="390">
                  <c:v>32.173601597191407</c:v>
                </c:pt>
                <c:pt idx="391">
                  <c:v>103.10857242818794</c:v>
                </c:pt>
                <c:pt idx="392">
                  <c:v>109.51024816767827</c:v>
                </c:pt>
                <c:pt idx="393">
                  <c:v>150.20274922074736</c:v>
                </c:pt>
                <c:pt idx="394">
                  <c:v>84.671088144467944</c:v>
                </c:pt>
                <c:pt idx="395">
                  <c:v>139.53634339263064</c:v>
                </c:pt>
                <c:pt idx="396">
                  <c:v>44.119423110227061</c:v>
                </c:pt>
                <c:pt idx="397">
                  <c:v>72.437647488650782</c:v>
                </c:pt>
                <c:pt idx="398">
                  <c:v>101.93624448871834</c:v>
                </c:pt>
                <c:pt idx="399">
                  <c:v>66.644328215086432</c:v>
                </c:pt>
                <c:pt idx="400">
                  <c:v>37.480028645945119</c:v>
                </c:pt>
                <c:pt idx="401">
                  <c:v>126.14823591672881</c:v>
                </c:pt>
                <c:pt idx="402">
                  <c:v>54.644790819746717</c:v>
                </c:pt>
                <c:pt idx="403">
                  <c:v>87.252731565061794</c:v>
                </c:pt>
                <c:pt idx="404">
                  <c:v>92.957198936162285</c:v>
                </c:pt>
                <c:pt idx="405">
                  <c:v>133.14011445941372</c:v>
                </c:pt>
                <c:pt idx="406">
                  <c:v>110.99016255494823</c:v>
                </c:pt>
                <c:pt idx="407">
                  <c:v>93.324057612259253</c:v>
                </c:pt>
                <c:pt idx="408">
                  <c:v>131.20515629484572</c:v>
                </c:pt>
                <c:pt idx="409">
                  <c:v>128.99412736816473</c:v>
                </c:pt>
                <c:pt idx="410">
                  <c:v>109.38162039822087</c:v>
                </c:pt>
                <c:pt idx="411">
                  <c:v>27.111147737227107</c:v>
                </c:pt>
                <c:pt idx="412">
                  <c:v>55.267230655515036</c:v>
                </c:pt>
                <c:pt idx="413">
                  <c:v>82.303236931015832</c:v>
                </c:pt>
                <c:pt idx="414">
                  <c:v>28.456723275319931</c:v>
                </c:pt>
                <c:pt idx="415">
                  <c:v>95.55010828859254</c:v>
                </c:pt>
                <c:pt idx="416">
                  <c:v>127.95180738640177</c:v>
                </c:pt>
                <c:pt idx="417">
                  <c:v>143.32523742724416</c:v>
                </c:pt>
                <c:pt idx="418">
                  <c:v>33.506753606285592</c:v>
                </c:pt>
                <c:pt idx="419">
                  <c:v>123.83028992616335</c:v>
                </c:pt>
                <c:pt idx="420">
                  <c:v>48.571757046826377</c:v>
                </c:pt>
                <c:pt idx="421">
                  <c:v>54.294760341444956</c:v>
                </c:pt>
                <c:pt idx="422">
                  <c:v>46.948231204791696</c:v>
                </c:pt>
                <c:pt idx="423">
                  <c:v>119.25583123163771</c:v>
                </c:pt>
                <c:pt idx="424">
                  <c:v>118.39234097309783</c:v>
                </c:pt>
                <c:pt idx="425">
                  <c:v>30.169675445031231</c:v>
                </c:pt>
                <c:pt idx="426">
                  <c:v>162.49236611162718</c:v>
                </c:pt>
                <c:pt idx="427">
                  <c:v>26.274651415314001</c:v>
                </c:pt>
                <c:pt idx="428">
                  <c:v>137.28910489057091</c:v>
                </c:pt>
                <c:pt idx="429">
                  <c:v>114.39083202753899</c:v>
                </c:pt>
                <c:pt idx="430">
                  <c:v>136.35582560773619</c:v>
                </c:pt>
                <c:pt idx="431">
                  <c:v>140.51022758897986</c:v>
                </c:pt>
                <c:pt idx="432">
                  <c:v>160.88079866543674</c:v>
                </c:pt>
                <c:pt idx="433">
                  <c:v>133.59142612353642</c:v>
                </c:pt>
                <c:pt idx="434">
                  <c:v>35.661343068239987</c:v>
                </c:pt>
                <c:pt idx="435">
                  <c:v>64.896080331411866</c:v>
                </c:pt>
                <c:pt idx="436">
                  <c:v>73.126053056177795</c:v>
                </c:pt>
                <c:pt idx="437">
                  <c:v>113.8576163904046</c:v>
                </c:pt>
                <c:pt idx="438">
                  <c:v>144.79619129756716</c:v>
                </c:pt>
                <c:pt idx="439">
                  <c:v>62.216410092390426</c:v>
                </c:pt>
                <c:pt idx="440">
                  <c:v>82.085918999242622</c:v>
                </c:pt>
                <c:pt idx="441">
                  <c:v>159.41206545155057</c:v>
                </c:pt>
                <c:pt idx="442">
                  <c:v>150.02584748249419</c:v>
                </c:pt>
                <c:pt idx="443">
                  <c:v>29.856612334404588</c:v>
                </c:pt>
                <c:pt idx="444">
                  <c:v>93.615222437275222</c:v>
                </c:pt>
                <c:pt idx="445">
                  <c:v>83.578153624177801</c:v>
                </c:pt>
                <c:pt idx="446">
                  <c:v>110.87485108435101</c:v>
                </c:pt>
                <c:pt idx="447">
                  <c:v>67.897982948201687</c:v>
                </c:pt>
                <c:pt idx="448">
                  <c:v>74.617135042213178</c:v>
                </c:pt>
                <c:pt idx="449">
                  <c:v>66.628379659356042</c:v>
                </c:pt>
                <c:pt idx="450">
                  <c:v>107.79927238613463</c:v>
                </c:pt>
                <c:pt idx="451">
                  <c:v>32.42192890305293</c:v>
                </c:pt>
                <c:pt idx="452">
                  <c:v>157.12427157430747</c:v>
                </c:pt>
                <c:pt idx="453">
                  <c:v>108.4964834236505</c:v>
                </c:pt>
                <c:pt idx="454">
                  <c:v>150.55786870733294</c:v>
                </c:pt>
                <c:pt idx="455">
                  <c:v>95.082397161041285</c:v>
                </c:pt>
                <c:pt idx="456">
                  <c:v>71.453404930796836</c:v>
                </c:pt>
                <c:pt idx="457">
                  <c:v>59.308394315315304</c:v>
                </c:pt>
                <c:pt idx="458">
                  <c:v>49.773001916208301</c:v>
                </c:pt>
                <c:pt idx="459">
                  <c:v>129.03186071585091</c:v>
                </c:pt>
                <c:pt idx="460">
                  <c:v>151.83143927920693</c:v>
                </c:pt>
                <c:pt idx="461">
                  <c:v>32.312638892479541</c:v>
                </c:pt>
                <c:pt idx="462">
                  <c:v>160.19473162864185</c:v>
                </c:pt>
                <c:pt idx="463">
                  <c:v>60.571513731653106</c:v>
                </c:pt>
                <c:pt idx="464">
                  <c:v>85.211888095759278</c:v>
                </c:pt>
                <c:pt idx="465">
                  <c:v>162.34175974681489</c:v>
                </c:pt>
                <c:pt idx="466">
                  <c:v>119.36317587744303</c:v>
                </c:pt>
                <c:pt idx="467">
                  <c:v>101.90931908076465</c:v>
                </c:pt>
                <c:pt idx="468">
                  <c:v>66.954082712865656</c:v>
                </c:pt>
                <c:pt idx="469">
                  <c:v>153.72595899441677</c:v>
                </c:pt>
                <c:pt idx="470">
                  <c:v>139.84994078154338</c:v>
                </c:pt>
                <c:pt idx="471">
                  <c:v>147.73434849837605</c:v>
                </c:pt>
                <c:pt idx="472">
                  <c:v>98.799642539862077</c:v>
                </c:pt>
                <c:pt idx="473">
                  <c:v>96.216939164804174</c:v>
                </c:pt>
                <c:pt idx="474">
                  <c:v>131.34084503280414</c:v>
                </c:pt>
                <c:pt idx="475">
                  <c:v>56.061349158151152</c:v>
                </c:pt>
                <c:pt idx="476">
                  <c:v>108.05975687020279</c:v>
                </c:pt>
                <c:pt idx="477">
                  <c:v>59.126070691652686</c:v>
                </c:pt>
                <c:pt idx="478">
                  <c:v>163.35117870143245</c:v>
                </c:pt>
                <c:pt idx="479">
                  <c:v>55.746658924471141</c:v>
                </c:pt>
                <c:pt idx="480">
                  <c:v>54.660372508140838</c:v>
                </c:pt>
                <c:pt idx="481">
                  <c:v>115.02880054797065</c:v>
                </c:pt>
                <c:pt idx="482">
                  <c:v>61.61754619606257</c:v>
                </c:pt>
                <c:pt idx="483">
                  <c:v>122.44429965560408</c:v>
                </c:pt>
                <c:pt idx="484">
                  <c:v>111.77803172447646</c:v>
                </c:pt>
                <c:pt idx="485">
                  <c:v>79.651415033943863</c:v>
                </c:pt>
                <c:pt idx="486">
                  <c:v>140.37282125647545</c:v>
                </c:pt>
                <c:pt idx="487">
                  <c:v>611.35295073457132</c:v>
                </c:pt>
                <c:pt idx="488">
                  <c:v>24.879045314105081</c:v>
                </c:pt>
                <c:pt idx="489">
                  <c:v>81.027979358473246</c:v>
                </c:pt>
                <c:pt idx="490">
                  <c:v>39.053769050985132</c:v>
                </c:pt>
                <c:pt idx="491">
                  <c:v>121.69085069810487</c:v>
                </c:pt>
                <c:pt idx="492">
                  <c:v>134.7663894136343</c:v>
                </c:pt>
                <c:pt idx="493">
                  <c:v>116.58785247282388</c:v>
                </c:pt>
                <c:pt idx="494">
                  <c:v>94.200590144404202</c:v>
                </c:pt>
                <c:pt idx="495">
                  <c:v>77.940256612682987</c:v>
                </c:pt>
                <c:pt idx="496">
                  <c:v>117.72445830846281</c:v>
                </c:pt>
                <c:pt idx="497">
                  <c:v>57.171761711892799</c:v>
                </c:pt>
                <c:pt idx="498">
                  <c:v>51.433917223958197</c:v>
                </c:pt>
                <c:pt idx="499">
                  <c:v>38.015662964346404</c:v>
                </c:pt>
                <c:pt idx="500">
                  <c:v>128.44094406357752</c:v>
                </c:pt>
                <c:pt idx="501">
                  <c:v>30.809193443440616</c:v>
                </c:pt>
                <c:pt idx="502">
                  <c:v>39.436957645191981</c:v>
                </c:pt>
                <c:pt idx="503">
                  <c:v>161.74258633011962</c:v>
                </c:pt>
                <c:pt idx="504">
                  <c:v>82.081894926783718</c:v>
                </c:pt>
                <c:pt idx="505">
                  <c:v>109.73143596092372</c:v>
                </c:pt>
                <c:pt idx="506">
                  <c:v>111.27344939031676</c:v>
                </c:pt>
                <c:pt idx="507">
                  <c:v>111.08249440588853</c:v>
                </c:pt>
                <c:pt idx="508">
                  <c:v>99.971023729186854</c:v>
                </c:pt>
                <c:pt idx="509">
                  <c:v>106.43355962000072</c:v>
                </c:pt>
                <c:pt idx="510">
                  <c:v>49.908198255208802</c:v>
                </c:pt>
                <c:pt idx="511">
                  <c:v>150.82522955754652</c:v>
                </c:pt>
                <c:pt idx="512">
                  <c:v>133.2231170621678</c:v>
                </c:pt>
                <c:pt idx="513">
                  <c:v>127.06291830581361</c:v>
                </c:pt>
                <c:pt idx="514">
                  <c:v>132.95328854540921</c:v>
                </c:pt>
                <c:pt idx="515">
                  <c:v>153.53935040867373</c:v>
                </c:pt>
                <c:pt idx="516">
                  <c:v>42.424643141424454</c:v>
                </c:pt>
                <c:pt idx="517">
                  <c:v>135.43239559450311</c:v>
                </c:pt>
                <c:pt idx="518">
                  <c:v>97.134940707840144</c:v>
                </c:pt>
                <c:pt idx="519">
                  <c:v>78.70602106074513</c:v>
                </c:pt>
                <c:pt idx="520">
                  <c:v>65.774554369862216</c:v>
                </c:pt>
                <c:pt idx="521">
                  <c:v>140.9448212787814</c:v>
                </c:pt>
                <c:pt idx="522">
                  <c:v>51.758778322068167</c:v>
                </c:pt>
                <c:pt idx="523">
                  <c:v>73.657815277565234</c:v>
                </c:pt>
                <c:pt idx="524">
                  <c:v>100.60098451484798</c:v>
                </c:pt>
                <c:pt idx="525">
                  <c:v>143.31837142826146</c:v>
                </c:pt>
                <c:pt idx="526">
                  <c:v>53.233372895792016</c:v>
                </c:pt>
                <c:pt idx="527">
                  <c:v>29.290880904466803</c:v>
                </c:pt>
                <c:pt idx="528">
                  <c:v>83.61479568724387</c:v>
                </c:pt>
                <c:pt idx="529">
                  <c:v>77.816872709109177</c:v>
                </c:pt>
                <c:pt idx="530">
                  <c:v>156.41388737825687</c:v>
                </c:pt>
                <c:pt idx="531">
                  <c:v>41.507775530266727</c:v>
                </c:pt>
                <c:pt idx="532">
                  <c:v>143.16921493602743</c:v>
                </c:pt>
                <c:pt idx="533">
                  <c:v>48.299266253217581</c:v>
                </c:pt>
                <c:pt idx="534">
                  <c:v>45.511110502513162</c:v>
                </c:pt>
                <c:pt idx="535">
                  <c:v>54.355644315079836</c:v>
                </c:pt>
                <c:pt idx="536">
                  <c:v>111.84599542203613</c:v>
                </c:pt>
                <c:pt idx="537">
                  <c:v>91.920733649436841</c:v>
                </c:pt>
                <c:pt idx="538">
                  <c:v>52.983501177164392</c:v>
                </c:pt>
                <c:pt idx="539">
                  <c:v>43.610712782063928</c:v>
                </c:pt>
                <c:pt idx="540">
                  <c:v>32.920906959753182</c:v>
                </c:pt>
                <c:pt idx="541">
                  <c:v>100.00683437158433</c:v>
                </c:pt>
                <c:pt idx="542">
                  <c:v>133.44623653729653</c:v>
                </c:pt>
                <c:pt idx="543">
                  <c:v>88.996136310603347</c:v>
                </c:pt>
                <c:pt idx="544">
                  <c:v>161.71399808101526</c:v>
                </c:pt>
                <c:pt idx="545">
                  <c:v>61.642097046007322</c:v>
                </c:pt>
                <c:pt idx="546">
                  <c:v>134.58107952868897</c:v>
                </c:pt>
                <c:pt idx="547">
                  <c:v>121.09449301166453</c:v>
                </c:pt>
                <c:pt idx="548">
                  <c:v>111.50077241070727</c:v>
                </c:pt>
                <c:pt idx="549">
                  <c:v>55.365397036382916</c:v>
                </c:pt>
                <c:pt idx="550">
                  <c:v>110.24984961150587</c:v>
                </c:pt>
                <c:pt idx="551">
                  <c:v>89.285077685064962</c:v>
                </c:pt>
                <c:pt idx="552">
                  <c:v>86.239504020166834</c:v>
                </c:pt>
                <c:pt idx="553">
                  <c:v>54.620406871573785</c:v>
                </c:pt>
                <c:pt idx="554">
                  <c:v>28.639909121070492</c:v>
                </c:pt>
                <c:pt idx="555">
                  <c:v>78.364368155248783</c:v>
                </c:pt>
                <c:pt idx="556">
                  <c:v>47.134050472937894</c:v>
                </c:pt>
                <c:pt idx="557">
                  <c:v>98.449857120399841</c:v>
                </c:pt>
                <c:pt idx="558">
                  <c:v>107.60920572749171</c:v>
                </c:pt>
                <c:pt idx="559">
                  <c:v>126.93517582033819</c:v>
                </c:pt>
                <c:pt idx="560">
                  <c:v>162.98020746327222</c:v>
                </c:pt>
                <c:pt idx="561">
                  <c:v>55.633114180134292</c:v>
                </c:pt>
                <c:pt idx="562">
                  <c:v>128.21153781056833</c:v>
                </c:pt>
                <c:pt idx="563">
                  <c:v>98.853716525329489</c:v>
                </c:pt>
                <c:pt idx="564">
                  <c:v>131.73882784010345</c:v>
                </c:pt>
                <c:pt idx="565">
                  <c:v>25.493986543496426</c:v>
                </c:pt>
                <c:pt idx="566">
                  <c:v>125.28534894949699</c:v>
                </c:pt>
                <c:pt idx="567">
                  <c:v>38.633748443117476</c:v>
                </c:pt>
                <c:pt idx="568">
                  <c:v>118.08956195383423</c:v>
                </c:pt>
                <c:pt idx="569">
                  <c:v>70.364676345927535</c:v>
                </c:pt>
                <c:pt idx="570">
                  <c:v>29.440276492333446</c:v>
                </c:pt>
                <c:pt idx="571">
                  <c:v>44.756322726138549</c:v>
                </c:pt>
                <c:pt idx="572">
                  <c:v>134.51144499930419</c:v>
                </c:pt>
                <c:pt idx="573">
                  <c:v>101.27922774589253</c:v>
                </c:pt>
                <c:pt idx="574">
                  <c:v>95.563110201297263</c:v>
                </c:pt>
                <c:pt idx="575">
                  <c:v>108.31122978948829</c:v>
                </c:pt>
                <c:pt idx="576">
                  <c:v>102.74802796882142</c:v>
                </c:pt>
                <c:pt idx="577">
                  <c:v>35.173542018777106</c:v>
                </c:pt>
                <c:pt idx="578">
                  <c:v>32.900880217585694</c:v>
                </c:pt>
                <c:pt idx="579">
                  <c:v>86.040386828902896</c:v>
                </c:pt>
                <c:pt idx="580">
                  <c:v>94.528180577381306</c:v>
                </c:pt>
                <c:pt idx="581">
                  <c:v>88.248429113685191</c:v>
                </c:pt>
                <c:pt idx="582">
                  <c:v>87.644805360350915</c:v>
                </c:pt>
                <c:pt idx="583">
                  <c:v>93.906621067692669</c:v>
                </c:pt>
                <c:pt idx="584">
                  <c:v>86.021840715842472</c:v>
                </c:pt>
                <c:pt idx="585">
                  <c:v>131.15730304738699</c:v>
                </c:pt>
                <c:pt idx="586">
                  <c:v>80.477898351158103</c:v>
                </c:pt>
                <c:pt idx="587">
                  <c:v>68.194627385592398</c:v>
                </c:pt>
                <c:pt idx="588">
                  <c:v>35.710406040397373</c:v>
                </c:pt>
                <c:pt idx="589">
                  <c:v>94.079424667183147</c:v>
                </c:pt>
                <c:pt idx="590">
                  <c:v>89.609657433707213</c:v>
                </c:pt>
                <c:pt idx="591">
                  <c:v>159.48038878428932</c:v>
                </c:pt>
                <c:pt idx="592">
                  <c:v>99.144937251295985</c:v>
                </c:pt>
                <c:pt idx="593">
                  <c:v>135.42183472891918</c:v>
                </c:pt>
                <c:pt idx="594">
                  <c:v>62.603859664351411</c:v>
                </c:pt>
                <c:pt idx="595">
                  <c:v>39.014320535819387</c:v>
                </c:pt>
                <c:pt idx="596">
                  <c:v>58.791441641291968</c:v>
                </c:pt>
                <c:pt idx="597">
                  <c:v>42.475694709787774</c:v>
                </c:pt>
                <c:pt idx="598">
                  <c:v>36.282128869078711</c:v>
                </c:pt>
                <c:pt idx="599">
                  <c:v>84.066018555315651</c:v>
                </c:pt>
                <c:pt idx="600">
                  <c:v>145.79734707102585</c:v>
                </c:pt>
                <c:pt idx="601">
                  <c:v>69.434739600100116</c:v>
                </c:pt>
                <c:pt idx="602">
                  <c:v>89.305723413314041</c:v>
                </c:pt>
                <c:pt idx="603">
                  <c:v>76.675751959345732</c:v>
                </c:pt>
                <c:pt idx="604">
                  <c:v>70.452844677903485</c:v>
                </c:pt>
                <c:pt idx="605">
                  <c:v>39.361786413952117</c:v>
                </c:pt>
                <c:pt idx="606">
                  <c:v>112.180508875336</c:v>
                </c:pt>
                <c:pt idx="607">
                  <c:v>126.80523361946443</c:v>
                </c:pt>
                <c:pt idx="608">
                  <c:v>132.40056357427213</c:v>
                </c:pt>
                <c:pt idx="609">
                  <c:v>137.09749028013326</c:v>
                </c:pt>
                <c:pt idx="610">
                  <c:v>161.31720526544837</c:v>
                </c:pt>
                <c:pt idx="611">
                  <c:v>93.1359940800495</c:v>
                </c:pt>
                <c:pt idx="612">
                  <c:v>122.01853881612377</c:v>
                </c:pt>
                <c:pt idx="613">
                  <c:v>33.884415015945919</c:v>
                </c:pt>
                <c:pt idx="614">
                  <c:v>31.982620421515715</c:v>
                </c:pt>
                <c:pt idx="615">
                  <c:v>47.351435373350597</c:v>
                </c:pt>
                <c:pt idx="616">
                  <c:v>161.75448330821351</c:v>
                </c:pt>
                <c:pt idx="617">
                  <c:v>162.92552531192882</c:v>
                </c:pt>
                <c:pt idx="618">
                  <c:v>146.7890739382197</c:v>
                </c:pt>
                <c:pt idx="619">
                  <c:v>33.71907495614505</c:v>
                </c:pt>
                <c:pt idx="620">
                  <c:v>113.09952544660356</c:v>
                </c:pt>
                <c:pt idx="621">
                  <c:v>125.0229304795343</c:v>
                </c:pt>
                <c:pt idx="622">
                  <c:v>117.03010408230092</c:v>
                </c:pt>
                <c:pt idx="623">
                  <c:v>64.164436964708472</c:v>
                </c:pt>
                <c:pt idx="624">
                  <c:v>140.41961877583509</c:v>
                </c:pt>
                <c:pt idx="625">
                  <c:v>110.03303130884723</c:v>
                </c:pt>
                <c:pt idx="626">
                  <c:v>129.0972836491234</c:v>
                </c:pt>
                <c:pt idx="627">
                  <c:v>30.157273931165218</c:v>
                </c:pt>
                <c:pt idx="628">
                  <c:v>25.914110516322935</c:v>
                </c:pt>
                <c:pt idx="629">
                  <c:v>101.78284173371291</c:v>
                </c:pt>
                <c:pt idx="630">
                  <c:v>108.95790871203297</c:v>
                </c:pt>
                <c:pt idx="631">
                  <c:v>95.054726587874825</c:v>
                </c:pt>
                <c:pt idx="632">
                  <c:v>42.18639094228849</c:v>
                </c:pt>
                <c:pt idx="633">
                  <c:v>102.86126499994151</c:v>
                </c:pt>
                <c:pt idx="634">
                  <c:v>77.861178815941514</c:v>
                </c:pt>
                <c:pt idx="635">
                  <c:v>143.33009573587736</c:v>
                </c:pt>
                <c:pt idx="636">
                  <c:v>43.296432786581768</c:v>
                </c:pt>
                <c:pt idx="637">
                  <c:v>158.58700221137619</c:v>
                </c:pt>
                <c:pt idx="638">
                  <c:v>92.722637991468162</c:v>
                </c:pt>
                <c:pt idx="639">
                  <c:v>80.08612652778308</c:v>
                </c:pt>
                <c:pt idx="640">
                  <c:v>45.900080798995965</c:v>
                </c:pt>
                <c:pt idx="641">
                  <c:v>62.774478193587271</c:v>
                </c:pt>
                <c:pt idx="642">
                  <c:v>33.31664297350251</c:v>
                </c:pt>
                <c:pt idx="643">
                  <c:v>83.362048131399604</c:v>
                </c:pt>
                <c:pt idx="644">
                  <c:v>68.220120036159187</c:v>
                </c:pt>
                <c:pt idx="645">
                  <c:v>93.027099617195631</c:v>
                </c:pt>
                <c:pt idx="646">
                  <c:v>144.54835272241314</c:v>
                </c:pt>
                <c:pt idx="647">
                  <c:v>151.2786906665568</c:v>
                </c:pt>
                <c:pt idx="648">
                  <c:v>51.747215763718565</c:v>
                </c:pt>
                <c:pt idx="649">
                  <c:v>126.67961553555142</c:v>
                </c:pt>
                <c:pt idx="650">
                  <c:v>92.230271325605997</c:v>
                </c:pt>
                <c:pt idx="651">
                  <c:v>44.703911935369973</c:v>
                </c:pt>
                <c:pt idx="652">
                  <c:v>143.56826798526592</c:v>
                </c:pt>
                <c:pt idx="653">
                  <c:v>116.79049095473566</c:v>
                </c:pt>
                <c:pt idx="654">
                  <c:v>119.02256050650115</c:v>
                </c:pt>
                <c:pt idx="655">
                  <c:v>159.95593046588371</c:v>
                </c:pt>
                <c:pt idx="656">
                  <c:v>143.72522267283188</c:v>
                </c:pt>
                <c:pt idx="657">
                  <c:v>36.551365876280677</c:v>
                </c:pt>
                <c:pt idx="658">
                  <c:v>135.46923477160911</c:v>
                </c:pt>
                <c:pt idx="659">
                  <c:v>44.186193595087921</c:v>
                </c:pt>
                <c:pt idx="660">
                  <c:v>100.18166848115284</c:v>
                </c:pt>
                <c:pt idx="661">
                  <c:v>97.256052174058382</c:v>
                </c:pt>
                <c:pt idx="662">
                  <c:v>135.96364194491562</c:v>
                </c:pt>
                <c:pt idx="663">
                  <c:v>56.102077367292814</c:v>
                </c:pt>
                <c:pt idx="664">
                  <c:v>59.738403539065544</c:v>
                </c:pt>
                <c:pt idx="665">
                  <c:v>33.843403347983916</c:v>
                </c:pt>
                <c:pt idx="666">
                  <c:v>73.915153140932631</c:v>
                </c:pt>
                <c:pt idx="667">
                  <c:v>156.6376696035727</c:v>
                </c:pt>
                <c:pt idx="668">
                  <c:v>78.116776680522364</c:v>
                </c:pt>
                <c:pt idx="669">
                  <c:v>83.426035740305679</c:v>
                </c:pt>
                <c:pt idx="670">
                  <c:v>112.46914439969011</c:v>
                </c:pt>
                <c:pt idx="671">
                  <c:v>151.56691511534851</c:v>
                </c:pt>
                <c:pt idx="672">
                  <c:v>86.201549598992429</c:v>
                </c:pt>
                <c:pt idx="673">
                  <c:v>32.133003866771119</c:v>
                </c:pt>
                <c:pt idx="674">
                  <c:v>26.863345174603634</c:v>
                </c:pt>
                <c:pt idx="675">
                  <c:v>83.148996716362873</c:v>
                </c:pt>
                <c:pt idx="676">
                  <c:v>80.301329397526231</c:v>
                </c:pt>
                <c:pt idx="677">
                  <c:v>61.653440793661623</c:v>
                </c:pt>
                <c:pt idx="678">
                  <c:v>76.39663285512934</c:v>
                </c:pt>
                <c:pt idx="679">
                  <c:v>66.976401703981807</c:v>
                </c:pt>
                <c:pt idx="680">
                  <c:v>101.09676613352958</c:v>
                </c:pt>
                <c:pt idx="681">
                  <c:v>101.04528176074642</c:v>
                </c:pt>
                <c:pt idx="682">
                  <c:v>30.507346008101855</c:v>
                </c:pt>
                <c:pt idx="683">
                  <c:v>55.550543397187198</c:v>
                </c:pt>
                <c:pt idx="684">
                  <c:v>66.238326530587287</c:v>
                </c:pt>
                <c:pt idx="685">
                  <c:v>129.11832931712718</c:v>
                </c:pt>
                <c:pt idx="686">
                  <c:v>137.91012034355063</c:v>
                </c:pt>
                <c:pt idx="687">
                  <c:v>49.887419844259824</c:v>
                </c:pt>
                <c:pt idx="688">
                  <c:v>110.34882889978452</c:v>
                </c:pt>
                <c:pt idx="689">
                  <c:v>639.8870744165938</c:v>
                </c:pt>
                <c:pt idx="690">
                  <c:v>155.10220608771715</c:v>
                </c:pt>
                <c:pt idx="691">
                  <c:v>144.07117976028553</c:v>
                </c:pt>
                <c:pt idx="692">
                  <c:v>43.253707362725578</c:v>
                </c:pt>
                <c:pt idx="693">
                  <c:v>149.05737157311876</c:v>
                </c:pt>
                <c:pt idx="694">
                  <c:v>111.99303420217788</c:v>
                </c:pt>
                <c:pt idx="695">
                  <c:v>73.302876980580848</c:v>
                </c:pt>
                <c:pt idx="696">
                  <c:v>62.264923849770916</c:v>
                </c:pt>
                <c:pt idx="697">
                  <c:v>70.279588658147929</c:v>
                </c:pt>
                <c:pt idx="698">
                  <c:v>140.33726063646188</c:v>
                </c:pt>
                <c:pt idx="699">
                  <c:v>154.64152713575476</c:v>
                </c:pt>
                <c:pt idx="700">
                  <c:v>103.39898996395064</c:v>
                </c:pt>
                <c:pt idx="701">
                  <c:v>128.21668991479677</c:v>
                </c:pt>
                <c:pt idx="702">
                  <c:v>70.494263822822816</c:v>
                </c:pt>
                <c:pt idx="703">
                  <c:v>158.6423562567218</c:v>
                </c:pt>
                <c:pt idx="704">
                  <c:v>29.559252923060367</c:v>
                </c:pt>
                <c:pt idx="705">
                  <c:v>57.560834691622709</c:v>
                </c:pt>
                <c:pt idx="706">
                  <c:v>88.571757797596973</c:v>
                </c:pt>
                <c:pt idx="707">
                  <c:v>130.05501386408989</c:v>
                </c:pt>
                <c:pt idx="708">
                  <c:v>118.79500938393693</c:v>
                </c:pt>
                <c:pt idx="709">
                  <c:v>125.18680498588657</c:v>
                </c:pt>
                <c:pt idx="710">
                  <c:v>126.21526849100927</c:v>
                </c:pt>
                <c:pt idx="711">
                  <c:v>72.125152084971504</c:v>
                </c:pt>
                <c:pt idx="712">
                  <c:v>151.86678159988796</c:v>
                </c:pt>
                <c:pt idx="713">
                  <c:v>29.514103045986417</c:v>
                </c:pt>
                <c:pt idx="714">
                  <c:v>131.50033553416517</c:v>
                </c:pt>
                <c:pt idx="715">
                  <c:v>127.23978123332428</c:v>
                </c:pt>
                <c:pt idx="716">
                  <c:v>106.18360901725514</c:v>
                </c:pt>
                <c:pt idx="717">
                  <c:v>137.1076093609704</c:v>
                </c:pt>
                <c:pt idx="718">
                  <c:v>53.543406759043606</c:v>
                </c:pt>
                <c:pt idx="719">
                  <c:v>120.60905202897408</c:v>
                </c:pt>
                <c:pt idx="720">
                  <c:v>37.024196597882337</c:v>
                </c:pt>
                <c:pt idx="721">
                  <c:v>46.591393404161792</c:v>
                </c:pt>
                <c:pt idx="722">
                  <c:v>112.17834259841568</c:v>
                </c:pt>
                <c:pt idx="723">
                  <c:v>152.53822054567959</c:v>
                </c:pt>
                <c:pt idx="724">
                  <c:v>101.01536892142029</c:v>
                </c:pt>
                <c:pt idx="725">
                  <c:v>153.85428618160026</c:v>
                </c:pt>
                <c:pt idx="726">
                  <c:v>29.503432502979809</c:v>
                </c:pt>
                <c:pt idx="727">
                  <c:v>92.025769026698143</c:v>
                </c:pt>
                <c:pt idx="728">
                  <c:v>146.40154018654147</c:v>
                </c:pt>
                <c:pt idx="729">
                  <c:v>30.474484154023415</c:v>
                </c:pt>
                <c:pt idx="730">
                  <c:v>141.61450364934259</c:v>
                </c:pt>
                <c:pt idx="731">
                  <c:v>101.79657708006449</c:v>
                </c:pt>
                <c:pt idx="732">
                  <c:v>125.52160534096028</c:v>
                </c:pt>
                <c:pt idx="733">
                  <c:v>25.229381686117094</c:v>
                </c:pt>
                <c:pt idx="734">
                  <c:v>42.600539149382172</c:v>
                </c:pt>
                <c:pt idx="735">
                  <c:v>124.69329444201786</c:v>
                </c:pt>
                <c:pt idx="736">
                  <c:v>139.58230113068657</c:v>
                </c:pt>
                <c:pt idx="737">
                  <c:v>145.39373672035026</c:v>
                </c:pt>
                <c:pt idx="738">
                  <c:v>38.820805132976744</c:v>
                </c:pt>
                <c:pt idx="739">
                  <c:v>137.01015728108842</c:v>
                </c:pt>
                <c:pt idx="740">
                  <c:v>97.078371853593978</c:v>
                </c:pt>
                <c:pt idx="741">
                  <c:v>131.8962925672665</c:v>
                </c:pt>
                <c:pt idx="742">
                  <c:v>90.954846035394837</c:v>
                </c:pt>
                <c:pt idx="743">
                  <c:v>156.31578387075038</c:v>
                </c:pt>
                <c:pt idx="744">
                  <c:v>145.73965580436902</c:v>
                </c:pt>
                <c:pt idx="745">
                  <c:v>66.467583832607502</c:v>
                </c:pt>
                <c:pt idx="746">
                  <c:v>98.91473579010173</c:v>
                </c:pt>
                <c:pt idx="747">
                  <c:v>123.23074505425186</c:v>
                </c:pt>
                <c:pt idx="748">
                  <c:v>75.596865524154694</c:v>
                </c:pt>
                <c:pt idx="749">
                  <c:v>90.654809727594014</c:v>
                </c:pt>
                <c:pt idx="750">
                  <c:v>129.47837420202563</c:v>
                </c:pt>
                <c:pt idx="751">
                  <c:v>38.744766442557648</c:v>
                </c:pt>
                <c:pt idx="752">
                  <c:v>136.43570184322689</c:v>
                </c:pt>
                <c:pt idx="753">
                  <c:v>56.364136352499983</c:v>
                </c:pt>
                <c:pt idx="754">
                  <c:v>68.087571354099069</c:v>
                </c:pt>
                <c:pt idx="755">
                  <c:v>160.47045534369389</c:v>
                </c:pt>
                <c:pt idx="756">
                  <c:v>86.649530675163703</c:v>
                </c:pt>
                <c:pt idx="757">
                  <c:v>115.60193058432856</c:v>
                </c:pt>
                <c:pt idx="758">
                  <c:v>118.95538009379071</c:v>
                </c:pt>
                <c:pt idx="759">
                  <c:v>36.167104352433313</c:v>
                </c:pt>
                <c:pt idx="760">
                  <c:v>125.36681246774616</c:v>
                </c:pt>
                <c:pt idx="761">
                  <c:v>131.32812747261667</c:v>
                </c:pt>
                <c:pt idx="762">
                  <c:v>152.31920170849384</c:v>
                </c:pt>
                <c:pt idx="763">
                  <c:v>126.00065745614091</c:v>
                </c:pt>
                <c:pt idx="764">
                  <c:v>93.188034364165333</c:v>
                </c:pt>
                <c:pt idx="765">
                  <c:v>82.921665052430669</c:v>
                </c:pt>
                <c:pt idx="766">
                  <c:v>118.62022841751478</c:v>
                </c:pt>
                <c:pt idx="767">
                  <c:v>79.320079000079375</c:v>
                </c:pt>
                <c:pt idx="768">
                  <c:v>124.44705545112051</c:v>
                </c:pt>
                <c:pt idx="769">
                  <c:v>99.837962591381554</c:v>
                </c:pt>
                <c:pt idx="770">
                  <c:v>157.43890167228795</c:v>
                </c:pt>
                <c:pt idx="771">
                  <c:v>85.551673213179527</c:v>
                </c:pt>
                <c:pt idx="772">
                  <c:v>132.80715737934204</c:v>
                </c:pt>
                <c:pt idx="773">
                  <c:v>84.367524739248822</c:v>
                </c:pt>
                <c:pt idx="774">
                  <c:v>126.49296578766614</c:v>
                </c:pt>
                <c:pt idx="775">
                  <c:v>156.98412943281892</c:v>
                </c:pt>
                <c:pt idx="776">
                  <c:v>39.681975835828489</c:v>
                </c:pt>
                <c:pt idx="777">
                  <c:v>120.37992152493699</c:v>
                </c:pt>
                <c:pt idx="778">
                  <c:v>66.363415552858271</c:v>
                </c:pt>
                <c:pt idx="779">
                  <c:v>78.979709460702139</c:v>
                </c:pt>
                <c:pt idx="780">
                  <c:v>106.84422185120879</c:v>
                </c:pt>
                <c:pt idx="781">
                  <c:v>101.46579522740127</c:v>
                </c:pt>
                <c:pt idx="782">
                  <c:v>163.340396348485</c:v>
                </c:pt>
                <c:pt idx="783">
                  <c:v>39.734540857836777</c:v>
                </c:pt>
                <c:pt idx="784">
                  <c:v>62.4933364053948</c:v>
                </c:pt>
                <c:pt idx="785">
                  <c:v>40.248416580684868</c:v>
                </c:pt>
                <c:pt idx="786">
                  <c:v>127.50165430650169</c:v>
                </c:pt>
                <c:pt idx="787">
                  <c:v>82.118814869213736</c:v>
                </c:pt>
                <c:pt idx="788">
                  <c:v>86.568821160925651</c:v>
                </c:pt>
                <c:pt idx="789">
                  <c:v>107.13871163082814</c:v>
                </c:pt>
                <c:pt idx="790">
                  <c:v>65.41464570949887</c:v>
                </c:pt>
                <c:pt idx="791">
                  <c:v>156.88456696185767</c:v>
                </c:pt>
                <c:pt idx="792">
                  <c:v>61.837456950348759</c:v>
                </c:pt>
                <c:pt idx="793">
                  <c:v>93.098877427277571</c:v>
                </c:pt>
                <c:pt idx="794">
                  <c:v>38.304335022324842</c:v>
                </c:pt>
                <c:pt idx="795">
                  <c:v>48.094176437916794</c:v>
                </c:pt>
                <c:pt idx="796">
                  <c:v>79.202369092196435</c:v>
                </c:pt>
                <c:pt idx="797">
                  <c:v>146.0935080029966</c:v>
                </c:pt>
                <c:pt idx="798">
                  <c:v>45.752494640693023</c:v>
                </c:pt>
                <c:pt idx="799">
                  <c:v>150.92069664957583</c:v>
                </c:pt>
                <c:pt idx="800">
                  <c:v>48.619324936180668</c:v>
                </c:pt>
                <c:pt idx="801">
                  <c:v>25.293667302134395</c:v>
                </c:pt>
                <c:pt idx="802">
                  <c:v>76.738330936441102</c:v>
                </c:pt>
                <c:pt idx="803">
                  <c:v>90.904566060934528</c:v>
                </c:pt>
                <c:pt idx="804">
                  <c:v>133.6669821282739</c:v>
                </c:pt>
                <c:pt idx="805">
                  <c:v>150.67787585148488</c:v>
                </c:pt>
                <c:pt idx="806">
                  <c:v>66.186264223896686</c:v>
                </c:pt>
                <c:pt idx="807">
                  <c:v>151.87749665213647</c:v>
                </c:pt>
                <c:pt idx="808">
                  <c:v>93.109797687281855</c:v>
                </c:pt>
                <c:pt idx="809">
                  <c:v>79.950807083878544</c:v>
                </c:pt>
                <c:pt idx="810">
                  <c:v>106.15159369921756</c:v>
                </c:pt>
                <c:pt idx="811">
                  <c:v>67.834959589874131</c:v>
                </c:pt>
                <c:pt idx="812">
                  <c:v>159.61102874534572</c:v>
                </c:pt>
                <c:pt idx="813">
                  <c:v>94.587921163742067</c:v>
                </c:pt>
                <c:pt idx="814">
                  <c:v>146.07641594990213</c:v>
                </c:pt>
                <c:pt idx="815">
                  <c:v>100.91584096043076</c:v>
                </c:pt>
                <c:pt idx="816">
                  <c:v>38.792503626589863</c:v>
                </c:pt>
                <c:pt idx="817">
                  <c:v>88.471595378039183</c:v>
                </c:pt>
                <c:pt idx="818">
                  <c:v>146.06659530658484</c:v>
                </c:pt>
                <c:pt idx="819">
                  <c:v>74.807682055873812</c:v>
                </c:pt>
                <c:pt idx="820">
                  <c:v>86.51768161880959</c:v>
                </c:pt>
                <c:pt idx="821">
                  <c:v>73.537101979551224</c:v>
                </c:pt>
                <c:pt idx="822">
                  <c:v>68.269329150251693</c:v>
                </c:pt>
                <c:pt idx="823">
                  <c:v>139.79215299381454</c:v>
                </c:pt>
                <c:pt idx="824">
                  <c:v>82.489670898833282</c:v>
                </c:pt>
                <c:pt idx="825">
                  <c:v>40.50198286320461</c:v>
                </c:pt>
                <c:pt idx="826">
                  <c:v>130.60221190451259</c:v>
                </c:pt>
                <c:pt idx="827">
                  <c:v>29.388210133358747</c:v>
                </c:pt>
                <c:pt idx="828">
                  <c:v>68.643639471424379</c:v>
                </c:pt>
                <c:pt idx="829">
                  <c:v>46.343247831833914</c:v>
                </c:pt>
                <c:pt idx="830">
                  <c:v>90.182864269121481</c:v>
                </c:pt>
                <c:pt idx="831">
                  <c:v>106.2793647766555</c:v>
                </c:pt>
                <c:pt idx="832">
                  <c:v>59.704208299914697</c:v>
                </c:pt>
                <c:pt idx="833">
                  <c:v>65.700968708875521</c:v>
                </c:pt>
                <c:pt idx="834">
                  <c:v>42.587649048188901</c:v>
                </c:pt>
                <c:pt idx="835">
                  <c:v>96.052275202426642</c:v>
                </c:pt>
                <c:pt idx="836">
                  <c:v>29.759849650820872</c:v>
                </c:pt>
                <c:pt idx="837">
                  <c:v>106.21448111266982</c:v>
                </c:pt>
                <c:pt idx="838">
                  <c:v>98.058422744470448</c:v>
                </c:pt>
                <c:pt idx="839">
                  <c:v>107.17531841337912</c:v>
                </c:pt>
                <c:pt idx="840">
                  <c:v>27.42952608205783</c:v>
                </c:pt>
                <c:pt idx="841">
                  <c:v>104.86928123639095</c:v>
                </c:pt>
                <c:pt idx="842">
                  <c:v>110.59965449868717</c:v>
                </c:pt>
                <c:pt idx="843">
                  <c:v>103.25965648927728</c:v>
                </c:pt>
                <c:pt idx="844">
                  <c:v>65.273981795941495</c:v>
                </c:pt>
                <c:pt idx="845">
                  <c:v>80.959916855652395</c:v>
                </c:pt>
                <c:pt idx="846">
                  <c:v>83.507664296406816</c:v>
                </c:pt>
                <c:pt idx="847">
                  <c:v>160.32184159973733</c:v>
                </c:pt>
                <c:pt idx="848">
                  <c:v>39.334056166985647</c:v>
                </c:pt>
                <c:pt idx="849">
                  <c:v>41.051928769403567</c:v>
                </c:pt>
                <c:pt idx="850">
                  <c:v>66.918605975400837</c:v>
                </c:pt>
                <c:pt idx="851">
                  <c:v>83.791754694112313</c:v>
                </c:pt>
                <c:pt idx="852">
                  <c:v>103.30341220596996</c:v>
                </c:pt>
                <c:pt idx="853">
                  <c:v>107.59437638277932</c:v>
                </c:pt>
                <c:pt idx="854">
                  <c:v>150.48587033129178</c:v>
                </c:pt>
                <c:pt idx="855">
                  <c:v>79.893201907540416</c:v>
                </c:pt>
                <c:pt idx="856">
                  <c:v>43.717909935338625</c:v>
                </c:pt>
                <c:pt idx="857">
                  <c:v>46.489798848615401</c:v>
                </c:pt>
                <c:pt idx="858">
                  <c:v>94.751519320225881</c:v>
                </c:pt>
                <c:pt idx="859">
                  <c:v>138.31956594097556</c:v>
                </c:pt>
                <c:pt idx="860">
                  <c:v>108.33974205087429</c:v>
                </c:pt>
                <c:pt idx="861">
                  <c:v>143.43473497653179</c:v>
                </c:pt>
                <c:pt idx="862">
                  <c:v>80.042143108666181</c:v>
                </c:pt>
                <c:pt idx="863">
                  <c:v>85.722437202168081</c:v>
                </c:pt>
                <c:pt idx="864">
                  <c:v>68.152959008956202</c:v>
                </c:pt>
                <c:pt idx="865">
                  <c:v>82.253512141911912</c:v>
                </c:pt>
                <c:pt idx="866">
                  <c:v>60.87576946755857</c:v>
                </c:pt>
                <c:pt idx="867">
                  <c:v>90.46792941715357</c:v>
                </c:pt>
                <c:pt idx="868">
                  <c:v>41.806364752540169</c:v>
                </c:pt>
                <c:pt idx="869">
                  <c:v>77.247089622174016</c:v>
                </c:pt>
                <c:pt idx="870">
                  <c:v>104.0337950621538</c:v>
                </c:pt>
                <c:pt idx="871">
                  <c:v>88.483369409071088</c:v>
                </c:pt>
                <c:pt idx="872">
                  <c:v>60.189827166671989</c:v>
                </c:pt>
                <c:pt idx="873">
                  <c:v>130.39844936909481</c:v>
                </c:pt>
                <c:pt idx="874">
                  <c:v>91.734657898184594</c:v>
                </c:pt>
                <c:pt idx="875">
                  <c:v>150.35889065246496</c:v>
                </c:pt>
                <c:pt idx="876">
                  <c:v>117.26823127592017</c:v>
                </c:pt>
                <c:pt idx="877">
                  <c:v>148.99940823359836</c:v>
                </c:pt>
                <c:pt idx="878">
                  <c:v>135.11697640722014</c:v>
                </c:pt>
                <c:pt idx="879">
                  <c:v>126.23458250932376</c:v>
                </c:pt>
                <c:pt idx="880">
                  <c:v>161.19815826373136</c:v>
                </c:pt>
                <c:pt idx="881">
                  <c:v>118.59899940159345</c:v>
                </c:pt>
                <c:pt idx="882">
                  <c:v>132.71001174370068</c:v>
                </c:pt>
                <c:pt idx="883">
                  <c:v>130.28973002849963</c:v>
                </c:pt>
                <c:pt idx="884">
                  <c:v>84.539007111999993</c:v>
                </c:pt>
                <c:pt idx="885">
                  <c:v>118.63943544131455</c:v>
                </c:pt>
                <c:pt idx="886">
                  <c:v>45.153336544480389</c:v>
                </c:pt>
                <c:pt idx="887">
                  <c:v>135.07189490298791</c:v>
                </c:pt>
                <c:pt idx="888">
                  <c:v>145.31398155421135</c:v>
                </c:pt>
                <c:pt idx="889">
                  <c:v>137.84334502557789</c:v>
                </c:pt>
                <c:pt idx="890">
                  <c:v>41.645971435653138</c:v>
                </c:pt>
                <c:pt idx="891">
                  <c:v>81.322347188961473</c:v>
                </c:pt>
                <c:pt idx="892">
                  <c:v>75.824664402441101</c:v>
                </c:pt>
                <c:pt idx="893">
                  <c:v>65.029437142030062</c:v>
                </c:pt>
                <c:pt idx="894">
                  <c:v>92.146242168600409</c:v>
                </c:pt>
                <c:pt idx="895">
                  <c:v>60.074730085003544</c:v>
                </c:pt>
                <c:pt idx="896">
                  <c:v>52.032886824832126</c:v>
                </c:pt>
                <c:pt idx="897">
                  <c:v>70.020794244360332</c:v>
                </c:pt>
                <c:pt idx="898">
                  <c:v>157.00896145726921</c:v>
                </c:pt>
                <c:pt idx="899">
                  <c:v>66.93358783432231</c:v>
                </c:pt>
                <c:pt idx="900">
                  <c:v>70.373448340920305</c:v>
                </c:pt>
                <c:pt idx="901">
                  <c:v>142.12046368135162</c:v>
                </c:pt>
                <c:pt idx="902">
                  <c:v>69.842158061529148</c:v>
                </c:pt>
                <c:pt idx="903">
                  <c:v>93.875920059692262</c:v>
                </c:pt>
                <c:pt idx="904">
                  <c:v>38.703039036654715</c:v>
                </c:pt>
                <c:pt idx="905">
                  <c:v>2132.9219582152305</c:v>
                </c:pt>
                <c:pt idx="906">
                  <c:v>29.854683935201503</c:v>
                </c:pt>
                <c:pt idx="907">
                  <c:v>69.702102240800613</c:v>
                </c:pt>
                <c:pt idx="908">
                  <c:v>132.2287855973874</c:v>
                </c:pt>
                <c:pt idx="909">
                  <c:v>121.53083824036997</c:v>
                </c:pt>
                <c:pt idx="910">
                  <c:v>74.390623056845683</c:v>
                </c:pt>
                <c:pt idx="911">
                  <c:v>65.416164386968717</c:v>
                </c:pt>
                <c:pt idx="912">
                  <c:v>69.558743897557662</c:v>
                </c:pt>
                <c:pt idx="913">
                  <c:v>100.81747001602507</c:v>
                </c:pt>
                <c:pt idx="914">
                  <c:v>36.361530026319933</c:v>
                </c:pt>
                <c:pt idx="915">
                  <c:v>103.40038184537093</c:v>
                </c:pt>
                <c:pt idx="916">
                  <c:v>134.2664825263756</c:v>
                </c:pt>
                <c:pt idx="917">
                  <c:v>29.401397770253716</c:v>
                </c:pt>
                <c:pt idx="918">
                  <c:v>82.758362566551767</c:v>
                </c:pt>
                <c:pt idx="919">
                  <c:v>99.472157400630493</c:v>
                </c:pt>
                <c:pt idx="920">
                  <c:v>64.305254899501193</c:v>
                </c:pt>
                <c:pt idx="921">
                  <c:v>128.9656080582015</c:v>
                </c:pt>
                <c:pt idx="922">
                  <c:v>140.48859847005875</c:v>
                </c:pt>
                <c:pt idx="923">
                  <c:v>137.25865075176685</c:v>
                </c:pt>
                <c:pt idx="924">
                  <c:v>126.44354652455681</c:v>
                </c:pt>
                <c:pt idx="925">
                  <c:v>102.32429364625838</c:v>
                </c:pt>
                <c:pt idx="926">
                  <c:v>58.545668210864022</c:v>
                </c:pt>
                <c:pt idx="927">
                  <c:v>114.53864837353055</c:v>
                </c:pt>
                <c:pt idx="928">
                  <c:v>50.545476316564425</c:v>
                </c:pt>
                <c:pt idx="929">
                  <c:v>42.732235864461686</c:v>
                </c:pt>
                <c:pt idx="930">
                  <c:v>26.290010158601163</c:v>
                </c:pt>
                <c:pt idx="931">
                  <c:v>25.779641821462899</c:v>
                </c:pt>
                <c:pt idx="932">
                  <c:v>151.57588648592403</c:v>
                </c:pt>
                <c:pt idx="933">
                  <c:v>37.160444823619478</c:v>
                </c:pt>
                <c:pt idx="934">
                  <c:v>155.34767509510453</c:v>
                </c:pt>
                <c:pt idx="935">
                  <c:v>77.608520097929798</c:v>
                </c:pt>
                <c:pt idx="936">
                  <c:v>104.28623886841635</c:v>
                </c:pt>
                <c:pt idx="937">
                  <c:v>226.26183724266778</c:v>
                </c:pt>
                <c:pt idx="938">
                  <c:v>124.10848629203237</c:v>
                </c:pt>
                <c:pt idx="939">
                  <c:v>45.49122707408366</c:v>
                </c:pt>
                <c:pt idx="940">
                  <c:v>91.329041605820009</c:v>
                </c:pt>
                <c:pt idx="941">
                  <c:v>106.26257236906582</c:v>
                </c:pt>
                <c:pt idx="942">
                  <c:v>162.7935008213222</c:v>
                </c:pt>
                <c:pt idx="943">
                  <c:v>49.574114695244134</c:v>
                </c:pt>
                <c:pt idx="944">
                  <c:v>157.90759494559114</c:v>
                </c:pt>
                <c:pt idx="945">
                  <c:v>152.98353283828499</c:v>
                </c:pt>
                <c:pt idx="946">
                  <c:v>64.260257614913471</c:v>
                </c:pt>
                <c:pt idx="947">
                  <c:v>150.03611281943824</c:v>
                </c:pt>
                <c:pt idx="948">
                  <c:v>30.653011583550533</c:v>
                </c:pt>
                <c:pt idx="949">
                  <c:v>136.95296037765684</c:v>
                </c:pt>
                <c:pt idx="950">
                  <c:v>163.16971666227246</c:v>
                </c:pt>
                <c:pt idx="951">
                  <c:v>102.64605726890795</c:v>
                </c:pt>
                <c:pt idx="952">
                  <c:v>46.212889197444539</c:v>
                </c:pt>
                <c:pt idx="953">
                  <c:v>104.35080756854751</c:v>
                </c:pt>
                <c:pt idx="954">
                  <c:v>146.07169901789007</c:v>
                </c:pt>
                <c:pt idx="955">
                  <c:v>101.94312552159312</c:v>
                </c:pt>
                <c:pt idx="956">
                  <c:v>133.00562102293111</c:v>
                </c:pt>
                <c:pt idx="957">
                  <c:v>152.86687380458747</c:v>
                </c:pt>
                <c:pt idx="958">
                  <c:v>39.101324526518034</c:v>
                </c:pt>
                <c:pt idx="959">
                  <c:v>141.70049522300766</c:v>
                </c:pt>
                <c:pt idx="960">
                  <c:v>104.82394520749642</c:v>
                </c:pt>
                <c:pt idx="961">
                  <c:v>152.4519532299629</c:v>
                </c:pt>
                <c:pt idx="962">
                  <c:v>132.23316688725376</c:v>
                </c:pt>
                <c:pt idx="963">
                  <c:v>24.550806404294519</c:v>
                </c:pt>
                <c:pt idx="964">
                  <c:v>27.153045354577664</c:v>
                </c:pt>
                <c:pt idx="965">
                  <c:v>45.833685761654216</c:v>
                </c:pt>
                <c:pt idx="966">
                  <c:v>149.30440170857153</c:v>
                </c:pt>
                <c:pt idx="967">
                  <c:v>67.556382722303482</c:v>
                </c:pt>
                <c:pt idx="968">
                  <c:v>42.071345637665701</c:v>
                </c:pt>
                <c:pt idx="969">
                  <c:v>53.271558535642896</c:v>
                </c:pt>
                <c:pt idx="970">
                  <c:v>37.231481359605027</c:v>
                </c:pt>
                <c:pt idx="971">
                  <c:v>134.40431995390239</c:v>
                </c:pt>
                <c:pt idx="972">
                  <c:v>113.06696767242867</c:v>
                </c:pt>
                <c:pt idx="973">
                  <c:v>154.02822865005723</c:v>
                </c:pt>
                <c:pt idx="974">
                  <c:v>119.47591024865375</c:v>
                </c:pt>
                <c:pt idx="975">
                  <c:v>72.924276315851742</c:v>
                </c:pt>
                <c:pt idx="976">
                  <c:v>160.31245946189665</c:v>
                </c:pt>
                <c:pt idx="977">
                  <c:v>144.09545735908131</c:v>
                </c:pt>
                <c:pt idx="978">
                  <c:v>62.021165116848799</c:v>
                </c:pt>
                <c:pt idx="979">
                  <c:v>93.504131055780235</c:v>
                </c:pt>
                <c:pt idx="980">
                  <c:v>115.56872897860841</c:v>
                </c:pt>
                <c:pt idx="981">
                  <c:v>60.371295211624911</c:v>
                </c:pt>
                <c:pt idx="982">
                  <c:v>73.72726014574971</c:v>
                </c:pt>
                <c:pt idx="983">
                  <c:v>130.78298455008132</c:v>
                </c:pt>
                <c:pt idx="984">
                  <c:v>142.18885474228091</c:v>
                </c:pt>
                <c:pt idx="985">
                  <c:v>161.93025459867096</c:v>
                </c:pt>
                <c:pt idx="986">
                  <c:v>152.89624911978777</c:v>
                </c:pt>
                <c:pt idx="987">
                  <c:v>25.95412997834471</c:v>
                </c:pt>
                <c:pt idx="988">
                  <c:v>83.964070622919479</c:v>
                </c:pt>
                <c:pt idx="989">
                  <c:v>54.779060999829355</c:v>
                </c:pt>
                <c:pt idx="990">
                  <c:v>70.982104604229406</c:v>
                </c:pt>
                <c:pt idx="991">
                  <c:v>111.26223267340167</c:v>
                </c:pt>
                <c:pt idx="992">
                  <c:v>116.83634304240466</c:v>
                </c:pt>
                <c:pt idx="993">
                  <c:v>137.92455059580462</c:v>
                </c:pt>
                <c:pt idx="994">
                  <c:v>118.09209285965288</c:v>
                </c:pt>
                <c:pt idx="995">
                  <c:v>63.133984753272522</c:v>
                </c:pt>
                <c:pt idx="996">
                  <c:v>55.87128389066531</c:v>
                </c:pt>
                <c:pt idx="997">
                  <c:v>62.253513955265859</c:v>
                </c:pt>
                <c:pt idx="998">
                  <c:v>64.06548850017937</c:v>
                </c:pt>
                <c:pt idx="999">
                  <c:v>47.26929296074757</c:v>
                </c:pt>
                <c:pt idx="1000">
                  <c:v>151.31350018057719</c:v>
                </c:pt>
                <c:pt idx="1001">
                  <c:v>162.63554797887949</c:v>
                </c:pt>
                <c:pt idx="1002">
                  <c:v>119.81141062028023</c:v>
                </c:pt>
                <c:pt idx="1003">
                  <c:v>157.37738625180373</c:v>
                </c:pt>
                <c:pt idx="1004">
                  <c:v>26.03693347130865</c:v>
                </c:pt>
                <c:pt idx="1005">
                  <c:v>151.93974224200571</c:v>
                </c:pt>
                <c:pt idx="1006">
                  <c:v>120.09995859852604</c:v>
                </c:pt>
                <c:pt idx="1007">
                  <c:v>125.56907044537031</c:v>
                </c:pt>
                <c:pt idx="1008">
                  <c:v>77.919950185025442</c:v>
                </c:pt>
                <c:pt idx="1009">
                  <c:v>44.90939036199061</c:v>
                </c:pt>
                <c:pt idx="1010">
                  <c:v>147.54881780947377</c:v>
                </c:pt>
                <c:pt idx="1011">
                  <c:v>84.979991107533181</c:v>
                </c:pt>
                <c:pt idx="1012">
                  <c:v>110.0242766735069</c:v>
                </c:pt>
                <c:pt idx="1013">
                  <c:v>54.932690894783697</c:v>
                </c:pt>
                <c:pt idx="1014">
                  <c:v>151.49536439376124</c:v>
                </c:pt>
                <c:pt idx="1015">
                  <c:v>153.24658751020115</c:v>
                </c:pt>
                <c:pt idx="1016">
                  <c:v>61.04710860874799</c:v>
                </c:pt>
                <c:pt idx="1017">
                  <c:v>151.54187417344198</c:v>
                </c:pt>
                <c:pt idx="1018">
                  <c:v>78.867976074786441</c:v>
                </c:pt>
                <c:pt idx="1019">
                  <c:v>40.108777974516961</c:v>
                </c:pt>
                <c:pt idx="1020">
                  <c:v>56.828703704137489</c:v>
                </c:pt>
                <c:pt idx="1021">
                  <c:v>39.744544680960068</c:v>
                </c:pt>
                <c:pt idx="1022">
                  <c:v>34.857760117941332</c:v>
                </c:pt>
                <c:pt idx="1023">
                  <c:v>142.36293463579364</c:v>
                </c:pt>
                <c:pt idx="1024">
                  <c:v>35.068189859751712</c:v>
                </c:pt>
                <c:pt idx="1025">
                  <c:v>76.947121574997666</c:v>
                </c:pt>
                <c:pt idx="1026">
                  <c:v>44.068044940999229</c:v>
                </c:pt>
                <c:pt idx="1027">
                  <c:v>138.71190569436885</c:v>
                </c:pt>
                <c:pt idx="1028">
                  <c:v>104.64077032680555</c:v>
                </c:pt>
                <c:pt idx="1029">
                  <c:v>78.968834823912175</c:v>
                </c:pt>
                <c:pt idx="1030">
                  <c:v>124.81714691508321</c:v>
                </c:pt>
                <c:pt idx="1031">
                  <c:v>104.22614500713557</c:v>
                </c:pt>
                <c:pt idx="1032">
                  <c:v>133.97780733367287</c:v>
                </c:pt>
                <c:pt idx="1033">
                  <c:v>103.24721784098244</c:v>
                </c:pt>
                <c:pt idx="1034">
                  <c:v>75.770799293965922</c:v>
                </c:pt>
                <c:pt idx="1035">
                  <c:v>116.64327346638353</c:v>
                </c:pt>
                <c:pt idx="1036">
                  <c:v>56.613156831865254</c:v>
                </c:pt>
                <c:pt idx="1037">
                  <c:v>61.546257240034755</c:v>
                </c:pt>
                <c:pt idx="1038">
                  <c:v>52.965377062118989</c:v>
                </c:pt>
                <c:pt idx="1039">
                  <c:v>119.59178906318195</c:v>
                </c:pt>
                <c:pt idx="1040">
                  <c:v>39.596362851986584</c:v>
                </c:pt>
                <c:pt idx="1041">
                  <c:v>49.494089585291974</c:v>
                </c:pt>
                <c:pt idx="1042">
                  <c:v>48.253429507304986</c:v>
                </c:pt>
                <c:pt idx="1043">
                  <c:v>99.252510606054472</c:v>
                </c:pt>
                <c:pt idx="1044">
                  <c:v>138.04168865341339</c:v>
                </c:pt>
                <c:pt idx="1045">
                  <c:v>46.008221440278788</c:v>
                </c:pt>
                <c:pt idx="1046">
                  <c:v>89.074242214228974</c:v>
                </c:pt>
                <c:pt idx="1047">
                  <c:v>142.23230512804778</c:v>
                </c:pt>
                <c:pt idx="1048">
                  <c:v>147.114398960481</c:v>
                </c:pt>
                <c:pt idx="1049">
                  <c:v>128.31514924214153</c:v>
                </c:pt>
                <c:pt idx="1050">
                  <c:v>151.13003527632824</c:v>
                </c:pt>
                <c:pt idx="1051">
                  <c:v>76.96374216083386</c:v>
                </c:pt>
                <c:pt idx="1052">
                  <c:v>50.846797986573826</c:v>
                </c:pt>
                <c:pt idx="1053">
                  <c:v>108.02993609072048</c:v>
                </c:pt>
                <c:pt idx="1054">
                  <c:v>130.75830307828201</c:v>
                </c:pt>
                <c:pt idx="1055">
                  <c:v>44.072237999253957</c:v>
                </c:pt>
                <c:pt idx="1056">
                  <c:v>38.506077815858404</c:v>
                </c:pt>
                <c:pt idx="1057">
                  <c:v>27.50968111952508</c:v>
                </c:pt>
                <c:pt idx="1058">
                  <c:v>99.591382701523671</c:v>
                </c:pt>
                <c:pt idx="1059">
                  <c:v>70.526971351241187</c:v>
                </c:pt>
                <c:pt idx="1060">
                  <c:v>58.204432036287024</c:v>
                </c:pt>
                <c:pt idx="1061">
                  <c:v>43.881285931504443</c:v>
                </c:pt>
                <c:pt idx="1062">
                  <c:v>25.864163387831383</c:v>
                </c:pt>
                <c:pt idx="1063">
                  <c:v>41.038997887852183</c:v>
                </c:pt>
                <c:pt idx="1064">
                  <c:v>27.263979968744078</c:v>
                </c:pt>
                <c:pt idx="1065">
                  <c:v>135.97882450310556</c:v>
                </c:pt>
                <c:pt idx="1066">
                  <c:v>44.145329450851797</c:v>
                </c:pt>
                <c:pt idx="1067">
                  <c:v>46.850763582645151</c:v>
                </c:pt>
                <c:pt idx="1068">
                  <c:v>30.611499878844015</c:v>
                </c:pt>
                <c:pt idx="1069">
                  <c:v>164.18363709537593</c:v>
                </c:pt>
                <c:pt idx="1070">
                  <c:v>118.75735893774539</c:v>
                </c:pt>
                <c:pt idx="1071">
                  <c:v>24.393844624003364</c:v>
                </c:pt>
                <c:pt idx="1072">
                  <c:v>151.46208955899294</c:v>
                </c:pt>
                <c:pt idx="1073">
                  <c:v>84.255950467051406</c:v>
                </c:pt>
                <c:pt idx="1074">
                  <c:v>67.877928542561804</c:v>
                </c:pt>
                <c:pt idx="1075">
                  <c:v>25.443769775350663</c:v>
                </c:pt>
                <c:pt idx="1076">
                  <c:v>99.672988294331773</c:v>
                </c:pt>
                <c:pt idx="1077">
                  <c:v>156.47011770310255</c:v>
                </c:pt>
                <c:pt idx="1078">
                  <c:v>136.0674515352886</c:v>
                </c:pt>
                <c:pt idx="1079">
                  <c:v>72.440079841186503</c:v>
                </c:pt>
                <c:pt idx="1080">
                  <c:v>93.787162426138707</c:v>
                </c:pt>
                <c:pt idx="1081">
                  <c:v>103.21576300738798</c:v>
                </c:pt>
                <c:pt idx="1082">
                  <c:v>126.30711844558923</c:v>
                </c:pt>
                <c:pt idx="1083">
                  <c:v>111.47339181255457</c:v>
                </c:pt>
                <c:pt idx="1084">
                  <c:v>61.028319586090966</c:v>
                </c:pt>
                <c:pt idx="1085">
                  <c:v>86.197715044237967</c:v>
                </c:pt>
                <c:pt idx="1086">
                  <c:v>99.384273567644399</c:v>
                </c:pt>
                <c:pt idx="1087">
                  <c:v>128.36970383708228</c:v>
                </c:pt>
                <c:pt idx="1088">
                  <c:v>123.78260513567335</c:v>
                </c:pt>
                <c:pt idx="1089">
                  <c:v>81.611699244349609</c:v>
                </c:pt>
                <c:pt idx="1090">
                  <c:v>106.16766356768441</c:v>
                </c:pt>
                <c:pt idx="1091">
                  <c:v>38.700344983164371</c:v>
                </c:pt>
                <c:pt idx="1092">
                  <c:v>71.467942328536594</c:v>
                </c:pt>
                <c:pt idx="1093">
                  <c:v>98.411069442200173</c:v>
                </c:pt>
                <c:pt idx="1094">
                  <c:v>78.186305492695254</c:v>
                </c:pt>
                <c:pt idx="1095">
                  <c:v>144.0284267361921</c:v>
                </c:pt>
                <c:pt idx="1096">
                  <c:v>157.88092956969575</c:v>
                </c:pt>
                <c:pt idx="1097">
                  <c:v>75.288310380532849</c:v>
                </c:pt>
                <c:pt idx="1098">
                  <c:v>138.6913179180053</c:v>
                </c:pt>
                <c:pt idx="1099">
                  <c:v>25.370716203909257</c:v>
                </c:pt>
                <c:pt idx="1100">
                  <c:v>92.256901742375703</c:v>
                </c:pt>
                <c:pt idx="1101">
                  <c:v>81.05942468430888</c:v>
                </c:pt>
                <c:pt idx="1102">
                  <c:v>26.441187401838</c:v>
                </c:pt>
                <c:pt idx="1103">
                  <c:v>35.365753511225208</c:v>
                </c:pt>
                <c:pt idx="1104">
                  <c:v>113.35390501170902</c:v>
                </c:pt>
                <c:pt idx="1105">
                  <c:v>65.325101572637564</c:v>
                </c:pt>
                <c:pt idx="1106">
                  <c:v>82.936575635445408</c:v>
                </c:pt>
                <c:pt idx="1107">
                  <c:v>67.3291858329505</c:v>
                </c:pt>
                <c:pt idx="1108">
                  <c:v>47.010446784132718</c:v>
                </c:pt>
                <c:pt idx="1109">
                  <c:v>102.23342650114614</c:v>
                </c:pt>
                <c:pt idx="1110">
                  <c:v>137.68381238135549</c:v>
                </c:pt>
                <c:pt idx="1111">
                  <c:v>125.10442747583669</c:v>
                </c:pt>
                <c:pt idx="1112">
                  <c:v>72.564697239878271</c:v>
                </c:pt>
                <c:pt idx="1113">
                  <c:v>76.914851919111783</c:v>
                </c:pt>
                <c:pt idx="1114">
                  <c:v>38.850154508399918</c:v>
                </c:pt>
                <c:pt idx="1115">
                  <c:v>54.250831236247237</c:v>
                </c:pt>
                <c:pt idx="1116">
                  <c:v>95.60057852302559</c:v>
                </c:pt>
                <c:pt idx="1117">
                  <c:v>105.35634906163003</c:v>
                </c:pt>
                <c:pt idx="1118">
                  <c:v>162.73942337594551</c:v>
                </c:pt>
                <c:pt idx="1119">
                  <c:v>100.19455273569694</c:v>
                </c:pt>
                <c:pt idx="1120">
                  <c:v>152.11305103260887</c:v>
                </c:pt>
                <c:pt idx="1121">
                  <c:v>144.39611668636078</c:v>
                </c:pt>
                <c:pt idx="1122">
                  <c:v>30.008245464215545</c:v>
                </c:pt>
                <c:pt idx="1123">
                  <c:v>125.16638339191562</c:v>
                </c:pt>
                <c:pt idx="1124">
                  <c:v>139.28199138981813</c:v>
                </c:pt>
                <c:pt idx="1125">
                  <c:v>106.99957188050635</c:v>
                </c:pt>
                <c:pt idx="1126">
                  <c:v>127.37738561091608</c:v>
                </c:pt>
                <c:pt idx="1127">
                  <c:v>131.25463640750303</c:v>
                </c:pt>
                <c:pt idx="1128">
                  <c:v>121.31516951384317</c:v>
                </c:pt>
                <c:pt idx="1129">
                  <c:v>98.629463877342971</c:v>
                </c:pt>
                <c:pt idx="1130">
                  <c:v>64.978617631592584</c:v>
                </c:pt>
                <c:pt idx="1131">
                  <c:v>108.93562072346721</c:v>
                </c:pt>
                <c:pt idx="1132">
                  <c:v>149.63629618864073</c:v>
                </c:pt>
                <c:pt idx="1133">
                  <c:v>73.136354996334461</c:v>
                </c:pt>
                <c:pt idx="1134">
                  <c:v>69.979244436782082</c:v>
                </c:pt>
                <c:pt idx="1135">
                  <c:v>79.438283016502851</c:v>
                </c:pt>
                <c:pt idx="1136">
                  <c:v>152.5435257552536</c:v>
                </c:pt>
                <c:pt idx="1137">
                  <c:v>71.72176799529629</c:v>
                </c:pt>
                <c:pt idx="1138">
                  <c:v>162.76213287917267</c:v>
                </c:pt>
                <c:pt idx="1139">
                  <c:v>35.952759932163488</c:v>
                </c:pt>
                <c:pt idx="1140">
                  <c:v>108.07994396761656</c:v>
                </c:pt>
                <c:pt idx="1141">
                  <c:v>129.28534501534108</c:v>
                </c:pt>
                <c:pt idx="1142">
                  <c:v>30.431163854120925</c:v>
                </c:pt>
                <c:pt idx="1143">
                  <c:v>117.51190668793707</c:v>
                </c:pt>
                <c:pt idx="1144">
                  <c:v>123.48372452253479</c:v>
                </c:pt>
                <c:pt idx="1145">
                  <c:v>35.346972170113972</c:v>
                </c:pt>
                <c:pt idx="1146">
                  <c:v>39.67545591106871</c:v>
                </c:pt>
                <c:pt idx="1147">
                  <c:v>58.550445359754661</c:v>
                </c:pt>
                <c:pt idx="1148">
                  <c:v>154.35874506388055</c:v>
                </c:pt>
                <c:pt idx="1149">
                  <c:v>87.941343753032925</c:v>
                </c:pt>
                <c:pt idx="1150">
                  <c:v>116.22547631790708</c:v>
                </c:pt>
                <c:pt idx="1151">
                  <c:v>50.118553219164696</c:v>
                </c:pt>
                <c:pt idx="1152">
                  <c:v>75.477206805684787</c:v>
                </c:pt>
                <c:pt idx="1153">
                  <c:v>114.90789491430699</c:v>
                </c:pt>
                <c:pt idx="1154">
                  <c:v>128.43583651109032</c:v>
                </c:pt>
                <c:pt idx="1155">
                  <c:v>94.884804589217623</c:v>
                </c:pt>
                <c:pt idx="1156">
                  <c:v>30.46960195949033</c:v>
                </c:pt>
                <c:pt idx="1157">
                  <c:v>121.94173153166761</c:v>
                </c:pt>
                <c:pt idx="1158">
                  <c:v>100.40785867130626</c:v>
                </c:pt>
                <c:pt idx="1159">
                  <c:v>119.39860698038899</c:v>
                </c:pt>
                <c:pt idx="1160">
                  <c:v>90.658752172007553</c:v>
                </c:pt>
                <c:pt idx="1161">
                  <c:v>151.97148063306793</c:v>
                </c:pt>
                <c:pt idx="1162">
                  <c:v>34.92941667654479</c:v>
                </c:pt>
                <c:pt idx="1163">
                  <c:v>150.16898067919911</c:v>
                </c:pt>
                <c:pt idx="1164">
                  <c:v>58.147846098045342</c:v>
                </c:pt>
                <c:pt idx="1165">
                  <c:v>76.047176537515057</c:v>
                </c:pt>
                <c:pt idx="1166">
                  <c:v>146.70287651030716</c:v>
                </c:pt>
                <c:pt idx="1167">
                  <c:v>107.52799062426003</c:v>
                </c:pt>
                <c:pt idx="1168">
                  <c:v>103.32697449097093</c:v>
                </c:pt>
                <c:pt idx="1169">
                  <c:v>49.880508951287801</c:v>
                </c:pt>
                <c:pt idx="1170">
                  <c:v>90.981403847513903</c:v>
                </c:pt>
                <c:pt idx="1171">
                  <c:v>144.35242541462543</c:v>
                </c:pt>
                <c:pt idx="1172">
                  <c:v>99.815281388979329</c:v>
                </c:pt>
                <c:pt idx="1173">
                  <c:v>135.21368617471717</c:v>
                </c:pt>
                <c:pt idx="1174">
                  <c:v>158.61190806322574</c:v>
                </c:pt>
                <c:pt idx="1175">
                  <c:v>34.079703786886029</c:v>
                </c:pt>
                <c:pt idx="1176">
                  <c:v>84.738997246332488</c:v>
                </c:pt>
                <c:pt idx="1177">
                  <c:v>35.981707067094682</c:v>
                </c:pt>
                <c:pt idx="1178">
                  <c:v>133.84018962287251</c:v>
                </c:pt>
                <c:pt idx="1179">
                  <c:v>109.5218367154869</c:v>
                </c:pt>
                <c:pt idx="1180">
                  <c:v>153.40646769501504</c:v>
                </c:pt>
                <c:pt idx="1181">
                  <c:v>136.21761313378556</c:v>
                </c:pt>
                <c:pt idx="1182">
                  <c:v>68.844112463789401</c:v>
                </c:pt>
                <c:pt idx="1183">
                  <c:v>70.626811500256181</c:v>
                </c:pt>
                <c:pt idx="1184">
                  <c:v>79.604360823811732</c:v>
                </c:pt>
                <c:pt idx="1185">
                  <c:v>103.29572826649564</c:v>
                </c:pt>
                <c:pt idx="1186">
                  <c:v>101.28952520703913</c:v>
                </c:pt>
                <c:pt idx="1187">
                  <c:v>42.102636985786397</c:v>
                </c:pt>
                <c:pt idx="1188">
                  <c:v>162.22515277764393</c:v>
                </c:pt>
                <c:pt idx="1189">
                  <c:v>82.596163066488046</c:v>
                </c:pt>
                <c:pt idx="1190">
                  <c:v>53.509084753266627</c:v>
                </c:pt>
                <c:pt idx="1191">
                  <c:v>33.966095409048442</c:v>
                </c:pt>
                <c:pt idx="1192">
                  <c:v>149.03857957475836</c:v>
                </c:pt>
                <c:pt idx="1193">
                  <c:v>160.91591900571328</c:v>
                </c:pt>
                <c:pt idx="1194">
                  <c:v>88.926883233871536</c:v>
                </c:pt>
                <c:pt idx="1195">
                  <c:v>118.71329338662849</c:v>
                </c:pt>
                <c:pt idx="1196">
                  <c:v>159.67459509230744</c:v>
                </c:pt>
                <c:pt idx="1197">
                  <c:v>26.352085207069766</c:v>
                </c:pt>
                <c:pt idx="1198">
                  <c:v>140.38168696373444</c:v>
                </c:pt>
                <c:pt idx="1199">
                  <c:v>26.501638140644602</c:v>
                </c:pt>
                <c:pt idx="1200">
                  <c:v>148.43185462691477</c:v>
                </c:pt>
                <c:pt idx="1201">
                  <c:v>81.317325915089398</c:v>
                </c:pt>
                <c:pt idx="1202">
                  <c:v>50.095468071449559</c:v>
                </c:pt>
                <c:pt idx="1203">
                  <c:v>123.56501914183441</c:v>
                </c:pt>
                <c:pt idx="1204">
                  <c:v>92.618890799840884</c:v>
                </c:pt>
                <c:pt idx="1205">
                  <c:v>84.093277903320541</c:v>
                </c:pt>
                <c:pt idx="1206">
                  <c:v>63.986793314950994</c:v>
                </c:pt>
                <c:pt idx="1207">
                  <c:v>63.181254940399874</c:v>
                </c:pt>
                <c:pt idx="1208">
                  <c:v>156.6526294458796</c:v>
                </c:pt>
                <c:pt idx="1209">
                  <c:v>28.326396226915517</c:v>
                </c:pt>
                <c:pt idx="1210">
                  <c:v>147.10952614814482</c:v>
                </c:pt>
                <c:pt idx="1211">
                  <c:v>135.99694904783928</c:v>
                </c:pt>
                <c:pt idx="1212">
                  <c:v>123.67341391365278</c:v>
                </c:pt>
                <c:pt idx="1213">
                  <c:v>38.854039281265315</c:v>
                </c:pt>
                <c:pt idx="1214">
                  <c:v>142.74420534456789</c:v>
                </c:pt>
                <c:pt idx="1215">
                  <c:v>40.414947179139752</c:v>
                </c:pt>
                <c:pt idx="1216">
                  <c:v>117.86270084091757</c:v>
                </c:pt>
                <c:pt idx="1217">
                  <c:v>58.033903501278367</c:v>
                </c:pt>
                <c:pt idx="1218">
                  <c:v>33.399523542345278</c:v>
                </c:pt>
                <c:pt idx="1219">
                  <c:v>140.7525661245113</c:v>
                </c:pt>
                <c:pt idx="1220">
                  <c:v>123.16650705450483</c:v>
                </c:pt>
                <c:pt idx="1221">
                  <c:v>151.31277832184929</c:v>
                </c:pt>
                <c:pt idx="1222">
                  <c:v>70.657170067246</c:v>
                </c:pt>
                <c:pt idx="1223">
                  <c:v>72.594874937698776</c:v>
                </c:pt>
                <c:pt idx="1224">
                  <c:v>65.865342795524398</c:v>
                </c:pt>
                <c:pt idx="1225">
                  <c:v>114.0939631119429</c:v>
                </c:pt>
                <c:pt idx="1226">
                  <c:v>77.89137730037983</c:v>
                </c:pt>
                <c:pt idx="1227">
                  <c:v>70.10163560425093</c:v>
                </c:pt>
                <c:pt idx="1228">
                  <c:v>104.41289688409624</c:v>
                </c:pt>
                <c:pt idx="1229">
                  <c:v>146.22516091031522</c:v>
                </c:pt>
                <c:pt idx="1230">
                  <c:v>113.75527583325827</c:v>
                </c:pt>
                <c:pt idx="1231">
                  <c:v>56.491939320756373</c:v>
                </c:pt>
                <c:pt idx="1232">
                  <c:v>147.61424868099007</c:v>
                </c:pt>
                <c:pt idx="1233">
                  <c:v>62.367482993860428</c:v>
                </c:pt>
                <c:pt idx="1234">
                  <c:v>148.4173252401327</c:v>
                </c:pt>
                <c:pt idx="1235">
                  <c:v>141.13111689057905</c:v>
                </c:pt>
                <c:pt idx="1236">
                  <c:v>148.79243111768054</c:v>
                </c:pt>
                <c:pt idx="1237">
                  <c:v>89.347949476574996</c:v>
                </c:pt>
                <c:pt idx="1238">
                  <c:v>80.856089392635667</c:v>
                </c:pt>
                <c:pt idx="1239">
                  <c:v>111.75261685822166</c:v>
                </c:pt>
                <c:pt idx="1240">
                  <c:v>139.73778510486426</c:v>
                </c:pt>
                <c:pt idx="1241">
                  <c:v>71.578031151723508</c:v>
                </c:pt>
                <c:pt idx="1242">
                  <c:v>50.029763197335726</c:v>
                </c:pt>
                <c:pt idx="1243">
                  <c:v>39.216080052003967</c:v>
                </c:pt>
                <c:pt idx="1244">
                  <c:v>79.595201642109856</c:v>
                </c:pt>
                <c:pt idx="1245">
                  <c:v>49.630241801835368</c:v>
                </c:pt>
                <c:pt idx="1246">
                  <c:v>107.76990474791448</c:v>
                </c:pt>
                <c:pt idx="1247">
                  <c:v>25.345758602002959</c:v>
                </c:pt>
                <c:pt idx="1248">
                  <c:v>65.355304620751483</c:v>
                </c:pt>
                <c:pt idx="1249">
                  <c:v>143.70458577198195</c:v>
                </c:pt>
                <c:pt idx="1250">
                  <c:v>118.57286683024752</c:v>
                </c:pt>
                <c:pt idx="1251">
                  <c:v>112.74378262774904</c:v>
                </c:pt>
                <c:pt idx="1252">
                  <c:v>90.063527116466645</c:v>
                </c:pt>
                <c:pt idx="1253">
                  <c:v>72.088049949700149</c:v>
                </c:pt>
                <c:pt idx="1254">
                  <c:v>97.466072980222535</c:v>
                </c:pt>
                <c:pt idx="1255">
                  <c:v>112.12867337022688</c:v>
                </c:pt>
                <c:pt idx="1256">
                  <c:v>57.142504605671704</c:v>
                </c:pt>
                <c:pt idx="1257">
                  <c:v>86.036852672068378</c:v>
                </c:pt>
                <c:pt idx="1258">
                  <c:v>123.0987447634873</c:v>
                </c:pt>
                <c:pt idx="1259">
                  <c:v>133.00785751185316</c:v>
                </c:pt>
                <c:pt idx="1260">
                  <c:v>164.53808520648468</c:v>
                </c:pt>
                <c:pt idx="1261">
                  <c:v>109.88289078342213</c:v>
                </c:pt>
                <c:pt idx="1262">
                  <c:v>60.693955631201192</c:v>
                </c:pt>
                <c:pt idx="1263">
                  <c:v>124.15251231833538</c:v>
                </c:pt>
                <c:pt idx="1264">
                  <c:v>152.88341352554755</c:v>
                </c:pt>
                <c:pt idx="1265">
                  <c:v>58.222297360954798</c:v>
                </c:pt>
                <c:pt idx="1266">
                  <c:v>156.87788504628102</c:v>
                </c:pt>
                <c:pt idx="1267">
                  <c:v>93.963730860172618</c:v>
                </c:pt>
                <c:pt idx="1268">
                  <c:v>83.835369708015179</c:v>
                </c:pt>
                <c:pt idx="1269">
                  <c:v>80.124662572815879</c:v>
                </c:pt>
                <c:pt idx="1270">
                  <c:v>126.52480491494622</c:v>
                </c:pt>
                <c:pt idx="1271">
                  <c:v>148.40322931001572</c:v>
                </c:pt>
                <c:pt idx="1272">
                  <c:v>139.75603929528157</c:v>
                </c:pt>
                <c:pt idx="1273">
                  <c:v>124.98509914842138</c:v>
                </c:pt>
                <c:pt idx="1274">
                  <c:v>130.79334975377381</c:v>
                </c:pt>
                <c:pt idx="1275">
                  <c:v>70.07882069941148</c:v>
                </c:pt>
                <c:pt idx="1276">
                  <c:v>89.14845096224424</c:v>
                </c:pt>
                <c:pt idx="1277">
                  <c:v>76.80823521566353</c:v>
                </c:pt>
                <c:pt idx="1278">
                  <c:v>90.968655611257176</c:v>
                </c:pt>
                <c:pt idx="1279">
                  <c:v>114.19173019203909</c:v>
                </c:pt>
                <c:pt idx="1280">
                  <c:v>24.320516895130645</c:v>
                </c:pt>
                <c:pt idx="1281">
                  <c:v>96.627208927992839</c:v>
                </c:pt>
                <c:pt idx="1282">
                  <c:v>47.83287967690493</c:v>
                </c:pt>
                <c:pt idx="1283">
                  <c:v>87.000283233765629</c:v>
                </c:pt>
                <c:pt idx="1284">
                  <c:v>117.39037765713655</c:v>
                </c:pt>
                <c:pt idx="1285">
                  <c:v>32.252406024420473</c:v>
                </c:pt>
                <c:pt idx="1286">
                  <c:v>141.54523260283148</c:v>
                </c:pt>
                <c:pt idx="1287">
                  <c:v>87.59296218498325</c:v>
                </c:pt>
                <c:pt idx="1288">
                  <c:v>109.48413967144546</c:v>
                </c:pt>
                <c:pt idx="1289">
                  <c:v>25.222826434179648</c:v>
                </c:pt>
                <c:pt idx="1290">
                  <c:v>135.62620379940708</c:v>
                </c:pt>
                <c:pt idx="1291">
                  <c:v>124.40500814662089</c:v>
                </c:pt>
                <c:pt idx="1292">
                  <c:v>87.190538929326905</c:v>
                </c:pt>
                <c:pt idx="1293">
                  <c:v>140.25613761806133</c:v>
                </c:pt>
                <c:pt idx="1294">
                  <c:v>106.32496410695934</c:v>
                </c:pt>
                <c:pt idx="1295">
                  <c:v>101.01000717554045</c:v>
                </c:pt>
                <c:pt idx="1296">
                  <c:v>145.89184945587957</c:v>
                </c:pt>
                <c:pt idx="1297">
                  <c:v>47.998365566014414</c:v>
                </c:pt>
                <c:pt idx="1298">
                  <c:v>60.058731526057407</c:v>
                </c:pt>
                <c:pt idx="1299">
                  <c:v>87.318265253125006</c:v>
                </c:pt>
                <c:pt idx="1300">
                  <c:v>135.12008395288336</c:v>
                </c:pt>
                <c:pt idx="1301">
                  <c:v>25.624901511420163</c:v>
                </c:pt>
                <c:pt idx="1302">
                  <c:v>40.644031980600325</c:v>
                </c:pt>
                <c:pt idx="1303">
                  <c:v>153.51521457661985</c:v>
                </c:pt>
                <c:pt idx="1304">
                  <c:v>116.54292674142874</c:v>
                </c:pt>
                <c:pt idx="1305">
                  <c:v>145.46706472606598</c:v>
                </c:pt>
                <c:pt idx="1306">
                  <c:v>163.00901846447465</c:v>
                </c:pt>
                <c:pt idx="1307">
                  <c:v>147.45205335225666</c:v>
                </c:pt>
                <c:pt idx="1308">
                  <c:v>78.416448700341874</c:v>
                </c:pt>
                <c:pt idx="1309">
                  <c:v>100.35641580488658</c:v>
                </c:pt>
                <c:pt idx="1310">
                  <c:v>107.6302313625376</c:v>
                </c:pt>
                <c:pt idx="1311">
                  <c:v>118.42328839416831</c:v>
                </c:pt>
                <c:pt idx="1312">
                  <c:v>127.76116966384228</c:v>
                </c:pt>
                <c:pt idx="1313">
                  <c:v>26.476598398218432</c:v>
                </c:pt>
                <c:pt idx="1314">
                  <c:v>46.298783761358465</c:v>
                </c:pt>
                <c:pt idx="1315">
                  <c:v>106.02746251852898</c:v>
                </c:pt>
                <c:pt idx="1316">
                  <c:v>135.08258676304484</c:v>
                </c:pt>
                <c:pt idx="1317">
                  <c:v>29.404282241403262</c:v>
                </c:pt>
                <c:pt idx="1318">
                  <c:v>27.412115893960625</c:v>
                </c:pt>
                <c:pt idx="1319">
                  <c:v>70.395327425993585</c:v>
                </c:pt>
                <c:pt idx="1320">
                  <c:v>99.649688238563741</c:v>
                </c:pt>
                <c:pt idx="1321">
                  <c:v>51.269876739347474</c:v>
                </c:pt>
                <c:pt idx="1322">
                  <c:v>152.36539695449687</c:v>
                </c:pt>
                <c:pt idx="1323">
                  <c:v>49.272562763136641</c:v>
                </c:pt>
                <c:pt idx="1324">
                  <c:v>104.01018886987325</c:v>
                </c:pt>
                <c:pt idx="1325">
                  <c:v>67.19028303249398</c:v>
                </c:pt>
                <c:pt idx="1326">
                  <c:v>35.073180538461912</c:v>
                </c:pt>
                <c:pt idx="1327">
                  <c:v>147.88615471940005</c:v>
                </c:pt>
                <c:pt idx="1328">
                  <c:v>126.83063057509651</c:v>
                </c:pt>
                <c:pt idx="1329">
                  <c:v>95.623987478468365</c:v>
                </c:pt>
                <c:pt idx="1330">
                  <c:v>84.531190802610354</c:v>
                </c:pt>
                <c:pt idx="1331">
                  <c:v>153.89701646111939</c:v>
                </c:pt>
                <c:pt idx="1332">
                  <c:v>56.040985668795777</c:v>
                </c:pt>
                <c:pt idx="1333">
                  <c:v>127.46782743043518</c:v>
                </c:pt>
                <c:pt idx="1334">
                  <c:v>159.18611147412514</c:v>
                </c:pt>
                <c:pt idx="1335">
                  <c:v>46.591999233988055</c:v>
                </c:pt>
                <c:pt idx="1336">
                  <c:v>130.16526732884967</c:v>
                </c:pt>
                <c:pt idx="1337">
                  <c:v>86.257945520262112</c:v>
                </c:pt>
                <c:pt idx="1338">
                  <c:v>90.094702241417963</c:v>
                </c:pt>
                <c:pt idx="1339">
                  <c:v>50.868456038090955</c:v>
                </c:pt>
                <c:pt idx="1340">
                  <c:v>101.33902152317425</c:v>
                </c:pt>
                <c:pt idx="1341">
                  <c:v>53.773106072231954</c:v>
                </c:pt>
                <c:pt idx="1342">
                  <c:v>136.21399538862818</c:v>
                </c:pt>
                <c:pt idx="1343">
                  <c:v>102.61737959373798</c:v>
                </c:pt>
                <c:pt idx="1344">
                  <c:v>72.8507688130547</c:v>
                </c:pt>
                <c:pt idx="1345">
                  <c:v>55.110674761053652</c:v>
                </c:pt>
                <c:pt idx="1346">
                  <c:v>157.83348554614582</c:v>
                </c:pt>
                <c:pt idx="1347">
                  <c:v>27.407150681295541</c:v>
                </c:pt>
                <c:pt idx="1348">
                  <c:v>142.12057010865615</c:v>
                </c:pt>
                <c:pt idx="1349">
                  <c:v>43.358292458460589</c:v>
                </c:pt>
                <c:pt idx="1350">
                  <c:v>58.237279604182973</c:v>
                </c:pt>
                <c:pt idx="1351">
                  <c:v>92.239472191622596</c:v>
                </c:pt>
                <c:pt idx="1352">
                  <c:v>78.749982712862121</c:v>
                </c:pt>
                <c:pt idx="1353">
                  <c:v>160.5528528473275</c:v>
                </c:pt>
                <c:pt idx="1354">
                  <c:v>106.90985525378106</c:v>
                </c:pt>
                <c:pt idx="1355">
                  <c:v>36.626672027374433</c:v>
                </c:pt>
                <c:pt idx="1356">
                  <c:v>93.674053406430261</c:v>
                </c:pt>
                <c:pt idx="1357">
                  <c:v>55.339774755989829</c:v>
                </c:pt>
                <c:pt idx="1358">
                  <c:v>57.027873563894836</c:v>
                </c:pt>
                <c:pt idx="1359">
                  <c:v>68.376923957544392</c:v>
                </c:pt>
                <c:pt idx="1360">
                  <c:v>130.60799083028851</c:v>
                </c:pt>
                <c:pt idx="1361">
                  <c:v>58.745621028146019</c:v>
                </c:pt>
                <c:pt idx="1362">
                  <c:v>60.601165454652261</c:v>
                </c:pt>
                <c:pt idx="1363">
                  <c:v>141.86259401506439</c:v>
                </c:pt>
                <c:pt idx="1364">
                  <c:v>102.3170441252694</c:v>
                </c:pt>
                <c:pt idx="1365">
                  <c:v>24.629185239227304</c:v>
                </c:pt>
                <c:pt idx="1366">
                  <c:v>158.20415857902054</c:v>
                </c:pt>
                <c:pt idx="1367">
                  <c:v>53.798508099995956</c:v>
                </c:pt>
                <c:pt idx="1368">
                  <c:v>136.021398995693</c:v>
                </c:pt>
                <c:pt idx="1369">
                  <c:v>155.22693513604347</c:v>
                </c:pt>
                <c:pt idx="1370">
                  <c:v>131.0329225286734</c:v>
                </c:pt>
                <c:pt idx="1371">
                  <c:v>161.20456701065703</c:v>
                </c:pt>
                <c:pt idx="1372">
                  <c:v>29.66781514090745</c:v>
                </c:pt>
                <c:pt idx="1373">
                  <c:v>87.762621691545831</c:v>
                </c:pt>
                <c:pt idx="1374">
                  <c:v>76.870746140972287</c:v>
                </c:pt>
                <c:pt idx="1375">
                  <c:v>76.818543683054756</c:v>
                </c:pt>
                <c:pt idx="1376">
                  <c:v>79.976894159887948</c:v>
                </c:pt>
                <c:pt idx="1377">
                  <c:v>138.71819688198858</c:v>
                </c:pt>
                <c:pt idx="1378">
                  <c:v>31.159068969696751</c:v>
                </c:pt>
                <c:pt idx="1379">
                  <c:v>32.157168713115361</c:v>
                </c:pt>
                <c:pt idx="1380">
                  <c:v>61.916511309368794</c:v>
                </c:pt>
                <c:pt idx="1381">
                  <c:v>88.456361406773595</c:v>
                </c:pt>
                <c:pt idx="1382">
                  <c:v>100.38144889246632</c:v>
                </c:pt>
                <c:pt idx="1383">
                  <c:v>97.56738775626421</c:v>
                </c:pt>
                <c:pt idx="1384">
                  <c:v>102.07000894645957</c:v>
                </c:pt>
                <c:pt idx="1385">
                  <c:v>35.971620643949898</c:v>
                </c:pt>
                <c:pt idx="1386">
                  <c:v>31.211263334583155</c:v>
                </c:pt>
                <c:pt idx="1387">
                  <c:v>94.511166459052959</c:v>
                </c:pt>
                <c:pt idx="1388">
                  <c:v>65.857043012448059</c:v>
                </c:pt>
                <c:pt idx="1389">
                  <c:v>117.72624448617984</c:v>
                </c:pt>
                <c:pt idx="1390">
                  <c:v>100.99389864230729</c:v>
                </c:pt>
                <c:pt idx="1391">
                  <c:v>109.32576444688239</c:v>
                </c:pt>
                <c:pt idx="1392">
                  <c:v>58.605216726635298</c:v>
                </c:pt>
                <c:pt idx="1393">
                  <c:v>64.104707799079421</c:v>
                </c:pt>
                <c:pt idx="1394">
                  <c:v>76.430786468933348</c:v>
                </c:pt>
                <c:pt idx="1395">
                  <c:v>65.373679313797936</c:v>
                </c:pt>
                <c:pt idx="1396">
                  <c:v>37.459451028098862</c:v>
                </c:pt>
                <c:pt idx="1397">
                  <c:v>157.91987398852223</c:v>
                </c:pt>
                <c:pt idx="1398">
                  <c:v>73.375426200034653</c:v>
                </c:pt>
                <c:pt idx="1399">
                  <c:v>149.33347943386337</c:v>
                </c:pt>
                <c:pt idx="1400">
                  <c:v>38.486200032344783</c:v>
                </c:pt>
                <c:pt idx="1401">
                  <c:v>67.303945083720748</c:v>
                </c:pt>
                <c:pt idx="1402">
                  <c:v>145.5812058447722</c:v>
                </c:pt>
                <c:pt idx="1403">
                  <c:v>149.34613497482701</c:v>
                </c:pt>
                <c:pt idx="1404">
                  <c:v>59.648491871816617</c:v>
                </c:pt>
                <c:pt idx="1405">
                  <c:v>120.33626603729677</c:v>
                </c:pt>
                <c:pt idx="1406">
                  <c:v>35.732895046171826</c:v>
                </c:pt>
                <c:pt idx="1407">
                  <c:v>48.450803107646294</c:v>
                </c:pt>
                <c:pt idx="1408">
                  <c:v>108.77184143327104</c:v>
                </c:pt>
                <c:pt idx="1409">
                  <c:v>84.873380838679026</c:v>
                </c:pt>
                <c:pt idx="1410">
                  <c:v>53.883532193785108</c:v>
                </c:pt>
                <c:pt idx="1411">
                  <c:v>48.316145102983739</c:v>
                </c:pt>
                <c:pt idx="1412">
                  <c:v>86.374861356677698</c:v>
                </c:pt>
                <c:pt idx="1413">
                  <c:v>92.503012810115976</c:v>
                </c:pt>
                <c:pt idx="1414">
                  <c:v>36.718279982409435</c:v>
                </c:pt>
                <c:pt idx="1415">
                  <c:v>159.35840457509008</c:v>
                </c:pt>
                <c:pt idx="1416">
                  <c:v>160.86156440575104</c:v>
                </c:pt>
                <c:pt idx="1417">
                  <c:v>160.45089725792755</c:v>
                </c:pt>
                <c:pt idx="1418">
                  <c:v>34.32191154751726</c:v>
                </c:pt>
                <c:pt idx="1419">
                  <c:v>162.32503355328308</c:v>
                </c:pt>
                <c:pt idx="1420">
                  <c:v>46.217660201323056</c:v>
                </c:pt>
                <c:pt idx="1421">
                  <c:v>43.802700493245368</c:v>
                </c:pt>
                <c:pt idx="1422">
                  <c:v>138.50552588241862</c:v>
                </c:pt>
                <c:pt idx="1423">
                  <c:v>155.63590036714228</c:v>
                </c:pt>
                <c:pt idx="1424">
                  <c:v>75.197307334685348</c:v>
                </c:pt>
                <c:pt idx="1425">
                  <c:v>142.0929501855635</c:v>
                </c:pt>
                <c:pt idx="1426">
                  <c:v>133.30035507376047</c:v>
                </c:pt>
                <c:pt idx="1427">
                  <c:v>121.66712022069184</c:v>
                </c:pt>
                <c:pt idx="1428">
                  <c:v>117.90856304605916</c:v>
                </c:pt>
                <c:pt idx="1429">
                  <c:v>144.40662484143502</c:v>
                </c:pt>
                <c:pt idx="1430">
                  <c:v>134.1123738435077</c:v>
                </c:pt>
                <c:pt idx="1431">
                  <c:v>28.923165491777958</c:v>
                </c:pt>
                <c:pt idx="1432">
                  <c:v>93.014481897381771</c:v>
                </c:pt>
                <c:pt idx="1433">
                  <c:v>94.139402523902305</c:v>
                </c:pt>
                <c:pt idx="1434">
                  <c:v>38.501948103992973</c:v>
                </c:pt>
                <c:pt idx="1435">
                  <c:v>40.027740564550271</c:v>
                </c:pt>
                <c:pt idx="1436">
                  <c:v>126.66611713028306</c:v>
                </c:pt>
                <c:pt idx="1437">
                  <c:v>146.93670192246492</c:v>
                </c:pt>
                <c:pt idx="1438">
                  <c:v>59.355941919579543</c:v>
                </c:pt>
                <c:pt idx="1439">
                  <c:v>39.918384829831339</c:v>
                </c:pt>
                <c:pt idx="1440">
                  <c:v>29.807699390131106</c:v>
                </c:pt>
                <c:pt idx="1441">
                  <c:v>127.07842137102254</c:v>
                </c:pt>
                <c:pt idx="1442">
                  <c:v>153.53750380093919</c:v>
                </c:pt>
                <c:pt idx="1443">
                  <c:v>53.09402176082375</c:v>
                </c:pt>
                <c:pt idx="1444">
                  <c:v>161.5519210565584</c:v>
                </c:pt>
                <c:pt idx="1445">
                  <c:v>25.946683545502641</c:v>
                </c:pt>
                <c:pt idx="1446">
                  <c:v>161.16621954559625</c:v>
                </c:pt>
                <c:pt idx="1447">
                  <c:v>63.492912540437366</c:v>
                </c:pt>
                <c:pt idx="1448">
                  <c:v>117.56913565819384</c:v>
                </c:pt>
                <c:pt idx="1449">
                  <c:v>156.21935620540606</c:v>
                </c:pt>
                <c:pt idx="1450">
                  <c:v>52.118991085444975</c:v>
                </c:pt>
                <c:pt idx="1451">
                  <c:v>129.06171880623754</c:v>
                </c:pt>
                <c:pt idx="1452">
                  <c:v>88.602032559571853</c:v>
                </c:pt>
                <c:pt idx="1453">
                  <c:v>92.327286644462163</c:v>
                </c:pt>
                <c:pt idx="1454">
                  <c:v>31.249173544355262</c:v>
                </c:pt>
                <c:pt idx="1455">
                  <c:v>84.263334741481415</c:v>
                </c:pt>
                <c:pt idx="1456">
                  <c:v>134.25235792074011</c:v>
                </c:pt>
                <c:pt idx="1457">
                  <c:v>75.213588392391785</c:v>
                </c:pt>
                <c:pt idx="1458">
                  <c:v>147.50270938881914</c:v>
                </c:pt>
                <c:pt idx="1459">
                  <c:v>81.122246379411322</c:v>
                </c:pt>
                <c:pt idx="1460">
                  <c:v>48.225244225851064</c:v>
                </c:pt>
                <c:pt idx="1461">
                  <c:v>118.48126509457315</c:v>
                </c:pt>
                <c:pt idx="1462">
                  <c:v>36.462219360161242</c:v>
                </c:pt>
                <c:pt idx="1463">
                  <c:v>156.25772945118666</c:v>
                </c:pt>
                <c:pt idx="1464">
                  <c:v>87.076593915947512</c:v>
                </c:pt>
                <c:pt idx="1465">
                  <c:v>99.171224825693756</c:v>
                </c:pt>
                <c:pt idx="1466">
                  <c:v>138.36460731235178</c:v>
                </c:pt>
                <c:pt idx="1467">
                  <c:v>127.92333723125672</c:v>
                </c:pt>
                <c:pt idx="1468">
                  <c:v>54.892863912980374</c:v>
                </c:pt>
                <c:pt idx="1469">
                  <c:v>156.48737265731052</c:v>
                </c:pt>
                <c:pt idx="1470">
                  <c:v>121.18599235122591</c:v>
                </c:pt>
                <c:pt idx="1471">
                  <c:v>56.353682133025544</c:v>
                </c:pt>
                <c:pt idx="1472">
                  <c:v>115.28899992174107</c:v>
                </c:pt>
                <c:pt idx="1473">
                  <c:v>159.71895878438437</c:v>
                </c:pt>
                <c:pt idx="1474">
                  <c:v>32.334611493421399</c:v>
                </c:pt>
                <c:pt idx="1475">
                  <c:v>130.87686778084776</c:v>
                </c:pt>
                <c:pt idx="1476">
                  <c:v>73.060732814842211</c:v>
                </c:pt>
                <c:pt idx="1477">
                  <c:v>27.182265018503085</c:v>
                </c:pt>
                <c:pt idx="1478">
                  <c:v>50.775055957335006</c:v>
                </c:pt>
                <c:pt idx="1479">
                  <c:v>104.52077281756806</c:v>
                </c:pt>
                <c:pt idx="1480">
                  <c:v>25.448011577923396</c:v>
                </c:pt>
                <c:pt idx="1481">
                  <c:v>120.65498547870708</c:v>
                </c:pt>
                <c:pt idx="1482">
                  <c:v>118.72299698393846</c:v>
                </c:pt>
                <c:pt idx="1483">
                  <c:v>127.90892477917376</c:v>
                </c:pt>
                <c:pt idx="1484">
                  <c:v>94.014937783176578</c:v>
                </c:pt>
                <c:pt idx="1485">
                  <c:v>140.28884405143666</c:v>
                </c:pt>
                <c:pt idx="1486">
                  <c:v>125.81892492594288</c:v>
                </c:pt>
                <c:pt idx="1487">
                  <c:v>54.425601230802556</c:v>
                </c:pt>
                <c:pt idx="1488">
                  <c:v>119.90072141511985</c:v>
                </c:pt>
                <c:pt idx="1489">
                  <c:v>97.779451522975549</c:v>
                </c:pt>
                <c:pt idx="1490">
                  <c:v>36.951414222279816</c:v>
                </c:pt>
                <c:pt idx="1491">
                  <c:v>159.39209092377206</c:v>
                </c:pt>
                <c:pt idx="1492">
                  <c:v>47.031286203569735</c:v>
                </c:pt>
                <c:pt idx="1493">
                  <c:v>51.02166279089959</c:v>
                </c:pt>
                <c:pt idx="1494">
                  <c:v>136.51601209306662</c:v>
                </c:pt>
                <c:pt idx="1495">
                  <c:v>106.0487138630469</c:v>
                </c:pt>
                <c:pt idx="1496">
                  <c:v>124.60786297101187</c:v>
                </c:pt>
                <c:pt idx="1497">
                  <c:v>164.44585218115819</c:v>
                </c:pt>
                <c:pt idx="1498">
                  <c:v>39.092647941137315</c:v>
                </c:pt>
                <c:pt idx="1499">
                  <c:v>145.00473239696831</c:v>
                </c:pt>
                <c:pt idx="1500">
                  <c:v>149.73344946534382</c:v>
                </c:pt>
                <c:pt idx="1501">
                  <c:v>136.52415536470431</c:v>
                </c:pt>
                <c:pt idx="1502">
                  <c:v>81.251597225652688</c:v>
                </c:pt>
                <c:pt idx="1503">
                  <c:v>107.54201717148034</c:v>
                </c:pt>
                <c:pt idx="1504">
                  <c:v>151.5678980751801</c:v>
                </c:pt>
                <c:pt idx="1505">
                  <c:v>59.939020514891418</c:v>
                </c:pt>
                <c:pt idx="1506">
                  <c:v>59.548933725319067</c:v>
                </c:pt>
                <c:pt idx="1507">
                  <c:v>35.602496347785831</c:v>
                </c:pt>
                <c:pt idx="1508">
                  <c:v>126.46559866120451</c:v>
                </c:pt>
                <c:pt idx="1509">
                  <c:v>146.48014991295167</c:v>
                </c:pt>
                <c:pt idx="1510">
                  <c:v>30.918297512662736</c:v>
                </c:pt>
                <c:pt idx="1511">
                  <c:v>160.79118498845108</c:v>
                </c:pt>
                <c:pt idx="1512">
                  <c:v>126.08197618693492</c:v>
                </c:pt>
                <c:pt idx="1513">
                  <c:v>35.693082351448034</c:v>
                </c:pt>
                <c:pt idx="1514">
                  <c:v>110.49065361756621</c:v>
                </c:pt>
                <c:pt idx="1515">
                  <c:v>66.076275064462607</c:v>
                </c:pt>
                <c:pt idx="1516">
                  <c:v>121.58600369568512</c:v>
                </c:pt>
                <c:pt idx="1517">
                  <c:v>99.22883021158701</c:v>
                </c:pt>
                <c:pt idx="1518">
                  <c:v>131.8297674977938</c:v>
                </c:pt>
                <c:pt idx="1519">
                  <c:v>98.527909492627572</c:v>
                </c:pt>
                <c:pt idx="1520">
                  <c:v>39.39692834232622</c:v>
                </c:pt>
                <c:pt idx="1521">
                  <c:v>85.4901940616503</c:v>
                </c:pt>
                <c:pt idx="1522">
                  <c:v>71.146293310817882</c:v>
                </c:pt>
                <c:pt idx="1523">
                  <c:v>125.89467716989989</c:v>
                </c:pt>
                <c:pt idx="1524">
                  <c:v>134.99420720391461</c:v>
                </c:pt>
                <c:pt idx="1525">
                  <c:v>77.212838070738883</c:v>
                </c:pt>
                <c:pt idx="1526">
                  <c:v>81.585398569573698</c:v>
                </c:pt>
                <c:pt idx="1527">
                  <c:v>142.7914869625545</c:v>
                </c:pt>
                <c:pt idx="1528">
                  <c:v>154.48427807702257</c:v>
                </c:pt>
                <c:pt idx="1529">
                  <c:v>158.8713003064907</c:v>
                </c:pt>
                <c:pt idx="1530">
                  <c:v>162.91668139451073</c:v>
                </c:pt>
                <c:pt idx="1531">
                  <c:v>159.80880412452723</c:v>
                </c:pt>
                <c:pt idx="1532">
                  <c:v>161.73737310856112</c:v>
                </c:pt>
                <c:pt idx="1533">
                  <c:v>58.284699360461147</c:v>
                </c:pt>
                <c:pt idx="1534">
                  <c:v>142.83615813539794</c:v>
                </c:pt>
                <c:pt idx="1535">
                  <c:v>65.102507352852356</c:v>
                </c:pt>
                <c:pt idx="1536">
                  <c:v>24.916203243683203</c:v>
                </c:pt>
                <c:pt idx="1537">
                  <c:v>142.40969992995818</c:v>
                </c:pt>
                <c:pt idx="1538">
                  <c:v>58.553281057560135</c:v>
                </c:pt>
                <c:pt idx="1539">
                  <c:v>52.812364338383304</c:v>
                </c:pt>
                <c:pt idx="1540">
                  <c:v>47.176530683846096</c:v>
                </c:pt>
                <c:pt idx="1541">
                  <c:v>67.607521584234149</c:v>
                </c:pt>
                <c:pt idx="1542">
                  <c:v>162.61949406578046</c:v>
                </c:pt>
                <c:pt idx="1543">
                  <c:v>97.791493244466338</c:v>
                </c:pt>
                <c:pt idx="1544">
                  <c:v>114.94887494476529</c:v>
                </c:pt>
                <c:pt idx="1545">
                  <c:v>88.149344161897076</c:v>
                </c:pt>
                <c:pt idx="1546">
                  <c:v>47.63875754204642</c:v>
                </c:pt>
                <c:pt idx="1547">
                  <c:v>100.05717874244444</c:v>
                </c:pt>
                <c:pt idx="1548">
                  <c:v>65.913532842304335</c:v>
                </c:pt>
                <c:pt idx="1549">
                  <c:v>54.296990011172369</c:v>
                </c:pt>
                <c:pt idx="1550">
                  <c:v>132.95004952767403</c:v>
                </c:pt>
                <c:pt idx="1551">
                  <c:v>146.51825446812006</c:v>
                </c:pt>
                <c:pt idx="1552">
                  <c:v>109.11444287403442</c:v>
                </c:pt>
                <c:pt idx="1553">
                  <c:v>101.09282930177001</c:v>
                </c:pt>
                <c:pt idx="1554">
                  <c:v>101.23455667254021</c:v>
                </c:pt>
                <c:pt idx="1555">
                  <c:v>136.36898174579582</c:v>
                </c:pt>
                <c:pt idx="1556">
                  <c:v>153.03592775756883</c:v>
                </c:pt>
                <c:pt idx="1557">
                  <c:v>82.293763457774403</c:v>
                </c:pt>
                <c:pt idx="1558">
                  <c:v>109.78520706158228</c:v>
                </c:pt>
                <c:pt idx="1559">
                  <c:v>136.42244697518896</c:v>
                </c:pt>
                <c:pt idx="1560">
                  <c:v>126.88758335861007</c:v>
                </c:pt>
                <c:pt idx="1561">
                  <c:v>129.92205689153209</c:v>
                </c:pt>
                <c:pt idx="1562">
                  <c:v>126.08842185889185</c:v>
                </c:pt>
                <c:pt idx="1563">
                  <c:v>106.64161425340608</c:v>
                </c:pt>
                <c:pt idx="1564">
                  <c:v>63.73812513742395</c:v>
                </c:pt>
                <c:pt idx="1565">
                  <c:v>27.192140224578544</c:v>
                </c:pt>
                <c:pt idx="1566">
                  <c:v>131.6447881701435</c:v>
                </c:pt>
                <c:pt idx="1567">
                  <c:v>144.27556748412601</c:v>
                </c:pt>
                <c:pt idx="1568">
                  <c:v>98.139326305379811</c:v>
                </c:pt>
                <c:pt idx="1569">
                  <c:v>73.559398755506621</c:v>
                </c:pt>
                <c:pt idx="1570">
                  <c:v>26.232038696327688</c:v>
                </c:pt>
                <c:pt idx="1571">
                  <c:v>107.52958213476006</c:v>
                </c:pt>
                <c:pt idx="1572">
                  <c:v>83.725631360486204</c:v>
                </c:pt>
                <c:pt idx="1573">
                  <c:v>34.936519106813655</c:v>
                </c:pt>
                <c:pt idx="1574">
                  <c:v>104.33732970327101</c:v>
                </c:pt>
                <c:pt idx="1575">
                  <c:v>91.351242508235174</c:v>
                </c:pt>
                <c:pt idx="1576">
                  <c:v>101.89906050033576</c:v>
                </c:pt>
                <c:pt idx="1577">
                  <c:v>130.68508026120656</c:v>
                </c:pt>
                <c:pt idx="1578">
                  <c:v>153.11108653592393</c:v>
                </c:pt>
                <c:pt idx="1579">
                  <c:v>34.199377735165505</c:v>
                </c:pt>
                <c:pt idx="1580">
                  <c:v>103.00529870020544</c:v>
                </c:pt>
                <c:pt idx="1581">
                  <c:v>67.571179323132228</c:v>
                </c:pt>
                <c:pt idx="1582">
                  <c:v>118.03943672722909</c:v>
                </c:pt>
                <c:pt idx="1583">
                  <c:v>159.16850429421535</c:v>
                </c:pt>
                <c:pt idx="1584">
                  <c:v>137.50556362019597</c:v>
                </c:pt>
                <c:pt idx="1585">
                  <c:v>116.63714109840492</c:v>
                </c:pt>
                <c:pt idx="1586">
                  <c:v>40.295926604620924</c:v>
                </c:pt>
                <c:pt idx="1587">
                  <c:v>25.082522039693771</c:v>
                </c:pt>
                <c:pt idx="1588">
                  <c:v>26.761170682797264</c:v>
                </c:pt>
                <c:pt idx="1589">
                  <c:v>29.602301160976406</c:v>
                </c:pt>
                <c:pt idx="1590">
                  <c:v>110.90426616791147</c:v>
                </c:pt>
                <c:pt idx="1591">
                  <c:v>65.09276794514966</c:v>
                </c:pt>
                <c:pt idx="1592">
                  <c:v>87.565756171780507</c:v>
                </c:pt>
                <c:pt idx="1593">
                  <c:v>106.58463355045212</c:v>
                </c:pt>
                <c:pt idx="1594">
                  <c:v>156.54132089083291</c:v>
                </c:pt>
                <c:pt idx="1595">
                  <c:v>139.83075146440527</c:v>
                </c:pt>
                <c:pt idx="1596">
                  <c:v>66.206678221121209</c:v>
                </c:pt>
                <c:pt idx="1597">
                  <c:v>46.205220109676425</c:v>
                </c:pt>
                <c:pt idx="1598">
                  <c:v>54.147737670483714</c:v>
                </c:pt>
                <c:pt idx="1599">
                  <c:v>72.259745640787031</c:v>
                </c:pt>
                <c:pt idx="1600">
                  <c:v>149.1551704281479</c:v>
                </c:pt>
                <c:pt idx="1601">
                  <c:v>48.55310346266819</c:v>
                </c:pt>
                <c:pt idx="1602">
                  <c:v>98.640720935206687</c:v>
                </c:pt>
                <c:pt idx="1603">
                  <c:v>83.580103122175814</c:v>
                </c:pt>
                <c:pt idx="1604">
                  <c:v>52.109428642450538</c:v>
                </c:pt>
                <c:pt idx="1605">
                  <c:v>36.287015191053477</c:v>
                </c:pt>
                <c:pt idx="1606">
                  <c:v>71.788480479558871</c:v>
                </c:pt>
                <c:pt idx="1607">
                  <c:v>149.26177569272434</c:v>
                </c:pt>
                <c:pt idx="1608">
                  <c:v>79.457301453850917</c:v>
                </c:pt>
                <c:pt idx="1609">
                  <c:v>154.52577855063547</c:v>
                </c:pt>
                <c:pt idx="1610">
                  <c:v>104.49569297903051</c:v>
                </c:pt>
                <c:pt idx="1611">
                  <c:v>157.68324733269878</c:v>
                </c:pt>
                <c:pt idx="1612">
                  <c:v>36.430711655253411</c:v>
                </c:pt>
                <c:pt idx="1613">
                  <c:v>105.67807645020615</c:v>
                </c:pt>
                <c:pt idx="1614">
                  <c:v>120.70106531715581</c:v>
                </c:pt>
                <c:pt idx="1615">
                  <c:v>75.798266610395402</c:v>
                </c:pt>
                <c:pt idx="1616">
                  <c:v>133.17684890080471</c:v>
                </c:pt>
                <c:pt idx="1617">
                  <c:v>35.145144098436155</c:v>
                </c:pt>
                <c:pt idx="1618">
                  <c:v>154.06507799182447</c:v>
                </c:pt>
                <c:pt idx="1619">
                  <c:v>94.37209441644778</c:v>
                </c:pt>
                <c:pt idx="1620">
                  <c:v>50.023716038695383</c:v>
                </c:pt>
                <c:pt idx="1621">
                  <c:v>85.903551046971799</c:v>
                </c:pt>
                <c:pt idx="1622">
                  <c:v>39.207421612774269</c:v>
                </c:pt>
                <c:pt idx="1623">
                  <c:v>59.625362256015265</c:v>
                </c:pt>
                <c:pt idx="1624">
                  <c:v>47.576133298416572</c:v>
                </c:pt>
                <c:pt idx="1625">
                  <c:v>64.367962145395637</c:v>
                </c:pt>
                <c:pt idx="1626">
                  <c:v>161.2162021785571</c:v>
                </c:pt>
                <c:pt idx="1627">
                  <c:v>26.711036214631818</c:v>
                </c:pt>
                <c:pt idx="1628">
                  <c:v>107.38519441870382</c:v>
                </c:pt>
                <c:pt idx="1629">
                  <c:v>87.278614104483879</c:v>
                </c:pt>
                <c:pt idx="1630">
                  <c:v>47.082538082449993</c:v>
                </c:pt>
                <c:pt idx="1631">
                  <c:v>138.97056659548639</c:v>
                </c:pt>
                <c:pt idx="1632">
                  <c:v>76.537981814843874</c:v>
                </c:pt>
                <c:pt idx="1633">
                  <c:v>119.1189351363216</c:v>
                </c:pt>
                <c:pt idx="1634">
                  <c:v>57.150372236946161</c:v>
                </c:pt>
                <c:pt idx="1635">
                  <c:v>132.17577439386187</c:v>
                </c:pt>
                <c:pt idx="1636">
                  <c:v>146.56366055669375</c:v>
                </c:pt>
                <c:pt idx="1637">
                  <c:v>67.920194215899855</c:v>
                </c:pt>
                <c:pt idx="1638">
                  <c:v>66.429371556951097</c:v>
                </c:pt>
                <c:pt idx="1639">
                  <c:v>138.60441790243317</c:v>
                </c:pt>
                <c:pt idx="1640">
                  <c:v>160.03612387707233</c:v>
                </c:pt>
                <c:pt idx="1641">
                  <c:v>118.35447333737196</c:v>
                </c:pt>
                <c:pt idx="1642">
                  <c:v>80.041236469653185</c:v>
                </c:pt>
                <c:pt idx="1643">
                  <c:v>161.57788960097807</c:v>
                </c:pt>
                <c:pt idx="1644">
                  <c:v>120.22678405190211</c:v>
                </c:pt>
                <c:pt idx="1645">
                  <c:v>157.68121071004688</c:v>
                </c:pt>
                <c:pt idx="1646">
                  <c:v>137.01683265514134</c:v>
                </c:pt>
                <c:pt idx="1647">
                  <c:v>107.36540534564573</c:v>
                </c:pt>
                <c:pt idx="1648">
                  <c:v>57.176277295932074</c:v>
                </c:pt>
                <c:pt idx="1649">
                  <c:v>104.24818035185559</c:v>
                </c:pt>
                <c:pt idx="1650">
                  <c:v>110.0998837128992</c:v>
                </c:pt>
                <c:pt idx="1651">
                  <c:v>124.95313062993588</c:v>
                </c:pt>
                <c:pt idx="1652">
                  <c:v>45.133713298217145</c:v>
                </c:pt>
                <c:pt idx="1653">
                  <c:v>156.61986991322371</c:v>
                </c:pt>
                <c:pt idx="1654">
                  <c:v>96.233216325153322</c:v>
                </c:pt>
                <c:pt idx="1655">
                  <c:v>120.94394612978159</c:v>
                </c:pt>
                <c:pt idx="1656">
                  <c:v>116.24436027585145</c:v>
                </c:pt>
                <c:pt idx="1657">
                  <c:v>87.815664253360325</c:v>
                </c:pt>
                <c:pt idx="1658">
                  <c:v>94.356476894368143</c:v>
                </c:pt>
                <c:pt idx="1659">
                  <c:v>160.9860028748642</c:v>
                </c:pt>
                <c:pt idx="1660">
                  <c:v>30.688006543639336</c:v>
                </c:pt>
                <c:pt idx="1661">
                  <c:v>125.57470855634079</c:v>
                </c:pt>
                <c:pt idx="1662">
                  <c:v>63.666537902417055</c:v>
                </c:pt>
                <c:pt idx="1663">
                  <c:v>117.66494254388728</c:v>
                </c:pt>
                <c:pt idx="1664">
                  <c:v>95.943890507870023</c:v>
                </c:pt>
                <c:pt idx="1665">
                  <c:v>129.0750490378372</c:v>
                </c:pt>
                <c:pt idx="1666">
                  <c:v>81.200067668048774</c:v>
                </c:pt>
                <c:pt idx="1667">
                  <c:v>153.4029785946291</c:v>
                </c:pt>
                <c:pt idx="1668">
                  <c:v>132.52513675629149</c:v>
                </c:pt>
                <c:pt idx="1669">
                  <c:v>157.92512883801575</c:v>
                </c:pt>
                <c:pt idx="1670">
                  <c:v>156.27052366804637</c:v>
                </c:pt>
                <c:pt idx="1671">
                  <c:v>82.741424159225559</c:v>
                </c:pt>
                <c:pt idx="1672">
                  <c:v>139.5718448594389</c:v>
                </c:pt>
                <c:pt idx="1673">
                  <c:v>76.847916498434344</c:v>
                </c:pt>
                <c:pt idx="1674">
                  <c:v>91.494971879035219</c:v>
                </c:pt>
                <c:pt idx="1675">
                  <c:v>94.067098113671179</c:v>
                </c:pt>
                <c:pt idx="1676">
                  <c:v>76.808817716039073</c:v>
                </c:pt>
                <c:pt idx="1677">
                  <c:v>26.818280253465346</c:v>
                </c:pt>
                <c:pt idx="1678">
                  <c:v>160.40916123117762</c:v>
                </c:pt>
                <c:pt idx="1679">
                  <c:v>154.80253597678268</c:v>
                </c:pt>
                <c:pt idx="1680">
                  <c:v>123.49158229721674</c:v>
                </c:pt>
                <c:pt idx="1681">
                  <c:v>4.9721624265878459</c:v>
                </c:pt>
                <c:pt idx="1682">
                  <c:v>38.698901212209279</c:v>
                </c:pt>
                <c:pt idx="1683">
                  <c:v>120.87653179094967</c:v>
                </c:pt>
                <c:pt idx="1684">
                  <c:v>75.829225822099673</c:v>
                </c:pt>
                <c:pt idx="1685">
                  <c:v>104.10780870550876</c:v>
                </c:pt>
                <c:pt idx="1686">
                  <c:v>41.720396393532624</c:v>
                </c:pt>
                <c:pt idx="1687">
                  <c:v>144.89403255068339</c:v>
                </c:pt>
                <c:pt idx="1688">
                  <c:v>61.431591348959721</c:v>
                </c:pt>
                <c:pt idx="1689">
                  <c:v>154.66350261210357</c:v>
                </c:pt>
                <c:pt idx="1690">
                  <c:v>27.259965641395983</c:v>
                </c:pt>
                <c:pt idx="1691">
                  <c:v>79.890552370628427</c:v>
                </c:pt>
                <c:pt idx="1692">
                  <c:v>38.800490158886525</c:v>
                </c:pt>
                <c:pt idx="1693">
                  <c:v>91.625530679123472</c:v>
                </c:pt>
                <c:pt idx="1694">
                  <c:v>124.5969287086572</c:v>
                </c:pt>
                <c:pt idx="1695">
                  <c:v>76.935148646525974</c:v>
                </c:pt>
                <c:pt idx="1696">
                  <c:v>112.33226822302312</c:v>
                </c:pt>
                <c:pt idx="1697">
                  <c:v>152.95029918699123</c:v>
                </c:pt>
                <c:pt idx="1698">
                  <c:v>27.237514270580931</c:v>
                </c:pt>
                <c:pt idx="1699">
                  <c:v>105.96761529063211</c:v>
                </c:pt>
                <c:pt idx="1700">
                  <c:v>81.190108504876846</c:v>
                </c:pt>
                <c:pt idx="1701">
                  <c:v>126.44432827856163</c:v>
                </c:pt>
                <c:pt idx="1702">
                  <c:v>37.964389305966144</c:v>
                </c:pt>
                <c:pt idx="1703">
                  <c:v>142.01032655203707</c:v>
                </c:pt>
                <c:pt idx="1704">
                  <c:v>134.67189114503608</c:v>
                </c:pt>
                <c:pt idx="1705">
                  <c:v>53.643255892958095</c:v>
                </c:pt>
                <c:pt idx="1706">
                  <c:v>155.1848186971379</c:v>
                </c:pt>
                <c:pt idx="1707">
                  <c:v>82.395542429693265</c:v>
                </c:pt>
                <c:pt idx="1708">
                  <c:v>66.433597306929514</c:v>
                </c:pt>
                <c:pt idx="1709">
                  <c:v>114.57712220792818</c:v>
                </c:pt>
                <c:pt idx="1710">
                  <c:v>54.826508203648139</c:v>
                </c:pt>
                <c:pt idx="1711">
                  <c:v>65.283087119551425</c:v>
                </c:pt>
                <c:pt idx="1712">
                  <c:v>32.529434675613224</c:v>
                </c:pt>
                <c:pt idx="1713">
                  <c:v>64.238791401347129</c:v>
                </c:pt>
                <c:pt idx="1714">
                  <c:v>52.827590757685499</c:v>
                </c:pt>
                <c:pt idx="1715">
                  <c:v>74.129036790949584</c:v>
                </c:pt>
                <c:pt idx="1716">
                  <c:v>142.57242824961605</c:v>
                </c:pt>
                <c:pt idx="1717">
                  <c:v>122.45964314835661</c:v>
                </c:pt>
                <c:pt idx="1718">
                  <c:v>64.687552256648999</c:v>
                </c:pt>
                <c:pt idx="1719">
                  <c:v>142.50964019786232</c:v>
                </c:pt>
                <c:pt idx="1720">
                  <c:v>129.93488948425127</c:v>
                </c:pt>
                <c:pt idx="1721">
                  <c:v>127.4044413732848</c:v>
                </c:pt>
                <c:pt idx="1722">
                  <c:v>151.5469110062821</c:v>
                </c:pt>
                <c:pt idx="1723">
                  <c:v>164.76782407731045</c:v>
                </c:pt>
                <c:pt idx="1724">
                  <c:v>82.565686882671187</c:v>
                </c:pt>
                <c:pt idx="1725">
                  <c:v>27.272428036256329</c:v>
                </c:pt>
                <c:pt idx="1726">
                  <c:v>113.30980482647554</c:v>
                </c:pt>
                <c:pt idx="1727">
                  <c:v>147.05760280481107</c:v>
                </c:pt>
                <c:pt idx="1728">
                  <c:v>145.62069902334389</c:v>
                </c:pt>
                <c:pt idx="1729">
                  <c:v>71.345553063517002</c:v>
                </c:pt>
                <c:pt idx="1730">
                  <c:v>160.92733329455385</c:v>
                </c:pt>
                <c:pt idx="1731">
                  <c:v>70.481341598015476</c:v>
                </c:pt>
                <c:pt idx="1732">
                  <c:v>117.76005134244673</c:v>
                </c:pt>
                <c:pt idx="1733">
                  <c:v>50.676671924464671</c:v>
                </c:pt>
                <c:pt idx="1734">
                  <c:v>44.095749909228012</c:v>
                </c:pt>
                <c:pt idx="1735">
                  <c:v>86.768359760682358</c:v>
                </c:pt>
                <c:pt idx="1736">
                  <c:v>135.07806857043278</c:v>
                </c:pt>
                <c:pt idx="1737">
                  <c:v>35.995275176019184</c:v>
                </c:pt>
                <c:pt idx="1738">
                  <c:v>45.459652704580975</c:v>
                </c:pt>
                <c:pt idx="1739">
                  <c:v>80.724137370779374</c:v>
                </c:pt>
                <c:pt idx="1740">
                  <c:v>32.286865135889691</c:v>
                </c:pt>
                <c:pt idx="1741">
                  <c:v>96.679092553753975</c:v>
                </c:pt>
                <c:pt idx="1742">
                  <c:v>119.99959521932878</c:v>
                </c:pt>
                <c:pt idx="1743">
                  <c:v>76.87194564842234</c:v>
                </c:pt>
                <c:pt idx="1744">
                  <c:v>101.81241476200408</c:v>
                </c:pt>
                <c:pt idx="1745">
                  <c:v>83.455791279104091</c:v>
                </c:pt>
                <c:pt idx="1746">
                  <c:v>133.7305865814771</c:v>
                </c:pt>
                <c:pt idx="1747">
                  <c:v>72.332253429439518</c:v>
                </c:pt>
                <c:pt idx="1748">
                  <c:v>42.901358878187786</c:v>
                </c:pt>
                <c:pt idx="1749">
                  <c:v>99.84953433508386</c:v>
                </c:pt>
                <c:pt idx="1750">
                  <c:v>86.46685005212602</c:v>
                </c:pt>
                <c:pt idx="1751">
                  <c:v>43.191582656157848</c:v>
                </c:pt>
                <c:pt idx="1752">
                  <c:v>137.35312407830037</c:v>
                </c:pt>
                <c:pt idx="1753">
                  <c:v>103.57440872057423</c:v>
                </c:pt>
                <c:pt idx="1754">
                  <c:v>118.71458974439965</c:v>
                </c:pt>
                <c:pt idx="1755">
                  <c:v>46.035062800814913</c:v>
                </c:pt>
                <c:pt idx="1756">
                  <c:v>38.201874798566536</c:v>
                </c:pt>
                <c:pt idx="1757">
                  <c:v>162.42917455768816</c:v>
                </c:pt>
                <c:pt idx="1758">
                  <c:v>116.53222135076886</c:v>
                </c:pt>
                <c:pt idx="1759">
                  <c:v>122.78866657708834</c:v>
                </c:pt>
                <c:pt idx="1760">
                  <c:v>68.763576611550235</c:v>
                </c:pt>
                <c:pt idx="1761">
                  <c:v>32.963936951760189</c:v>
                </c:pt>
                <c:pt idx="1762">
                  <c:v>107.31262794438001</c:v>
                </c:pt>
                <c:pt idx="1763">
                  <c:v>26.573140289808215</c:v>
                </c:pt>
                <c:pt idx="1764">
                  <c:v>93.082225689397561</c:v>
                </c:pt>
                <c:pt idx="1765">
                  <c:v>51.904834960456981</c:v>
                </c:pt>
                <c:pt idx="1766">
                  <c:v>131.35650900860938</c:v>
                </c:pt>
                <c:pt idx="1767">
                  <c:v>81.819719529714902</c:v>
                </c:pt>
                <c:pt idx="1768">
                  <c:v>101.68570939589279</c:v>
                </c:pt>
                <c:pt idx="1769">
                  <c:v>43.398667933221461</c:v>
                </c:pt>
                <c:pt idx="1770">
                  <c:v>133.81107391290104</c:v>
                </c:pt>
                <c:pt idx="1771">
                  <c:v>80.256611939001601</c:v>
                </c:pt>
                <c:pt idx="1772">
                  <c:v>123.75339257031378</c:v>
                </c:pt>
                <c:pt idx="1773">
                  <c:v>67.967710683739142</c:v>
                </c:pt>
                <c:pt idx="1774">
                  <c:v>32.468559365161283</c:v>
                </c:pt>
                <c:pt idx="1775">
                  <c:v>150.48932668816806</c:v>
                </c:pt>
                <c:pt idx="1776">
                  <c:v>130.32606986894163</c:v>
                </c:pt>
                <c:pt idx="1777">
                  <c:v>64.490231502143587</c:v>
                </c:pt>
                <c:pt idx="1778">
                  <c:v>30.456474800776089</c:v>
                </c:pt>
                <c:pt idx="1779">
                  <c:v>53.762876649919669</c:v>
                </c:pt>
                <c:pt idx="1780">
                  <c:v>110.30260992361121</c:v>
                </c:pt>
                <c:pt idx="1781">
                  <c:v>95.188252219051734</c:v>
                </c:pt>
                <c:pt idx="1782">
                  <c:v>29.054797507939057</c:v>
                </c:pt>
                <c:pt idx="1783">
                  <c:v>50.559866473873932</c:v>
                </c:pt>
                <c:pt idx="1784">
                  <c:v>39.371233194590687</c:v>
                </c:pt>
                <c:pt idx="1785">
                  <c:v>24.991523469082608</c:v>
                </c:pt>
                <c:pt idx="1786">
                  <c:v>86.348761522765486</c:v>
                </c:pt>
                <c:pt idx="1787">
                  <c:v>98.223924338678557</c:v>
                </c:pt>
                <c:pt idx="1788">
                  <c:v>39.862998200032798</c:v>
                </c:pt>
                <c:pt idx="1789">
                  <c:v>70.118197044546136</c:v>
                </c:pt>
                <c:pt idx="1790">
                  <c:v>87.828142517937764</c:v>
                </c:pt>
                <c:pt idx="1791">
                  <c:v>123.90890799763621</c:v>
                </c:pt>
                <c:pt idx="1792">
                  <c:v>68.58826903762494</c:v>
                </c:pt>
                <c:pt idx="1793">
                  <c:v>89.51662907756473</c:v>
                </c:pt>
                <c:pt idx="1794">
                  <c:v>55.776640764965137</c:v>
                </c:pt>
                <c:pt idx="1795">
                  <c:v>111.68826278653606</c:v>
                </c:pt>
                <c:pt idx="1796">
                  <c:v>128.27632802485678</c:v>
                </c:pt>
                <c:pt idx="1797">
                  <c:v>69.552325276393248</c:v>
                </c:pt>
                <c:pt idx="1798">
                  <c:v>61.358816267949237</c:v>
                </c:pt>
                <c:pt idx="1799">
                  <c:v>61.655729849893497</c:v>
                </c:pt>
                <c:pt idx="1800">
                  <c:v>138.8074859767128</c:v>
                </c:pt>
                <c:pt idx="1801">
                  <c:v>58.05044589139375</c:v>
                </c:pt>
                <c:pt idx="1802">
                  <c:v>160.99080465150007</c:v>
                </c:pt>
                <c:pt idx="1803">
                  <c:v>114.9444918878944</c:v>
                </c:pt>
                <c:pt idx="1804">
                  <c:v>104.81462648973317</c:v>
                </c:pt>
                <c:pt idx="1805">
                  <c:v>108.77224863216315</c:v>
                </c:pt>
                <c:pt idx="1806">
                  <c:v>149.19670977496142</c:v>
                </c:pt>
                <c:pt idx="1807">
                  <c:v>126.70095154638427</c:v>
                </c:pt>
                <c:pt idx="1808">
                  <c:v>122.350108651973</c:v>
                </c:pt>
                <c:pt idx="1809">
                  <c:v>136.30018525505611</c:v>
                </c:pt>
                <c:pt idx="1810">
                  <c:v>83.167118631070366</c:v>
                </c:pt>
                <c:pt idx="1811">
                  <c:v>109.02030918452573</c:v>
                </c:pt>
                <c:pt idx="1812">
                  <c:v>58.643314812176257</c:v>
                </c:pt>
                <c:pt idx="1813">
                  <c:v>32.7101370910638</c:v>
                </c:pt>
                <c:pt idx="1814">
                  <c:v>106.622395139433</c:v>
                </c:pt>
                <c:pt idx="1815">
                  <c:v>42.419134293478294</c:v>
                </c:pt>
                <c:pt idx="1816">
                  <c:v>94.132596026562837</c:v>
                </c:pt>
                <c:pt idx="1817">
                  <c:v>79.51427425621533</c:v>
                </c:pt>
                <c:pt idx="1818">
                  <c:v>27.997214041470134</c:v>
                </c:pt>
                <c:pt idx="1819">
                  <c:v>110.8860386732815</c:v>
                </c:pt>
                <c:pt idx="1820">
                  <c:v>105.14804408677911</c:v>
                </c:pt>
                <c:pt idx="1821">
                  <c:v>109.75077628150943</c:v>
                </c:pt>
                <c:pt idx="1822">
                  <c:v>74.924751535136849</c:v>
                </c:pt>
                <c:pt idx="1823">
                  <c:v>58.45787451948425</c:v>
                </c:pt>
                <c:pt idx="1824">
                  <c:v>130.29241802037117</c:v>
                </c:pt>
                <c:pt idx="1825">
                  <c:v>37.906839146378552</c:v>
                </c:pt>
                <c:pt idx="1826">
                  <c:v>106.86667426852915</c:v>
                </c:pt>
                <c:pt idx="1827">
                  <c:v>116.61322107160127</c:v>
                </c:pt>
                <c:pt idx="1828">
                  <c:v>141.22537665211553</c:v>
                </c:pt>
                <c:pt idx="1829">
                  <c:v>41.050675933065627</c:v>
                </c:pt>
                <c:pt idx="1830">
                  <c:v>161.72996556651833</c:v>
                </c:pt>
                <c:pt idx="1831">
                  <c:v>137.16487769546737</c:v>
                </c:pt>
                <c:pt idx="1832">
                  <c:v>118.3522969685451</c:v>
                </c:pt>
                <c:pt idx="1833">
                  <c:v>118.13800538885729</c:v>
                </c:pt>
                <c:pt idx="1834">
                  <c:v>86.732644216764569</c:v>
                </c:pt>
                <c:pt idx="1835">
                  <c:v>64.712991666400598</c:v>
                </c:pt>
                <c:pt idx="1836">
                  <c:v>150.36295312819703</c:v>
                </c:pt>
                <c:pt idx="1837">
                  <c:v>77.561520275255248</c:v>
                </c:pt>
                <c:pt idx="1838">
                  <c:v>38.264339057911833</c:v>
                </c:pt>
                <c:pt idx="1839">
                  <c:v>26.02585731421371</c:v>
                </c:pt>
                <c:pt idx="1840">
                  <c:v>40.714683065342641</c:v>
                </c:pt>
                <c:pt idx="1841">
                  <c:v>91.407743976592229</c:v>
                </c:pt>
                <c:pt idx="1842">
                  <c:v>118.53364605358914</c:v>
                </c:pt>
                <c:pt idx="1843">
                  <c:v>91.14944251689937</c:v>
                </c:pt>
                <c:pt idx="1844">
                  <c:v>82.066810538927214</c:v>
                </c:pt>
                <c:pt idx="1845">
                  <c:v>138.0813583046085</c:v>
                </c:pt>
                <c:pt idx="1846">
                  <c:v>47.278171179183076</c:v>
                </c:pt>
                <c:pt idx="1847">
                  <c:v>89.348830269855057</c:v>
                </c:pt>
                <c:pt idx="1848">
                  <c:v>134.70024604342569</c:v>
                </c:pt>
                <c:pt idx="1849">
                  <c:v>75.386367672428165</c:v>
                </c:pt>
                <c:pt idx="1850">
                  <c:v>130.30695050718313</c:v>
                </c:pt>
                <c:pt idx="1851">
                  <c:v>118.89093240984761</c:v>
                </c:pt>
                <c:pt idx="1852">
                  <c:v>46.592174356888755</c:v>
                </c:pt>
                <c:pt idx="1853">
                  <c:v>54.832233393592489</c:v>
                </c:pt>
                <c:pt idx="1854">
                  <c:v>87.603718295271207</c:v>
                </c:pt>
                <c:pt idx="1855">
                  <c:v>129.5010952852133</c:v>
                </c:pt>
                <c:pt idx="1856">
                  <c:v>98.932951129428247</c:v>
                </c:pt>
                <c:pt idx="1857">
                  <c:v>96.332580035476639</c:v>
                </c:pt>
                <c:pt idx="1858">
                  <c:v>122.73324753613913</c:v>
                </c:pt>
                <c:pt idx="1859">
                  <c:v>128.10989630898615</c:v>
                </c:pt>
                <c:pt idx="1860">
                  <c:v>72.943127556739242</c:v>
                </c:pt>
                <c:pt idx="1861">
                  <c:v>74.662108092452172</c:v>
                </c:pt>
                <c:pt idx="1862">
                  <c:v>31.495761475087484</c:v>
                </c:pt>
                <c:pt idx="1863">
                  <c:v>70.285329401251886</c:v>
                </c:pt>
                <c:pt idx="1864">
                  <c:v>55.5762825843887</c:v>
                </c:pt>
                <c:pt idx="1865">
                  <c:v>37.458227491504175</c:v>
                </c:pt>
                <c:pt idx="1866">
                  <c:v>75.086323890356823</c:v>
                </c:pt>
                <c:pt idx="1867">
                  <c:v>46.559120865318988</c:v>
                </c:pt>
                <c:pt idx="1868">
                  <c:v>135.06116296193358</c:v>
                </c:pt>
                <c:pt idx="1869">
                  <c:v>51.82311287179926</c:v>
                </c:pt>
                <c:pt idx="1870">
                  <c:v>143.59953474360671</c:v>
                </c:pt>
                <c:pt idx="1871">
                  <c:v>159.13352139546595</c:v>
                </c:pt>
                <c:pt idx="1872">
                  <c:v>39.71592994248627</c:v>
                </c:pt>
                <c:pt idx="1873">
                  <c:v>70.114445882838496</c:v>
                </c:pt>
                <c:pt idx="1874">
                  <c:v>101.46334796172884</c:v>
                </c:pt>
                <c:pt idx="1875">
                  <c:v>59.265897882547243</c:v>
                </c:pt>
                <c:pt idx="1876">
                  <c:v>154.03216617998172</c:v>
                </c:pt>
                <c:pt idx="1877">
                  <c:v>107.080308910079</c:v>
                </c:pt>
                <c:pt idx="1878">
                  <c:v>154.08626737199492</c:v>
                </c:pt>
                <c:pt idx="1879">
                  <c:v>140.19597437215253</c:v>
                </c:pt>
                <c:pt idx="1880">
                  <c:v>108.80136151015485</c:v>
                </c:pt>
                <c:pt idx="1881">
                  <c:v>79.9461264288866</c:v>
                </c:pt>
                <c:pt idx="1882">
                  <c:v>24.338720490793676</c:v>
                </c:pt>
                <c:pt idx="1883">
                  <c:v>96.067857189982405</c:v>
                </c:pt>
                <c:pt idx="1884">
                  <c:v>4.0615065215845334</c:v>
                </c:pt>
                <c:pt idx="1885">
                  <c:v>57.989086397835258</c:v>
                </c:pt>
                <c:pt idx="1886">
                  <c:v>149.93027639185519</c:v>
                </c:pt>
                <c:pt idx="1887">
                  <c:v>157.1796669087021</c:v>
                </c:pt>
                <c:pt idx="1888">
                  <c:v>64.081927676049531</c:v>
                </c:pt>
                <c:pt idx="1889">
                  <c:v>99.706971144609327</c:v>
                </c:pt>
                <c:pt idx="1890">
                  <c:v>141.90006695286093</c:v>
                </c:pt>
                <c:pt idx="1891">
                  <c:v>64.651962397249804</c:v>
                </c:pt>
                <c:pt idx="1892">
                  <c:v>106.71816583229877</c:v>
                </c:pt>
                <c:pt idx="1893">
                  <c:v>31.794508280367509</c:v>
                </c:pt>
                <c:pt idx="1894">
                  <c:v>163.95194040676057</c:v>
                </c:pt>
                <c:pt idx="1895">
                  <c:v>86.044585578404423</c:v>
                </c:pt>
                <c:pt idx="1896">
                  <c:v>30.896878463013575</c:v>
                </c:pt>
                <c:pt idx="1897">
                  <c:v>118.41107799249812</c:v>
                </c:pt>
                <c:pt idx="1898">
                  <c:v>127.52500026599701</c:v>
                </c:pt>
                <c:pt idx="1899">
                  <c:v>82.431235016026363</c:v>
                </c:pt>
                <c:pt idx="1900">
                  <c:v>35.44582944560586</c:v>
                </c:pt>
                <c:pt idx="1901">
                  <c:v>98.796309717422176</c:v>
                </c:pt>
                <c:pt idx="1902">
                  <c:v>77.369135752653506</c:v>
                </c:pt>
                <c:pt idx="1903">
                  <c:v>91.733679007233434</c:v>
                </c:pt>
                <c:pt idx="1904">
                  <c:v>93.722096868464718</c:v>
                </c:pt>
                <c:pt idx="1905">
                  <c:v>122.96156815832536</c:v>
                </c:pt>
                <c:pt idx="1906">
                  <c:v>116.65685948534636</c:v>
                </c:pt>
                <c:pt idx="1907">
                  <c:v>54.4076409297532</c:v>
                </c:pt>
                <c:pt idx="1908">
                  <c:v>53.869364364226733</c:v>
                </c:pt>
                <c:pt idx="1909">
                  <c:v>107.23777054059806</c:v>
                </c:pt>
                <c:pt idx="1910">
                  <c:v>150.1573940338221</c:v>
                </c:pt>
                <c:pt idx="1911">
                  <c:v>127.49723419326388</c:v>
                </c:pt>
                <c:pt idx="1912">
                  <c:v>70.498359081261313</c:v>
                </c:pt>
                <c:pt idx="1913">
                  <c:v>61.753571349760762</c:v>
                </c:pt>
                <c:pt idx="1914">
                  <c:v>148.483675372964</c:v>
                </c:pt>
                <c:pt idx="1915">
                  <c:v>58.464559564348612</c:v>
                </c:pt>
                <c:pt idx="1916">
                  <c:v>137.89006785798605</c:v>
                </c:pt>
                <c:pt idx="1917">
                  <c:v>77.790951542569616</c:v>
                </c:pt>
                <c:pt idx="1918">
                  <c:v>104.06695702907504</c:v>
                </c:pt>
                <c:pt idx="1919">
                  <c:v>104.54657530756006</c:v>
                </c:pt>
                <c:pt idx="1920">
                  <c:v>93.471100356934741</c:v>
                </c:pt>
                <c:pt idx="1921">
                  <c:v>89.548199720143998</c:v>
                </c:pt>
                <c:pt idx="1922">
                  <c:v>106.88286282621769</c:v>
                </c:pt>
                <c:pt idx="1923">
                  <c:v>72.272943772344718</c:v>
                </c:pt>
                <c:pt idx="1924">
                  <c:v>158.11063766168704</c:v>
                </c:pt>
                <c:pt idx="1925">
                  <c:v>82.412973142637441</c:v>
                </c:pt>
                <c:pt idx="1926">
                  <c:v>28.903166078474978</c:v>
                </c:pt>
                <c:pt idx="1927">
                  <c:v>83.492910969516629</c:v>
                </c:pt>
                <c:pt idx="1928">
                  <c:v>36.392715545445547</c:v>
                </c:pt>
                <c:pt idx="1929">
                  <c:v>159.9133902229872</c:v>
                </c:pt>
                <c:pt idx="1930">
                  <c:v>153.05066217602518</c:v>
                </c:pt>
                <c:pt idx="1931">
                  <c:v>43.950926601426488</c:v>
                </c:pt>
                <c:pt idx="1932">
                  <c:v>100.50515688342324</c:v>
                </c:pt>
                <c:pt idx="1933">
                  <c:v>115.9151321305271</c:v>
                </c:pt>
                <c:pt idx="1934">
                  <c:v>146.9058838236927</c:v>
                </c:pt>
                <c:pt idx="1935">
                  <c:v>52.323512042405106</c:v>
                </c:pt>
                <c:pt idx="1936">
                  <c:v>117.40877918147703</c:v>
                </c:pt>
                <c:pt idx="1937">
                  <c:v>82.57133089826516</c:v>
                </c:pt>
                <c:pt idx="1938">
                  <c:v>77.123939746980014</c:v>
                </c:pt>
                <c:pt idx="1939">
                  <c:v>136.13856057823992</c:v>
                </c:pt>
                <c:pt idx="1940">
                  <c:v>62.189292264959875</c:v>
                </c:pt>
                <c:pt idx="1941">
                  <c:v>102.52692872350728</c:v>
                </c:pt>
                <c:pt idx="1942">
                  <c:v>142.60487390788873</c:v>
                </c:pt>
                <c:pt idx="1943">
                  <c:v>82.129418480173186</c:v>
                </c:pt>
                <c:pt idx="1944">
                  <c:v>105.85189674636969</c:v>
                </c:pt>
                <c:pt idx="1945">
                  <c:v>115.6281848507281</c:v>
                </c:pt>
                <c:pt idx="1946">
                  <c:v>136.46638956687161</c:v>
                </c:pt>
                <c:pt idx="1947">
                  <c:v>104.45829325942589</c:v>
                </c:pt>
                <c:pt idx="1948">
                  <c:v>73.485600866496767</c:v>
                </c:pt>
                <c:pt idx="1949">
                  <c:v>89.802483554751205</c:v>
                </c:pt>
                <c:pt idx="1950">
                  <c:v>136.40708722909895</c:v>
                </c:pt>
                <c:pt idx="1951">
                  <c:v>126.66012634591679</c:v>
                </c:pt>
                <c:pt idx="1952">
                  <c:v>46.533439318100477</c:v>
                </c:pt>
                <c:pt idx="1953">
                  <c:v>64.243230064683459</c:v>
                </c:pt>
                <c:pt idx="1954">
                  <c:v>92.382796031352385</c:v>
                </c:pt>
                <c:pt idx="1955">
                  <c:v>76.85838697414286</c:v>
                </c:pt>
                <c:pt idx="1956">
                  <c:v>151.1206572443761</c:v>
                </c:pt>
                <c:pt idx="1957">
                  <c:v>92.324877080472518</c:v>
                </c:pt>
                <c:pt idx="1958">
                  <c:v>123.25056221510367</c:v>
                </c:pt>
                <c:pt idx="1959">
                  <c:v>157.49289334371974</c:v>
                </c:pt>
                <c:pt idx="1960">
                  <c:v>52.625492875553377</c:v>
                </c:pt>
                <c:pt idx="1961">
                  <c:v>159.39090121175838</c:v>
                </c:pt>
                <c:pt idx="1962">
                  <c:v>118.86045946226994</c:v>
                </c:pt>
                <c:pt idx="1963">
                  <c:v>106.06419133757038</c:v>
                </c:pt>
                <c:pt idx="1964">
                  <c:v>71.378684626181681</c:v>
                </c:pt>
                <c:pt idx="1965">
                  <c:v>137.79269675278724</c:v>
                </c:pt>
                <c:pt idx="1966">
                  <c:v>98.758559464902788</c:v>
                </c:pt>
                <c:pt idx="1967">
                  <c:v>164.50940330615819</c:v>
                </c:pt>
                <c:pt idx="1968">
                  <c:v>148.24449328818795</c:v>
                </c:pt>
                <c:pt idx="1969">
                  <c:v>91.830737348614988</c:v>
                </c:pt>
                <c:pt idx="1970">
                  <c:v>62.168591179677911</c:v>
                </c:pt>
                <c:pt idx="1971">
                  <c:v>35.790781966680626</c:v>
                </c:pt>
                <c:pt idx="1972">
                  <c:v>135.11539021120026</c:v>
                </c:pt>
                <c:pt idx="1973">
                  <c:v>138.43403174734908</c:v>
                </c:pt>
                <c:pt idx="1974">
                  <c:v>75.657173870381243</c:v>
                </c:pt>
                <c:pt idx="1975">
                  <c:v>158.83590039731348</c:v>
                </c:pt>
                <c:pt idx="1976">
                  <c:v>79.040629125113966</c:v>
                </c:pt>
                <c:pt idx="1977">
                  <c:v>78.120291450741561</c:v>
                </c:pt>
                <c:pt idx="1978">
                  <c:v>118.96424294594695</c:v>
                </c:pt>
                <c:pt idx="1979">
                  <c:v>26.603164977934888</c:v>
                </c:pt>
                <c:pt idx="1980">
                  <c:v>144.36980865468792</c:v>
                </c:pt>
                <c:pt idx="1981">
                  <c:v>72.436286491777537</c:v>
                </c:pt>
                <c:pt idx="1982">
                  <c:v>88.769392005462208</c:v>
                </c:pt>
                <c:pt idx="1983">
                  <c:v>148.03980466511962</c:v>
                </c:pt>
                <c:pt idx="1984">
                  <c:v>161.30830983292026</c:v>
                </c:pt>
                <c:pt idx="1985">
                  <c:v>58.489132168511283</c:v>
                </c:pt>
                <c:pt idx="1986">
                  <c:v>163.00631711124112</c:v>
                </c:pt>
                <c:pt idx="1987">
                  <c:v>25.32513194805659</c:v>
                </c:pt>
                <c:pt idx="1988">
                  <c:v>41.509140973283564</c:v>
                </c:pt>
                <c:pt idx="1989">
                  <c:v>44.478679184583363</c:v>
                </c:pt>
                <c:pt idx="1990">
                  <c:v>127.9659123777119</c:v>
                </c:pt>
                <c:pt idx="1991">
                  <c:v>53.9083426933826</c:v>
                </c:pt>
                <c:pt idx="1992">
                  <c:v>84.995015634974081</c:v>
                </c:pt>
                <c:pt idx="1993">
                  <c:v>153.27736943006417</c:v>
                </c:pt>
                <c:pt idx="1994">
                  <c:v>104.74765339068315</c:v>
                </c:pt>
                <c:pt idx="1995">
                  <c:v>93.532374461376918</c:v>
                </c:pt>
                <c:pt idx="1996">
                  <c:v>109.38638389329991</c:v>
                </c:pt>
                <c:pt idx="1997">
                  <c:v>101.80324384028782</c:v>
                </c:pt>
                <c:pt idx="1998">
                  <c:v>127.42736023391024</c:v>
                </c:pt>
                <c:pt idx="1999">
                  <c:v>104.85649727411784</c:v>
                </c:pt>
              </c:numCache>
            </c:numRef>
          </c:xVal>
          <c:yVal>
            <c:numRef>
              <c:f>modele!$C$2:$C$2001</c:f>
              <c:numCache>
                <c:formatCode>General</c:formatCode>
                <c:ptCount val="2000"/>
                <c:pt idx="0">
                  <c:v>46.15066033811199</c:v>
                </c:pt>
                <c:pt idx="1">
                  <c:v>60.688736203136429</c:v>
                </c:pt>
                <c:pt idx="2">
                  <c:v>67.911154469161019</c:v>
                </c:pt>
                <c:pt idx="3">
                  <c:v>74.800168445766474</c:v>
                </c:pt>
                <c:pt idx="4">
                  <c:v>24.544424718111152</c:v>
                </c:pt>
                <c:pt idx="5">
                  <c:v>13.841176562314837</c:v>
                </c:pt>
                <c:pt idx="6">
                  <c:v>45.130167084751911</c:v>
                </c:pt>
                <c:pt idx="7">
                  <c:v>75.760173403929528</c:v>
                </c:pt>
                <c:pt idx="8">
                  <c:v>27.247453186232079</c:v>
                </c:pt>
                <c:pt idx="9">
                  <c:v>67.151577229067954</c:v>
                </c:pt>
                <c:pt idx="10">
                  <c:v>72.030726013509224</c:v>
                </c:pt>
                <c:pt idx="11">
                  <c:v>57.374898920910482</c:v>
                </c:pt>
                <c:pt idx="12">
                  <c:v>78.765459206687552</c:v>
                </c:pt>
                <c:pt idx="13">
                  <c:v>63.58010781514222</c:v>
                </c:pt>
                <c:pt idx="14">
                  <c:v>53.301123132791695</c:v>
                </c:pt>
                <c:pt idx="15">
                  <c:v>76.724006821213123</c:v>
                </c:pt>
                <c:pt idx="16">
                  <c:v>29.310581362602456</c:v>
                </c:pt>
                <c:pt idx="17">
                  <c:v>59.201705193612533</c:v>
                </c:pt>
                <c:pt idx="18">
                  <c:v>53.658681797962046</c:v>
                </c:pt>
                <c:pt idx="19">
                  <c:v>38.939522454263155</c:v>
                </c:pt>
                <c:pt idx="20">
                  <c:v>38.082661223157302</c:v>
                </c:pt>
                <c:pt idx="21">
                  <c:v>64.567821787052978</c:v>
                </c:pt>
                <c:pt idx="22">
                  <c:v>52.401086474222922</c:v>
                </c:pt>
                <c:pt idx="23">
                  <c:v>53.804610261441049</c:v>
                </c:pt>
                <c:pt idx="24">
                  <c:v>68.264556338258899</c:v>
                </c:pt>
                <c:pt idx="25">
                  <c:v>61.448592144504765</c:v>
                </c:pt>
                <c:pt idx="26">
                  <c:v>48.64116578119679</c:v>
                </c:pt>
                <c:pt idx="27">
                  <c:v>38.376443225728913</c:v>
                </c:pt>
                <c:pt idx="28">
                  <c:v>69.756233654876439</c:v>
                </c:pt>
                <c:pt idx="29">
                  <c:v>34.157114091331046</c:v>
                </c:pt>
                <c:pt idx="30">
                  <c:v>49.591130454614969</c:v>
                </c:pt>
                <c:pt idx="31">
                  <c:v>74.537976319564294</c:v>
                </c:pt>
                <c:pt idx="32">
                  <c:v>40.594643805967827</c:v>
                </c:pt>
                <c:pt idx="33">
                  <c:v>28.875082581014656</c:v>
                </c:pt>
                <c:pt idx="34">
                  <c:v>38.897340416287939</c:v>
                </c:pt>
                <c:pt idx="35">
                  <c:v>60.290063403000602</c:v>
                </c:pt>
                <c:pt idx="36">
                  <c:v>58.95781298971032</c:v>
                </c:pt>
                <c:pt idx="37">
                  <c:v>29.97388401959379</c:v>
                </c:pt>
                <c:pt idx="38">
                  <c:v>64.939273217176094</c:v>
                </c:pt>
                <c:pt idx="39">
                  <c:v>22.323027050582095</c:v>
                </c:pt>
                <c:pt idx="40">
                  <c:v>25.391332345660942</c:v>
                </c:pt>
                <c:pt idx="41">
                  <c:v>30.163903520848645</c:v>
                </c:pt>
                <c:pt idx="42">
                  <c:v>74.624850827960259</c:v>
                </c:pt>
                <c:pt idx="43">
                  <c:v>68.213718098772404</c:v>
                </c:pt>
                <c:pt idx="44">
                  <c:v>64.976479048926592</c:v>
                </c:pt>
                <c:pt idx="45">
                  <c:v>51.658096197796361</c:v>
                </c:pt>
                <c:pt idx="46">
                  <c:v>73.293837529526286</c:v>
                </c:pt>
                <c:pt idx="47">
                  <c:v>67.21152762068202</c:v>
                </c:pt>
                <c:pt idx="48">
                  <c:v>42.75522010039694</c:v>
                </c:pt>
                <c:pt idx="49">
                  <c:v>23.679472016178366</c:v>
                </c:pt>
                <c:pt idx="50">
                  <c:v>20.757461227534826</c:v>
                </c:pt>
                <c:pt idx="51">
                  <c:v>28.741333519015324</c:v>
                </c:pt>
                <c:pt idx="52">
                  <c:v>34.038108147596546</c:v>
                </c:pt>
                <c:pt idx="53">
                  <c:v>42.434893294518595</c:v>
                </c:pt>
                <c:pt idx="54">
                  <c:v>27.89779319563797</c:v>
                </c:pt>
                <c:pt idx="55">
                  <c:v>34.745512529238553</c:v>
                </c:pt>
                <c:pt idx="56">
                  <c:v>37.345759259788103</c:v>
                </c:pt>
                <c:pt idx="57">
                  <c:v>60.447652054759736</c:v>
                </c:pt>
                <c:pt idx="58">
                  <c:v>26.436695795685523</c:v>
                </c:pt>
                <c:pt idx="59">
                  <c:v>38.031538180209523</c:v>
                </c:pt>
                <c:pt idx="60">
                  <c:v>72.4113548054234</c:v>
                </c:pt>
                <c:pt idx="61">
                  <c:v>41.768289395517584</c:v>
                </c:pt>
                <c:pt idx="62">
                  <c:v>64.688760932966261</c:v>
                </c:pt>
                <c:pt idx="63">
                  <c:v>79.771867797427291</c:v>
                </c:pt>
                <c:pt idx="64">
                  <c:v>78.186654916677995</c:v>
                </c:pt>
                <c:pt idx="65">
                  <c:v>70.381412123210978</c:v>
                </c:pt>
                <c:pt idx="66">
                  <c:v>49.601595982278219</c:v>
                </c:pt>
                <c:pt idx="67">
                  <c:v>74.375937531987375</c:v>
                </c:pt>
                <c:pt idx="68">
                  <c:v>41.788962448303366</c:v>
                </c:pt>
                <c:pt idx="69">
                  <c:v>72.611238631606312</c:v>
                </c:pt>
                <c:pt idx="70">
                  <c:v>40.263400296914369</c:v>
                </c:pt>
                <c:pt idx="71">
                  <c:v>37.673673359452252</c:v>
                </c:pt>
                <c:pt idx="72">
                  <c:v>10.948887396733001</c:v>
                </c:pt>
                <c:pt idx="73">
                  <c:v>78.763377198808072</c:v>
                </c:pt>
                <c:pt idx="74">
                  <c:v>61.142391921326471</c:v>
                </c:pt>
                <c:pt idx="75">
                  <c:v>62.062409052075004</c:v>
                </c:pt>
                <c:pt idx="76">
                  <c:v>10.268634506646032</c:v>
                </c:pt>
                <c:pt idx="77">
                  <c:v>56.000322439996452</c:v>
                </c:pt>
                <c:pt idx="78">
                  <c:v>53.138115884060213</c:v>
                </c:pt>
                <c:pt idx="79">
                  <c:v>34.010085577477767</c:v>
                </c:pt>
                <c:pt idx="80">
                  <c:v>11.465818006192398</c:v>
                </c:pt>
                <c:pt idx="81">
                  <c:v>77.19643972598476</c:v>
                </c:pt>
                <c:pt idx="82">
                  <c:v>62.719709210111709</c:v>
                </c:pt>
                <c:pt idx="83">
                  <c:v>34.387817887991503</c:v>
                </c:pt>
                <c:pt idx="84">
                  <c:v>10.227374214624348</c:v>
                </c:pt>
                <c:pt idx="85">
                  <c:v>76.325234484015354</c:v>
                </c:pt>
                <c:pt idx="86">
                  <c:v>61.060326494870829</c:v>
                </c:pt>
                <c:pt idx="87">
                  <c:v>63.343156749036147</c:v>
                </c:pt>
                <c:pt idx="88">
                  <c:v>44.055665492220356</c:v>
                </c:pt>
                <c:pt idx="89">
                  <c:v>17.877882022252159</c:v>
                </c:pt>
                <c:pt idx="90">
                  <c:v>69.787562067264474</c:v>
                </c:pt>
                <c:pt idx="91">
                  <c:v>43.995868947570024</c:v>
                </c:pt>
                <c:pt idx="92">
                  <c:v>50.571708378537387</c:v>
                </c:pt>
                <c:pt idx="93">
                  <c:v>30.188797860767654</c:v>
                </c:pt>
                <c:pt idx="94">
                  <c:v>74.004491094532639</c:v>
                </c:pt>
                <c:pt idx="95">
                  <c:v>25.110330207323411</c:v>
                </c:pt>
                <c:pt idx="96">
                  <c:v>51.340847445917589</c:v>
                </c:pt>
                <c:pt idx="97">
                  <c:v>20.182860936204449</c:v>
                </c:pt>
                <c:pt idx="98">
                  <c:v>73.370293301201585</c:v>
                </c:pt>
                <c:pt idx="99">
                  <c:v>79.664821702599014</c:v>
                </c:pt>
                <c:pt idx="100">
                  <c:v>36.672395991957259</c:v>
                </c:pt>
                <c:pt idx="101">
                  <c:v>58.846240143586527</c:v>
                </c:pt>
                <c:pt idx="102">
                  <c:v>28.609578528984724</c:v>
                </c:pt>
                <c:pt idx="103">
                  <c:v>49.145841744938139</c:v>
                </c:pt>
                <c:pt idx="104">
                  <c:v>20.281937262418321</c:v>
                </c:pt>
                <c:pt idx="105">
                  <c:v>62.935271450657922</c:v>
                </c:pt>
                <c:pt idx="106">
                  <c:v>70.029244402967691</c:v>
                </c:pt>
                <c:pt idx="107">
                  <c:v>45.187747692793877</c:v>
                </c:pt>
                <c:pt idx="108">
                  <c:v>58.826083906319589</c:v>
                </c:pt>
                <c:pt idx="109">
                  <c:v>16.814716634436756</c:v>
                </c:pt>
                <c:pt idx="110">
                  <c:v>69.123411544476824</c:v>
                </c:pt>
                <c:pt idx="111">
                  <c:v>38.3261369176942</c:v>
                </c:pt>
                <c:pt idx="112">
                  <c:v>30.593817391644137</c:v>
                </c:pt>
                <c:pt idx="113">
                  <c:v>31.221059299413216</c:v>
                </c:pt>
                <c:pt idx="114">
                  <c:v>20.662666205218837</c:v>
                </c:pt>
                <c:pt idx="115">
                  <c:v>53.790619668767754</c:v>
                </c:pt>
                <c:pt idx="116">
                  <c:v>11.541962505061981</c:v>
                </c:pt>
                <c:pt idx="117">
                  <c:v>38.493034217862245</c:v>
                </c:pt>
                <c:pt idx="118">
                  <c:v>63.107225516113111</c:v>
                </c:pt>
                <c:pt idx="119">
                  <c:v>20.364888282921083</c:v>
                </c:pt>
                <c:pt idx="120">
                  <c:v>62.814538978824501</c:v>
                </c:pt>
                <c:pt idx="121">
                  <c:v>30.108671674334609</c:v>
                </c:pt>
                <c:pt idx="122">
                  <c:v>48.727514212598798</c:v>
                </c:pt>
                <c:pt idx="123">
                  <c:v>31.323512589462698</c:v>
                </c:pt>
                <c:pt idx="124">
                  <c:v>46.587652152199361</c:v>
                </c:pt>
                <c:pt idx="125">
                  <c:v>36.978744241114214</c:v>
                </c:pt>
                <c:pt idx="126">
                  <c:v>22.901960173411929</c:v>
                </c:pt>
                <c:pt idx="127">
                  <c:v>63.68113854272697</c:v>
                </c:pt>
                <c:pt idx="128">
                  <c:v>46.086015921398158</c:v>
                </c:pt>
                <c:pt idx="129">
                  <c:v>36.450773008682013</c:v>
                </c:pt>
                <c:pt idx="130">
                  <c:v>64.044137207390065</c:v>
                </c:pt>
                <c:pt idx="131">
                  <c:v>15.301067156172248</c:v>
                </c:pt>
                <c:pt idx="132">
                  <c:v>18.030485068586799</c:v>
                </c:pt>
                <c:pt idx="133">
                  <c:v>23.345077869164218</c:v>
                </c:pt>
                <c:pt idx="134">
                  <c:v>53.844407728957705</c:v>
                </c:pt>
                <c:pt idx="135">
                  <c:v>47.853978782663127</c:v>
                </c:pt>
                <c:pt idx="136">
                  <c:v>31.092780127424348</c:v>
                </c:pt>
                <c:pt idx="137">
                  <c:v>47.88577347983685</c:v>
                </c:pt>
                <c:pt idx="138">
                  <c:v>19.301244865785883</c:v>
                </c:pt>
                <c:pt idx="139">
                  <c:v>58.541040835588461</c:v>
                </c:pt>
                <c:pt idx="140">
                  <c:v>65.935228697754908</c:v>
                </c:pt>
                <c:pt idx="141">
                  <c:v>71.753872648193351</c:v>
                </c:pt>
                <c:pt idx="142">
                  <c:v>18.5802499285519</c:v>
                </c:pt>
                <c:pt idx="143">
                  <c:v>25.278180577027424</c:v>
                </c:pt>
                <c:pt idx="144">
                  <c:v>37.765803270726785</c:v>
                </c:pt>
                <c:pt idx="145">
                  <c:v>16.54701321112632</c:v>
                </c:pt>
                <c:pt idx="146">
                  <c:v>34.238540339121926</c:v>
                </c:pt>
                <c:pt idx="147">
                  <c:v>19.902683898218555</c:v>
                </c:pt>
                <c:pt idx="148">
                  <c:v>40.384310652589157</c:v>
                </c:pt>
                <c:pt idx="149">
                  <c:v>46.710639387822319</c:v>
                </c:pt>
                <c:pt idx="150">
                  <c:v>50.252030938472416</c:v>
                </c:pt>
                <c:pt idx="151">
                  <c:v>20.643014128182614</c:v>
                </c:pt>
                <c:pt idx="152">
                  <c:v>70.090111008288062</c:v>
                </c:pt>
                <c:pt idx="153">
                  <c:v>35.79907925903052</c:v>
                </c:pt>
                <c:pt idx="154">
                  <c:v>75.60482482637876</c:v>
                </c:pt>
                <c:pt idx="155">
                  <c:v>79.045195019646059</c:v>
                </c:pt>
                <c:pt idx="156">
                  <c:v>36.263452187403672</c:v>
                </c:pt>
                <c:pt idx="157">
                  <c:v>11.943008704108456</c:v>
                </c:pt>
                <c:pt idx="158">
                  <c:v>18.327778691548946</c:v>
                </c:pt>
                <c:pt idx="159">
                  <c:v>41.460258204333812</c:v>
                </c:pt>
                <c:pt idx="160">
                  <c:v>61.576278242954842</c:v>
                </c:pt>
                <c:pt idx="161">
                  <c:v>11.056759006129301</c:v>
                </c:pt>
                <c:pt idx="162">
                  <c:v>11.297968715486647</c:v>
                </c:pt>
                <c:pt idx="163">
                  <c:v>23.200276377613005</c:v>
                </c:pt>
                <c:pt idx="164">
                  <c:v>74.343969627893799</c:v>
                </c:pt>
                <c:pt idx="165">
                  <c:v>58.394140440956576</c:v>
                </c:pt>
                <c:pt idx="166">
                  <c:v>45.202045390803086</c:v>
                </c:pt>
                <c:pt idx="167">
                  <c:v>20.877827104896994</c:v>
                </c:pt>
                <c:pt idx="168">
                  <c:v>62.590498604726939</c:v>
                </c:pt>
                <c:pt idx="169">
                  <c:v>49.654082802813036</c:v>
                </c:pt>
                <c:pt idx="170">
                  <c:v>32.914622592603479</c:v>
                </c:pt>
                <c:pt idx="171">
                  <c:v>43.428849064143584</c:v>
                </c:pt>
                <c:pt idx="172">
                  <c:v>11.32127496124987</c:v>
                </c:pt>
                <c:pt idx="173">
                  <c:v>23.073896400082681</c:v>
                </c:pt>
                <c:pt idx="174">
                  <c:v>55.017622531878693</c:v>
                </c:pt>
                <c:pt idx="175">
                  <c:v>74.848565982486406</c:v>
                </c:pt>
                <c:pt idx="176">
                  <c:v>50.722253160437155</c:v>
                </c:pt>
                <c:pt idx="177">
                  <c:v>23.377336478462439</c:v>
                </c:pt>
                <c:pt idx="178">
                  <c:v>33.57167110583358</c:v>
                </c:pt>
                <c:pt idx="179">
                  <c:v>31.690376326461465</c:v>
                </c:pt>
                <c:pt idx="180">
                  <c:v>15.813819158080005</c:v>
                </c:pt>
                <c:pt idx="181">
                  <c:v>53.91707675495352</c:v>
                </c:pt>
                <c:pt idx="182">
                  <c:v>71.726622781167791</c:v>
                </c:pt>
                <c:pt idx="183">
                  <c:v>68.10664055539371</c:v>
                </c:pt>
                <c:pt idx="184">
                  <c:v>66.044576813333862</c:v>
                </c:pt>
                <c:pt idx="185">
                  <c:v>47.984708568216298</c:v>
                </c:pt>
                <c:pt idx="186">
                  <c:v>29.632063724246393</c:v>
                </c:pt>
                <c:pt idx="187">
                  <c:v>58.053034792179318</c:v>
                </c:pt>
                <c:pt idx="188">
                  <c:v>19.189027114593785</c:v>
                </c:pt>
                <c:pt idx="189">
                  <c:v>22.820587582663258</c:v>
                </c:pt>
                <c:pt idx="190">
                  <c:v>57.044894638353782</c:v>
                </c:pt>
                <c:pt idx="191">
                  <c:v>18.183806466418339</c:v>
                </c:pt>
                <c:pt idx="192">
                  <c:v>67.764990241351882</c:v>
                </c:pt>
                <c:pt idx="193">
                  <c:v>58.319839653800393</c:v>
                </c:pt>
                <c:pt idx="194">
                  <c:v>43.057062064644796</c:v>
                </c:pt>
                <c:pt idx="195">
                  <c:v>44.768816790491798</c:v>
                </c:pt>
                <c:pt idx="196">
                  <c:v>55.550527141076898</c:v>
                </c:pt>
                <c:pt idx="197">
                  <c:v>16.372682931722011</c:v>
                </c:pt>
                <c:pt idx="198">
                  <c:v>50.083451999353521</c:v>
                </c:pt>
                <c:pt idx="199">
                  <c:v>77.89847310067762</c:v>
                </c:pt>
                <c:pt idx="200">
                  <c:v>53.788432903906894</c:v>
                </c:pt>
                <c:pt idx="201">
                  <c:v>40.820677467210544</c:v>
                </c:pt>
                <c:pt idx="202">
                  <c:v>70.475114286585551</c:v>
                </c:pt>
                <c:pt idx="203">
                  <c:v>78.98779090602217</c:v>
                </c:pt>
                <c:pt idx="204">
                  <c:v>28.885823447691546</c:v>
                </c:pt>
                <c:pt idx="205">
                  <c:v>17.405926679819892</c:v>
                </c:pt>
                <c:pt idx="206">
                  <c:v>43.61916310464261</c:v>
                </c:pt>
                <c:pt idx="207">
                  <c:v>72.566157485584071</c:v>
                </c:pt>
                <c:pt idx="208">
                  <c:v>34.230333340747798</c:v>
                </c:pt>
                <c:pt idx="209">
                  <c:v>29.075254703589334</c:v>
                </c:pt>
                <c:pt idx="210">
                  <c:v>48.583105978376651</c:v>
                </c:pt>
                <c:pt idx="211">
                  <c:v>56.688505097151221</c:v>
                </c:pt>
                <c:pt idx="212">
                  <c:v>64.404658739495972</c:v>
                </c:pt>
                <c:pt idx="213">
                  <c:v>20.367707844099112</c:v>
                </c:pt>
                <c:pt idx="214">
                  <c:v>49.404084663917573</c:v>
                </c:pt>
                <c:pt idx="215">
                  <c:v>75.82504623454841</c:v>
                </c:pt>
                <c:pt idx="216">
                  <c:v>37.944770028884292</c:v>
                </c:pt>
                <c:pt idx="217">
                  <c:v>13.677887995116874</c:v>
                </c:pt>
                <c:pt idx="218">
                  <c:v>76.00559621289581</c:v>
                </c:pt>
                <c:pt idx="219">
                  <c:v>62.242054710498117</c:v>
                </c:pt>
                <c:pt idx="220">
                  <c:v>54.131920503125365</c:v>
                </c:pt>
                <c:pt idx="221">
                  <c:v>30.72411670844653</c:v>
                </c:pt>
                <c:pt idx="222">
                  <c:v>39.365716767121505</c:v>
                </c:pt>
                <c:pt idx="223">
                  <c:v>74.872882818169955</c:v>
                </c:pt>
                <c:pt idx="224">
                  <c:v>45.216782192739593</c:v>
                </c:pt>
                <c:pt idx="225">
                  <c:v>41.045731196821684</c:v>
                </c:pt>
                <c:pt idx="226">
                  <c:v>49.81935759849916</c:v>
                </c:pt>
                <c:pt idx="227">
                  <c:v>15.954145397985828</c:v>
                </c:pt>
                <c:pt idx="228">
                  <c:v>12.642494798088684</c:v>
                </c:pt>
                <c:pt idx="229">
                  <c:v>53.974690498352331</c:v>
                </c:pt>
                <c:pt idx="230">
                  <c:v>32.203944113169641</c:v>
                </c:pt>
                <c:pt idx="231">
                  <c:v>14.842983832905203</c:v>
                </c:pt>
                <c:pt idx="232">
                  <c:v>31.704960531661797</c:v>
                </c:pt>
                <c:pt idx="233">
                  <c:v>64.196417628311082</c:v>
                </c:pt>
                <c:pt idx="234">
                  <c:v>79.243834243221627</c:v>
                </c:pt>
                <c:pt idx="235">
                  <c:v>40.620491799008434</c:v>
                </c:pt>
                <c:pt idx="236">
                  <c:v>72.854405413698686</c:v>
                </c:pt>
                <c:pt idx="237">
                  <c:v>30.028464061565501</c:v>
                </c:pt>
                <c:pt idx="238">
                  <c:v>76.93451093465292</c:v>
                </c:pt>
                <c:pt idx="239">
                  <c:v>78.98131000444944</c:v>
                </c:pt>
                <c:pt idx="240">
                  <c:v>16.960134075146332</c:v>
                </c:pt>
                <c:pt idx="241">
                  <c:v>31.483817479006866</c:v>
                </c:pt>
                <c:pt idx="242">
                  <c:v>78.702573204831879</c:v>
                </c:pt>
                <c:pt idx="243">
                  <c:v>20.001366143612621</c:v>
                </c:pt>
                <c:pt idx="244">
                  <c:v>50.880629592924507</c:v>
                </c:pt>
                <c:pt idx="245">
                  <c:v>56.041978553932971</c:v>
                </c:pt>
                <c:pt idx="246">
                  <c:v>64.834298006840555</c:v>
                </c:pt>
                <c:pt idx="247">
                  <c:v>46.636488210786169</c:v>
                </c:pt>
                <c:pt idx="248">
                  <c:v>37.191924444107187</c:v>
                </c:pt>
                <c:pt idx="249">
                  <c:v>34.480200363226004</c:v>
                </c:pt>
                <c:pt idx="250">
                  <c:v>58.978522286523614</c:v>
                </c:pt>
                <c:pt idx="251">
                  <c:v>42.690914521042259</c:v>
                </c:pt>
                <c:pt idx="252">
                  <c:v>37.974282126745493</c:v>
                </c:pt>
                <c:pt idx="253">
                  <c:v>39.341323719988594</c:v>
                </c:pt>
                <c:pt idx="254">
                  <c:v>24.895253878849246</c:v>
                </c:pt>
                <c:pt idx="255">
                  <c:v>39.024473225323348</c:v>
                </c:pt>
                <c:pt idx="256">
                  <c:v>35.839999811367754</c:v>
                </c:pt>
                <c:pt idx="257">
                  <c:v>32.151486885005497</c:v>
                </c:pt>
                <c:pt idx="258">
                  <c:v>61.735203319513509</c:v>
                </c:pt>
                <c:pt idx="259">
                  <c:v>62.422138217025747</c:v>
                </c:pt>
                <c:pt idx="260">
                  <c:v>33.850113184536127</c:v>
                </c:pt>
                <c:pt idx="261">
                  <c:v>47.553477650864792</c:v>
                </c:pt>
                <c:pt idx="262">
                  <c:v>23.160673785994131</c:v>
                </c:pt>
                <c:pt idx="263">
                  <c:v>43.702184338830648</c:v>
                </c:pt>
                <c:pt idx="264">
                  <c:v>23.89221018509922</c:v>
                </c:pt>
                <c:pt idx="265">
                  <c:v>73.113041348162767</c:v>
                </c:pt>
                <c:pt idx="266">
                  <c:v>26.410188172174145</c:v>
                </c:pt>
                <c:pt idx="267">
                  <c:v>75.500852930312846</c:v>
                </c:pt>
                <c:pt idx="268">
                  <c:v>57.965702935407514</c:v>
                </c:pt>
                <c:pt idx="269">
                  <c:v>24.36691923496376</c:v>
                </c:pt>
                <c:pt idx="270">
                  <c:v>12.344598399862559</c:v>
                </c:pt>
                <c:pt idx="271">
                  <c:v>70.298977517122282</c:v>
                </c:pt>
                <c:pt idx="272">
                  <c:v>71.657770839007441</c:v>
                </c:pt>
                <c:pt idx="273">
                  <c:v>60.959917373736538</c:v>
                </c:pt>
                <c:pt idx="274">
                  <c:v>15.932997043182199</c:v>
                </c:pt>
                <c:pt idx="275">
                  <c:v>34.3318172856237</c:v>
                </c:pt>
                <c:pt idx="276">
                  <c:v>22.248901433412861</c:v>
                </c:pt>
                <c:pt idx="277">
                  <c:v>28.229615941527047</c:v>
                </c:pt>
                <c:pt idx="278">
                  <c:v>71.008844724943458</c:v>
                </c:pt>
                <c:pt idx="279">
                  <c:v>78.950031593660768</c:v>
                </c:pt>
                <c:pt idx="280">
                  <c:v>34.622051757940582</c:v>
                </c:pt>
                <c:pt idx="281">
                  <c:v>21.099338870174229</c:v>
                </c:pt>
                <c:pt idx="282">
                  <c:v>20.261049915469208</c:v>
                </c:pt>
                <c:pt idx="283">
                  <c:v>32.17622240618789</c:v>
                </c:pt>
                <c:pt idx="284">
                  <c:v>57.732448475621922</c:v>
                </c:pt>
                <c:pt idx="285">
                  <c:v>75.110208616378941</c:v>
                </c:pt>
                <c:pt idx="286">
                  <c:v>75.654289452592678</c:v>
                </c:pt>
                <c:pt idx="287">
                  <c:v>11.530198328472363</c:v>
                </c:pt>
                <c:pt idx="288">
                  <c:v>57.044928694359527</c:v>
                </c:pt>
                <c:pt idx="289">
                  <c:v>64.774447719870011</c:v>
                </c:pt>
                <c:pt idx="290">
                  <c:v>48.676218666768314</c:v>
                </c:pt>
                <c:pt idx="291">
                  <c:v>60.841320535855047</c:v>
                </c:pt>
                <c:pt idx="292">
                  <c:v>25.292953843830002</c:v>
                </c:pt>
                <c:pt idx="293">
                  <c:v>28.214843994056618</c:v>
                </c:pt>
                <c:pt idx="294">
                  <c:v>47.480996398894256</c:v>
                </c:pt>
                <c:pt idx="295">
                  <c:v>45.655535880833554</c:v>
                </c:pt>
                <c:pt idx="296">
                  <c:v>68.904511829116203</c:v>
                </c:pt>
                <c:pt idx="297">
                  <c:v>75.800067058776762</c:v>
                </c:pt>
                <c:pt idx="298">
                  <c:v>68.786951213833532</c:v>
                </c:pt>
                <c:pt idx="299">
                  <c:v>43.028179215323554</c:v>
                </c:pt>
                <c:pt idx="300">
                  <c:v>52.464901631133515</c:v>
                </c:pt>
                <c:pt idx="301">
                  <c:v>78.308030825132732</c:v>
                </c:pt>
                <c:pt idx="302">
                  <c:v>75.332161388749498</c:v>
                </c:pt>
                <c:pt idx="303">
                  <c:v>43.172837426177956</c:v>
                </c:pt>
                <c:pt idx="304">
                  <c:v>57.819439711614422</c:v>
                </c:pt>
                <c:pt idx="305">
                  <c:v>33.608744269404212</c:v>
                </c:pt>
                <c:pt idx="306">
                  <c:v>51.598486533974842</c:v>
                </c:pt>
                <c:pt idx="307">
                  <c:v>35.138264085346385</c:v>
                </c:pt>
                <c:pt idx="308">
                  <c:v>34.784281888342996</c:v>
                </c:pt>
                <c:pt idx="309">
                  <c:v>24.61658242920052</c:v>
                </c:pt>
                <c:pt idx="310">
                  <c:v>59.658495053082831</c:v>
                </c:pt>
                <c:pt idx="311">
                  <c:v>50.154707860192161</c:v>
                </c:pt>
                <c:pt idx="312">
                  <c:v>61.433574409938032</c:v>
                </c:pt>
                <c:pt idx="313">
                  <c:v>71.082320306811368</c:v>
                </c:pt>
                <c:pt idx="314">
                  <c:v>78.016211387016313</c:v>
                </c:pt>
                <c:pt idx="315">
                  <c:v>79.81678784311741</c:v>
                </c:pt>
                <c:pt idx="316">
                  <c:v>59.472105333338483</c:v>
                </c:pt>
                <c:pt idx="317">
                  <c:v>37.098793304618447</c:v>
                </c:pt>
                <c:pt idx="318">
                  <c:v>41.835291963923282</c:v>
                </c:pt>
                <c:pt idx="319">
                  <c:v>51.850794524833709</c:v>
                </c:pt>
                <c:pt idx="320">
                  <c:v>62.036523178711782</c:v>
                </c:pt>
                <c:pt idx="321">
                  <c:v>64.66588771152874</c:v>
                </c:pt>
                <c:pt idx="322">
                  <c:v>58.698738361442565</c:v>
                </c:pt>
                <c:pt idx="323">
                  <c:v>26.439040018016627</c:v>
                </c:pt>
                <c:pt idx="325">
                  <c:v>49.8536844805272</c:v>
                </c:pt>
                <c:pt idx="326">
                  <c:v>21.56776993842222</c:v>
                </c:pt>
                <c:pt idx="327">
                  <c:v>14.693702847651458</c:v>
                </c:pt>
                <c:pt idx="328">
                  <c:v>30.671757231357041</c:v>
                </c:pt>
                <c:pt idx="329">
                  <c:v>37.790777360982801</c:v>
                </c:pt>
                <c:pt idx="330">
                  <c:v>33.888528375402153</c:v>
                </c:pt>
                <c:pt idx="331">
                  <c:v>42.954502557200144</c:v>
                </c:pt>
                <c:pt idx="332">
                  <c:v>45.991422838316204</c:v>
                </c:pt>
                <c:pt idx="333">
                  <c:v>69.215050411144432</c:v>
                </c:pt>
                <c:pt idx="334">
                  <c:v>68.509103665197671</c:v>
                </c:pt>
                <c:pt idx="335">
                  <c:v>39.899586508219123</c:v>
                </c:pt>
                <c:pt idx="336">
                  <c:v>46.712691743922221</c:v>
                </c:pt>
                <c:pt idx="337">
                  <c:v>45.150603894623728</c:v>
                </c:pt>
                <c:pt idx="338">
                  <c:v>18.735432653717137</c:v>
                </c:pt>
                <c:pt idx="339">
                  <c:v>56.946825640139629</c:v>
                </c:pt>
                <c:pt idx="340">
                  <c:v>64.95012658855984</c:v>
                </c:pt>
                <c:pt idx="341">
                  <c:v>55.133372029757311</c:v>
                </c:pt>
                <c:pt idx="342">
                  <c:v>28.375927596552611</c:v>
                </c:pt>
                <c:pt idx="343">
                  <c:v>27.028296457394095</c:v>
                </c:pt>
                <c:pt idx="344">
                  <c:v>31.92349120889417</c:v>
                </c:pt>
                <c:pt idx="345">
                  <c:v>23.558017491824092</c:v>
                </c:pt>
                <c:pt idx="346">
                  <c:v>55.847052366939849</c:v>
                </c:pt>
                <c:pt idx="347">
                  <c:v>10.753342004405793</c:v>
                </c:pt>
                <c:pt idx="348">
                  <c:v>42.46968009788759</c:v>
                </c:pt>
                <c:pt idx="349">
                  <c:v>50.204419804480324</c:v>
                </c:pt>
                <c:pt idx="350">
                  <c:v>26.069153451813428</c:v>
                </c:pt>
                <c:pt idx="351">
                  <c:v>54.382438768643688</c:v>
                </c:pt>
                <c:pt idx="352">
                  <c:v>24.573208820964943</c:v>
                </c:pt>
                <c:pt idx="353">
                  <c:v>52.279765321932409</c:v>
                </c:pt>
                <c:pt idx="354">
                  <c:v>67.026926910014964</c:v>
                </c:pt>
                <c:pt idx="355">
                  <c:v>58.125965551763926</c:v>
                </c:pt>
                <c:pt idx="356">
                  <c:v>22.539753647297626</c:v>
                </c:pt>
                <c:pt idx="357">
                  <c:v>65.059666042926537</c:v>
                </c:pt>
                <c:pt idx="358">
                  <c:v>31.040849506882271</c:v>
                </c:pt>
                <c:pt idx="359">
                  <c:v>69.886589254715602</c:v>
                </c:pt>
                <c:pt idx="360">
                  <c:v>18.069530400720051</c:v>
                </c:pt>
                <c:pt idx="361">
                  <c:v>62.945334407835489</c:v>
                </c:pt>
                <c:pt idx="362">
                  <c:v>11.361885128958384</c:v>
                </c:pt>
                <c:pt idx="363">
                  <c:v>16.198209229636412</c:v>
                </c:pt>
                <c:pt idx="364">
                  <c:v>28.169181003696266</c:v>
                </c:pt>
                <c:pt idx="365">
                  <c:v>71.547174961851567</c:v>
                </c:pt>
                <c:pt idx="366">
                  <c:v>53.180338245145684</c:v>
                </c:pt>
                <c:pt idx="367">
                  <c:v>75.441205662419875</c:v>
                </c:pt>
                <c:pt idx="368">
                  <c:v>47.940117195398777</c:v>
                </c:pt>
                <c:pt idx="369">
                  <c:v>24.327288065156587</c:v>
                </c:pt>
                <c:pt idx="370">
                  <c:v>40.663966331338301</c:v>
                </c:pt>
                <c:pt idx="371">
                  <c:v>76.281709652302936</c:v>
                </c:pt>
                <c:pt idx="372">
                  <c:v>34.009941311678638</c:v>
                </c:pt>
                <c:pt idx="373">
                  <c:v>12.256548868292045</c:v>
                </c:pt>
                <c:pt idx="374">
                  <c:v>15.369112115793824</c:v>
                </c:pt>
                <c:pt idx="375">
                  <c:v>52.806597521913226</c:v>
                </c:pt>
                <c:pt idx="376">
                  <c:v>14.577376678361649</c:v>
                </c:pt>
                <c:pt idx="377">
                  <c:v>46.065419900748829</c:v>
                </c:pt>
                <c:pt idx="378">
                  <c:v>30.675978396776294</c:v>
                </c:pt>
                <c:pt idx="379">
                  <c:v>36.028346830815018</c:v>
                </c:pt>
                <c:pt idx="380">
                  <c:v>37.226167210614996</c:v>
                </c:pt>
                <c:pt idx="381">
                  <c:v>15.476554864662578</c:v>
                </c:pt>
                <c:pt idx="382">
                  <c:v>60.567998389881531</c:v>
                </c:pt>
                <c:pt idx="383">
                  <c:v>52.014540186855776</c:v>
                </c:pt>
                <c:pt idx="384">
                  <c:v>36.47932989293912</c:v>
                </c:pt>
                <c:pt idx="385">
                  <c:v>77.666738980363036</c:v>
                </c:pt>
                <c:pt idx="386">
                  <c:v>69.862682952760082</c:v>
                </c:pt>
                <c:pt idx="387">
                  <c:v>26.208993786368673</c:v>
                </c:pt>
                <c:pt idx="388">
                  <c:v>40.718140830855241</c:v>
                </c:pt>
                <c:pt idx="389">
                  <c:v>25.60584826373919</c:v>
                </c:pt>
                <c:pt idx="390">
                  <c:v>13.989015720681241</c:v>
                </c:pt>
                <c:pt idx="391">
                  <c:v>49.350020451320887</c:v>
                </c:pt>
                <c:pt idx="392">
                  <c:v>52.45476808764559</c:v>
                </c:pt>
                <c:pt idx="393">
                  <c:v>72.990586013324176</c:v>
                </c:pt>
                <c:pt idx="394">
                  <c:v>39.987158019886344</c:v>
                </c:pt>
                <c:pt idx="395">
                  <c:v>67.652020465449709</c:v>
                </c:pt>
                <c:pt idx="396">
                  <c:v>19.900050857004985</c:v>
                </c:pt>
                <c:pt idx="397">
                  <c:v>34.105874044080686</c:v>
                </c:pt>
                <c:pt idx="398">
                  <c:v>48.55230291955283</c:v>
                </c:pt>
                <c:pt idx="399">
                  <c:v>31.319190646247467</c:v>
                </c:pt>
                <c:pt idx="400">
                  <c:v>16.631208101213311</c:v>
                </c:pt>
                <c:pt idx="401">
                  <c:v>60.606882059621867</c:v>
                </c:pt>
                <c:pt idx="402">
                  <c:v>25.296574171900239</c:v>
                </c:pt>
                <c:pt idx="403">
                  <c:v>41.226016157738115</c:v>
                </c:pt>
                <c:pt idx="404">
                  <c:v>44.126882781057944</c:v>
                </c:pt>
                <c:pt idx="405">
                  <c:v>64.347038010397213</c:v>
                </c:pt>
                <c:pt idx="406">
                  <c:v>53.085475037559128</c:v>
                </c:pt>
                <c:pt idx="407">
                  <c:v>44.470257396287103</c:v>
                </c:pt>
                <c:pt idx="408">
                  <c:v>63.547423439177578</c:v>
                </c:pt>
                <c:pt idx="409">
                  <c:v>62.29426086613168</c:v>
                </c:pt>
                <c:pt idx="410">
                  <c:v>52.390483488724108</c:v>
                </c:pt>
                <c:pt idx="411">
                  <c:v>11.493615451854085</c:v>
                </c:pt>
                <c:pt idx="412">
                  <c:v>25.333467063750504</c:v>
                </c:pt>
                <c:pt idx="413">
                  <c:v>38.981650169041686</c:v>
                </c:pt>
                <c:pt idx="414">
                  <c:v>11.878386628776441</c:v>
                </c:pt>
                <c:pt idx="415">
                  <c:v>45.425540350311714</c:v>
                </c:pt>
                <c:pt idx="416">
                  <c:v>61.581179063739945</c:v>
                </c:pt>
                <c:pt idx="417">
                  <c:v>69.5682877873233</c:v>
                </c:pt>
                <c:pt idx="418">
                  <c:v>14.700383444022105</c:v>
                </c:pt>
                <c:pt idx="419">
                  <c:v>59.68616631317586</c:v>
                </c:pt>
                <c:pt idx="420">
                  <c:v>22.196712877626872</c:v>
                </c:pt>
                <c:pt idx="421">
                  <c:v>25.066140479376298</c:v>
                </c:pt>
                <c:pt idx="422">
                  <c:v>21.077324708164099</c:v>
                </c:pt>
                <c:pt idx="423">
                  <c:v>57.493807603007653</c:v>
                </c:pt>
                <c:pt idx="424">
                  <c:v>57.082715288847503</c:v>
                </c:pt>
                <c:pt idx="425">
                  <c:v>13.041299205633056</c:v>
                </c:pt>
                <c:pt idx="426">
                  <c:v>78.815112897159636</c:v>
                </c:pt>
                <c:pt idx="427">
                  <c:v>11.038157571492905</c:v>
                </c:pt>
                <c:pt idx="428">
                  <c:v>66.365016605947545</c:v>
                </c:pt>
                <c:pt idx="429">
                  <c:v>55.098343101260909</c:v>
                </c:pt>
                <c:pt idx="430">
                  <c:v>66.155079757490142</c:v>
                </c:pt>
                <c:pt idx="431">
                  <c:v>68.201942576559517</c:v>
                </c:pt>
                <c:pt idx="432">
                  <c:v>78.137483441421821</c:v>
                </c:pt>
                <c:pt idx="433">
                  <c:v>64.504760079289412</c:v>
                </c:pt>
                <c:pt idx="434">
                  <c:v>15.802783466570924</c:v>
                </c:pt>
                <c:pt idx="435">
                  <c:v>30.389327063032937</c:v>
                </c:pt>
                <c:pt idx="436">
                  <c:v>34.385759288710133</c:v>
                </c:pt>
                <c:pt idx="437">
                  <c:v>54.673621395690873</c:v>
                </c:pt>
                <c:pt idx="438">
                  <c:v>70.22191618812181</c:v>
                </c:pt>
                <c:pt idx="439">
                  <c:v>29.083746871321431</c:v>
                </c:pt>
                <c:pt idx="440">
                  <c:v>38.618513948116082</c:v>
                </c:pt>
                <c:pt idx="441">
                  <c:v>77.383596189182114</c:v>
                </c:pt>
                <c:pt idx="442">
                  <c:v>72.582020977186772</c:v>
                </c:pt>
                <c:pt idx="443">
                  <c:v>12.52469012601831</c:v>
                </c:pt>
                <c:pt idx="444">
                  <c:v>44.415890074804018</c:v>
                </c:pt>
                <c:pt idx="445">
                  <c:v>39.60445958413856</c:v>
                </c:pt>
                <c:pt idx="446">
                  <c:v>53.072604869721559</c:v>
                </c:pt>
                <c:pt idx="447">
                  <c:v>31.711659745210376</c:v>
                </c:pt>
                <c:pt idx="448">
                  <c:v>34.84334755015982</c:v>
                </c:pt>
                <c:pt idx="449">
                  <c:v>31.067924009807182</c:v>
                </c:pt>
                <c:pt idx="450">
                  <c:v>51.414256186068179</c:v>
                </c:pt>
                <c:pt idx="451">
                  <c:v>14.013130458541848</c:v>
                </c:pt>
                <c:pt idx="452">
                  <c:v>76.135009133875954</c:v>
                </c:pt>
                <c:pt idx="453">
                  <c:v>51.755574169129979</c:v>
                </c:pt>
                <c:pt idx="454">
                  <c:v>72.952444326104057</c:v>
                </c:pt>
                <c:pt idx="455">
                  <c:v>45.491746927627986</c:v>
                </c:pt>
                <c:pt idx="456">
                  <c:v>33.660293424976743</c:v>
                </c:pt>
                <c:pt idx="457">
                  <c:v>27.508176981764638</c:v>
                </c:pt>
                <c:pt idx="458">
                  <c:v>22.811255911984439</c:v>
                </c:pt>
                <c:pt idx="459">
                  <c:v>62.331711421989496</c:v>
                </c:pt>
                <c:pt idx="460">
                  <c:v>73.451723746893165</c:v>
                </c:pt>
                <c:pt idx="461">
                  <c:v>14.128512596948381</c:v>
                </c:pt>
                <c:pt idx="462">
                  <c:v>77.85753523883001</c:v>
                </c:pt>
                <c:pt idx="463">
                  <c:v>28.146881997123938</c:v>
                </c:pt>
                <c:pt idx="464">
                  <c:v>40.429482878304583</c:v>
                </c:pt>
                <c:pt idx="465">
                  <c:v>79.022455390855683</c:v>
                </c:pt>
                <c:pt idx="466">
                  <c:v>57.613773276570299</c:v>
                </c:pt>
                <c:pt idx="467">
                  <c:v>48.459854867778461</c:v>
                </c:pt>
                <c:pt idx="468">
                  <c:v>31.385605447850107</c:v>
                </c:pt>
                <c:pt idx="469">
                  <c:v>74.701189607661163</c:v>
                </c:pt>
                <c:pt idx="470">
                  <c:v>67.85768729489827</c:v>
                </c:pt>
                <c:pt idx="471">
                  <c:v>71.718499752446789</c:v>
                </c:pt>
                <c:pt idx="472">
                  <c:v>46.902743753372356</c:v>
                </c:pt>
                <c:pt idx="473">
                  <c:v>45.773744076099113</c:v>
                </c:pt>
                <c:pt idx="474">
                  <c:v>63.258673163203554</c:v>
                </c:pt>
                <c:pt idx="475">
                  <c:v>25.561244026046161</c:v>
                </c:pt>
                <c:pt idx="476">
                  <c:v>51.719040645352884</c:v>
                </c:pt>
                <c:pt idx="477">
                  <c:v>27.269843606141734</c:v>
                </c:pt>
                <c:pt idx="478">
                  <c:v>79.532161073983957</c:v>
                </c:pt>
                <c:pt idx="479">
                  <c:v>25.533548549749597</c:v>
                </c:pt>
                <c:pt idx="480">
                  <c:v>25.22117353616353</c:v>
                </c:pt>
                <c:pt idx="481">
                  <c:v>55.202047689774083</c:v>
                </c:pt>
                <c:pt idx="482">
                  <c:v>28.50533047862892</c:v>
                </c:pt>
                <c:pt idx="483">
                  <c:v>59.000446331720426</c:v>
                </c:pt>
                <c:pt idx="484">
                  <c:v>53.818120204568373</c:v>
                </c:pt>
                <c:pt idx="485">
                  <c:v>37.638640548460003</c:v>
                </c:pt>
                <c:pt idx="486">
                  <c:v>67.875570714960816</c:v>
                </c:pt>
                <c:pt idx="487">
                  <c:v>55.700988423981173</c:v>
                </c:pt>
                <c:pt idx="488">
                  <c:v>10.110028746738204</c:v>
                </c:pt>
                <c:pt idx="489">
                  <c:v>38.490094854017315</c:v>
                </c:pt>
                <c:pt idx="490">
                  <c:v>17.32256579917766</c:v>
                </c:pt>
                <c:pt idx="491">
                  <c:v>58.612243213517573</c:v>
                </c:pt>
                <c:pt idx="492">
                  <c:v>65.355053488530473</c:v>
                </c:pt>
                <c:pt idx="493">
                  <c:v>55.832582958078838</c:v>
                </c:pt>
                <c:pt idx="494">
                  <c:v>44.862175745020451</c:v>
                </c:pt>
                <c:pt idx="495">
                  <c:v>36.778973069404948</c:v>
                </c:pt>
                <c:pt idx="496">
                  <c:v>56.455856716158266</c:v>
                </c:pt>
                <c:pt idx="497">
                  <c:v>26.359287316622392</c:v>
                </c:pt>
                <c:pt idx="498">
                  <c:v>23.265840462295081</c:v>
                </c:pt>
                <c:pt idx="499">
                  <c:v>16.863705329774881</c:v>
                </c:pt>
                <c:pt idx="500">
                  <c:v>62.156770114999091</c:v>
                </c:pt>
                <c:pt idx="501">
                  <c:v>13.221413277286945</c:v>
                </c:pt>
                <c:pt idx="502">
                  <c:v>17.687564934996388</c:v>
                </c:pt>
                <c:pt idx="503">
                  <c:v>78.795148733042112</c:v>
                </c:pt>
                <c:pt idx="504">
                  <c:v>38.605744544885553</c:v>
                </c:pt>
                <c:pt idx="505">
                  <c:v>52.641462269956847</c:v>
                </c:pt>
                <c:pt idx="506">
                  <c:v>53.312358382525275</c:v>
                </c:pt>
                <c:pt idx="507">
                  <c:v>53.061779728433876</c:v>
                </c:pt>
                <c:pt idx="508">
                  <c:v>47.628880272715477</c:v>
                </c:pt>
                <c:pt idx="509">
                  <c:v>51.156390398549746</c:v>
                </c:pt>
                <c:pt idx="510">
                  <c:v>22.496353521210665</c:v>
                </c:pt>
                <c:pt idx="511">
                  <c:v>73.031906957210083</c:v>
                </c:pt>
                <c:pt idx="512">
                  <c:v>64.374011959020066</c:v>
                </c:pt>
                <c:pt idx="513">
                  <c:v>61.112333539398662</c:v>
                </c:pt>
                <c:pt idx="514">
                  <c:v>64.253017023725917</c:v>
                </c:pt>
                <c:pt idx="515">
                  <c:v>74.717349200643469</c:v>
                </c:pt>
                <c:pt idx="516">
                  <c:v>19.089691531975362</c:v>
                </c:pt>
                <c:pt idx="517">
                  <c:v>65.432370815378405</c:v>
                </c:pt>
                <c:pt idx="518">
                  <c:v>46.347384964276891</c:v>
                </c:pt>
                <c:pt idx="519">
                  <c:v>37.154092185461501</c:v>
                </c:pt>
                <c:pt idx="520">
                  <c:v>30.510588364185011</c:v>
                </c:pt>
                <c:pt idx="521">
                  <c:v>68.093002453131973</c:v>
                </c:pt>
                <c:pt idx="522">
                  <c:v>23.51168708594572</c:v>
                </c:pt>
                <c:pt idx="523">
                  <c:v>34.631378471025016</c:v>
                </c:pt>
                <c:pt idx="524">
                  <c:v>48.058536438520449</c:v>
                </c:pt>
                <c:pt idx="525">
                  <c:v>69.213169660954776</c:v>
                </c:pt>
                <c:pt idx="526">
                  <c:v>24.289496525779285</c:v>
                </c:pt>
                <c:pt idx="527">
                  <c:v>12.428975366137079</c:v>
                </c:pt>
                <c:pt idx="528">
                  <c:v>39.402497124392752</c:v>
                </c:pt>
                <c:pt idx="529">
                  <c:v>36.783353126364169</c:v>
                </c:pt>
                <c:pt idx="530">
                  <c:v>76.174951025487687</c:v>
                </c:pt>
                <c:pt idx="531">
                  <c:v>18.354491192873276</c:v>
                </c:pt>
                <c:pt idx="532">
                  <c:v>69.160792797438518</c:v>
                </c:pt>
                <c:pt idx="533">
                  <c:v>21.718061048156216</c:v>
                </c:pt>
                <c:pt idx="534">
                  <c:v>20.625717965572253</c:v>
                </c:pt>
                <c:pt idx="535">
                  <c:v>25.125960511065955</c:v>
                </c:pt>
                <c:pt idx="536">
                  <c:v>53.723516518726285</c:v>
                </c:pt>
                <c:pt idx="537">
                  <c:v>43.922899199213553</c:v>
                </c:pt>
                <c:pt idx="538">
                  <c:v>24.313688221504499</c:v>
                </c:pt>
                <c:pt idx="539">
                  <c:v>19.728587982513837</c:v>
                </c:pt>
                <c:pt idx="540">
                  <c:v>14.043579144960798</c:v>
                </c:pt>
                <c:pt idx="541">
                  <c:v>47.96930175156858</c:v>
                </c:pt>
                <c:pt idx="542">
                  <c:v>64.295767550368865</c:v>
                </c:pt>
                <c:pt idx="543">
                  <c:v>42.415042799733946</c:v>
                </c:pt>
                <c:pt idx="544">
                  <c:v>78.562523430361111</c:v>
                </c:pt>
                <c:pt idx="545">
                  <c:v>28.418422804008351</c:v>
                </c:pt>
                <c:pt idx="546">
                  <c:v>64.831808615137945</c:v>
                </c:pt>
                <c:pt idx="547">
                  <c:v>58.49060899517621</c:v>
                </c:pt>
                <c:pt idx="548">
                  <c:v>53.436142187057591</c:v>
                </c:pt>
                <c:pt idx="549">
                  <c:v>25.295394180421141</c:v>
                </c:pt>
                <c:pt idx="550">
                  <c:v>53.0236250665765</c:v>
                </c:pt>
                <c:pt idx="551">
                  <c:v>42.54537604935863</c:v>
                </c:pt>
                <c:pt idx="552">
                  <c:v>41.023262564320945</c:v>
                </c:pt>
                <c:pt idx="553">
                  <c:v>25.151948147927129</c:v>
                </c:pt>
                <c:pt idx="554">
                  <c:v>12.302299605935373</c:v>
                </c:pt>
                <c:pt idx="555">
                  <c:v>36.883059499451164</c:v>
                </c:pt>
                <c:pt idx="556">
                  <c:v>21.283117343187996</c:v>
                </c:pt>
                <c:pt idx="557">
                  <c:v>47.080034820820067</c:v>
                </c:pt>
                <c:pt idx="558">
                  <c:v>51.306409964218759</c:v>
                </c:pt>
                <c:pt idx="559">
                  <c:v>61.395227953200504</c:v>
                </c:pt>
                <c:pt idx="560">
                  <c:v>79.073076785627649</c:v>
                </c:pt>
                <c:pt idx="561">
                  <c:v>25.711152612563659</c:v>
                </c:pt>
                <c:pt idx="562">
                  <c:v>62.046231690333286</c:v>
                </c:pt>
                <c:pt idx="563">
                  <c:v>47.066658246070951</c:v>
                </c:pt>
                <c:pt idx="564">
                  <c:v>63.776121057841863</c:v>
                </c:pt>
                <c:pt idx="565">
                  <c:v>10.354514585501603</c:v>
                </c:pt>
                <c:pt idx="566">
                  <c:v>60.446288324454301</c:v>
                </c:pt>
                <c:pt idx="567">
                  <c:v>17.134398058449829</c:v>
                </c:pt>
                <c:pt idx="568">
                  <c:v>56.686436853807606</c:v>
                </c:pt>
                <c:pt idx="569">
                  <c:v>32.754818485935459</c:v>
                </c:pt>
                <c:pt idx="570">
                  <c:v>12.42705157215649</c:v>
                </c:pt>
                <c:pt idx="571">
                  <c:v>20.317600454402381</c:v>
                </c:pt>
                <c:pt idx="572">
                  <c:v>65.053515094872239</c:v>
                </c:pt>
                <c:pt idx="573">
                  <c:v>48.401154281314618</c:v>
                </c:pt>
                <c:pt idx="574">
                  <c:v>45.408965680810944</c:v>
                </c:pt>
                <c:pt idx="575">
                  <c:v>51.857456942934917</c:v>
                </c:pt>
                <c:pt idx="576">
                  <c:v>49.104099571085897</c:v>
                </c:pt>
                <c:pt idx="577">
                  <c:v>15.420096572017089</c:v>
                </c:pt>
                <c:pt idx="578">
                  <c:v>14.414628523490698</c:v>
                </c:pt>
                <c:pt idx="579">
                  <c:v>40.795415763000427</c:v>
                </c:pt>
                <c:pt idx="580">
                  <c:v>44.895731650227667</c:v>
                </c:pt>
                <c:pt idx="581">
                  <c:v>41.763227568292891</c:v>
                </c:pt>
                <c:pt idx="582">
                  <c:v>41.417742332992603</c:v>
                </c:pt>
                <c:pt idx="583">
                  <c:v>44.492821911800675</c:v>
                </c:pt>
                <c:pt idx="584">
                  <c:v>40.61783349506846</c:v>
                </c:pt>
                <c:pt idx="585">
                  <c:v>63.164233651087692</c:v>
                </c:pt>
                <c:pt idx="586">
                  <c:v>38.119443505933162</c:v>
                </c:pt>
                <c:pt idx="587">
                  <c:v>31.693248950160502</c:v>
                </c:pt>
                <c:pt idx="588">
                  <c:v>15.785112841322427</c:v>
                </c:pt>
                <c:pt idx="589">
                  <c:v>44.694971925251501</c:v>
                </c:pt>
                <c:pt idx="590">
                  <c:v>42.359267007742439</c:v>
                </c:pt>
                <c:pt idx="591">
                  <c:v>77.380890769977981</c:v>
                </c:pt>
                <c:pt idx="592">
                  <c:v>47.529948274231643</c:v>
                </c:pt>
                <c:pt idx="593">
                  <c:v>65.455331306818806</c:v>
                </c:pt>
                <c:pt idx="594">
                  <c:v>29.190744076121039</c:v>
                </c:pt>
                <c:pt idx="595">
                  <c:v>17.229826425590375</c:v>
                </c:pt>
                <c:pt idx="596">
                  <c:v>27.163253662613513</c:v>
                </c:pt>
                <c:pt idx="597">
                  <c:v>19.028831682188176</c:v>
                </c:pt>
                <c:pt idx="598">
                  <c:v>15.813477306878038</c:v>
                </c:pt>
                <c:pt idx="599">
                  <c:v>39.761475249550969</c:v>
                </c:pt>
                <c:pt idx="600">
                  <c:v>70.880805981632761</c:v>
                </c:pt>
                <c:pt idx="601">
                  <c:v>32.409540682665934</c:v>
                </c:pt>
                <c:pt idx="602">
                  <c:v>42.597975209964986</c:v>
                </c:pt>
                <c:pt idx="603">
                  <c:v>35.969829735571295</c:v>
                </c:pt>
                <c:pt idx="604">
                  <c:v>32.742803356570235</c:v>
                </c:pt>
                <c:pt idx="605">
                  <c:v>17.482739423473095</c:v>
                </c:pt>
                <c:pt idx="606">
                  <c:v>53.612992978349183</c:v>
                </c:pt>
                <c:pt idx="607">
                  <c:v>61.358525249476649</c:v>
                </c:pt>
                <c:pt idx="608">
                  <c:v>64.109244585577898</c:v>
                </c:pt>
                <c:pt idx="609">
                  <c:v>66.160183398327092</c:v>
                </c:pt>
                <c:pt idx="610">
                  <c:v>78.440856634823092</c:v>
                </c:pt>
                <c:pt idx="611">
                  <c:v>44.095619430765616</c:v>
                </c:pt>
                <c:pt idx="612">
                  <c:v>58.563095861856262</c:v>
                </c:pt>
                <c:pt idx="613">
                  <c:v>14.73047550935817</c:v>
                </c:pt>
                <c:pt idx="614">
                  <c:v>13.893310171289833</c:v>
                </c:pt>
                <c:pt idx="615">
                  <c:v>21.297428916678903</c:v>
                </c:pt>
                <c:pt idx="616">
                  <c:v>78.580819089701407</c:v>
                </c:pt>
                <c:pt idx="617">
                  <c:v>79.317871108383173</c:v>
                </c:pt>
                <c:pt idx="618">
                  <c:v>70.962239934667323</c:v>
                </c:pt>
                <c:pt idx="619">
                  <c:v>14.482241110020482</c:v>
                </c:pt>
                <c:pt idx="620">
                  <c:v>54.525397996755103</c:v>
                </c:pt>
                <c:pt idx="621">
                  <c:v>60.140221632021372</c:v>
                </c:pt>
                <c:pt idx="622">
                  <c:v>56.401110821095273</c:v>
                </c:pt>
                <c:pt idx="623">
                  <c:v>29.956307207094216</c:v>
                </c:pt>
                <c:pt idx="624">
                  <c:v>68.202904824985325</c:v>
                </c:pt>
                <c:pt idx="625">
                  <c:v>52.756612478541555</c:v>
                </c:pt>
                <c:pt idx="626">
                  <c:v>62.112952821484924</c:v>
                </c:pt>
                <c:pt idx="627">
                  <c:v>12.78744201707816</c:v>
                </c:pt>
                <c:pt idx="628">
                  <c:v>10.926999522764856</c:v>
                </c:pt>
                <c:pt idx="629">
                  <c:v>48.748824098857384</c:v>
                </c:pt>
                <c:pt idx="630">
                  <c:v>52.442183691949708</c:v>
                </c:pt>
                <c:pt idx="631">
                  <c:v>45.119395679213312</c:v>
                </c:pt>
                <c:pt idx="632">
                  <c:v>18.678161352948919</c:v>
                </c:pt>
                <c:pt idx="633">
                  <c:v>49.337407249685327</c:v>
                </c:pt>
                <c:pt idx="634">
                  <c:v>36.878704283604961</c:v>
                </c:pt>
                <c:pt idx="635">
                  <c:v>69.181198658066137</c:v>
                </c:pt>
                <c:pt idx="636">
                  <c:v>19.283635775915826</c:v>
                </c:pt>
                <c:pt idx="637">
                  <c:v>77.062433983894365</c:v>
                </c:pt>
                <c:pt idx="638">
                  <c:v>44.239504511926256</c:v>
                </c:pt>
                <c:pt idx="639">
                  <c:v>37.685421307387912</c:v>
                </c:pt>
                <c:pt idx="640">
                  <c:v>20.476729423280815</c:v>
                </c:pt>
                <c:pt idx="641">
                  <c:v>29.328201280304324</c:v>
                </c:pt>
                <c:pt idx="642">
                  <c:v>14.420224215393894</c:v>
                </c:pt>
                <c:pt idx="643">
                  <c:v>39.51343280574207</c:v>
                </c:pt>
                <c:pt idx="644">
                  <c:v>31.892410165780309</c:v>
                </c:pt>
                <c:pt idx="645">
                  <c:v>44.089930425227813</c:v>
                </c:pt>
                <c:pt idx="646">
                  <c:v>69.817178026643234</c:v>
                </c:pt>
                <c:pt idx="647">
                  <c:v>73.305397631433777</c:v>
                </c:pt>
                <c:pt idx="648">
                  <c:v>23.781960941182184</c:v>
                </c:pt>
                <c:pt idx="649">
                  <c:v>61.26663621367954</c:v>
                </c:pt>
                <c:pt idx="650">
                  <c:v>43.982025494189152</c:v>
                </c:pt>
                <c:pt idx="651">
                  <c:v>19.998295090238294</c:v>
                </c:pt>
                <c:pt idx="652">
                  <c:v>69.754416286512935</c:v>
                </c:pt>
                <c:pt idx="653">
                  <c:v>55.973961555477679</c:v>
                </c:pt>
                <c:pt idx="654">
                  <c:v>57.102404295390926</c:v>
                </c:pt>
                <c:pt idx="655">
                  <c:v>77.593980583780862</c:v>
                </c:pt>
                <c:pt idx="656">
                  <c:v>69.641744691630805</c:v>
                </c:pt>
                <c:pt idx="657">
                  <c:v>15.983448779190986</c:v>
                </c:pt>
                <c:pt idx="658">
                  <c:v>65.601636579626714</c:v>
                </c:pt>
                <c:pt idx="659">
                  <c:v>19.776645010963009</c:v>
                </c:pt>
                <c:pt idx="660">
                  <c:v>47.916181864948314</c:v>
                </c:pt>
                <c:pt idx="661">
                  <c:v>46.360247941133728</c:v>
                </c:pt>
                <c:pt idx="662">
                  <c:v>65.81656623543897</c:v>
                </c:pt>
                <c:pt idx="663">
                  <c:v>25.661650651873963</c:v>
                </c:pt>
                <c:pt idx="664">
                  <c:v>27.78097790731109</c:v>
                </c:pt>
                <c:pt idx="665">
                  <c:v>14.470090703034485</c:v>
                </c:pt>
                <c:pt idx="666">
                  <c:v>34.835281113243347</c:v>
                </c:pt>
                <c:pt idx="667">
                  <c:v>76.23794970210983</c:v>
                </c:pt>
                <c:pt idx="668">
                  <c:v>36.612203850129958</c:v>
                </c:pt>
                <c:pt idx="669">
                  <c:v>39.694529383009524</c:v>
                </c:pt>
                <c:pt idx="670">
                  <c:v>53.829374159094918</c:v>
                </c:pt>
                <c:pt idx="671">
                  <c:v>73.627609189320708</c:v>
                </c:pt>
                <c:pt idx="672">
                  <c:v>40.839973237198571</c:v>
                </c:pt>
                <c:pt idx="673">
                  <c:v>14.052156705453282</c:v>
                </c:pt>
                <c:pt idx="674">
                  <c:v>11.379569982816992</c:v>
                </c:pt>
                <c:pt idx="675">
                  <c:v>39.487757788198863</c:v>
                </c:pt>
                <c:pt idx="676">
                  <c:v>37.754937843856709</c:v>
                </c:pt>
                <c:pt idx="677">
                  <c:v>28.434646257417484</c:v>
                </c:pt>
                <c:pt idx="678">
                  <c:v>35.846224997954799</c:v>
                </c:pt>
                <c:pt idx="679">
                  <c:v>31.048803681579564</c:v>
                </c:pt>
                <c:pt idx="680">
                  <c:v>48.064676347645701</c:v>
                </c:pt>
                <c:pt idx="681">
                  <c:v>48.176200865635629</c:v>
                </c:pt>
                <c:pt idx="682">
                  <c:v>13.049308350173032</c:v>
                </c:pt>
                <c:pt idx="683">
                  <c:v>25.599856602384804</c:v>
                </c:pt>
                <c:pt idx="684">
                  <c:v>30.73770426974346</c:v>
                </c:pt>
                <c:pt idx="685">
                  <c:v>62.428364979927473</c:v>
                </c:pt>
                <c:pt idx="686">
                  <c:v>66.901821069292552</c:v>
                </c:pt>
                <c:pt idx="687">
                  <c:v>22.819673286545715</c:v>
                </c:pt>
                <c:pt idx="688">
                  <c:v>53.05331160285035</c:v>
                </c:pt>
                <c:pt idx="689">
                  <c:v>69.997504430370228</c:v>
                </c:pt>
                <c:pt idx="690">
                  <c:v>75.248017639834629</c:v>
                </c:pt>
                <c:pt idx="691">
                  <c:v>69.771979820198936</c:v>
                </c:pt>
                <c:pt idx="692">
                  <c:v>19.295006934207219</c:v>
                </c:pt>
                <c:pt idx="693">
                  <c:v>72.305484038049087</c:v>
                </c:pt>
                <c:pt idx="694">
                  <c:v>53.58113368040717</c:v>
                </c:pt>
                <c:pt idx="695">
                  <c:v>34.337485519387585</c:v>
                </c:pt>
                <c:pt idx="696">
                  <c:v>28.717444106589678</c:v>
                </c:pt>
                <c:pt idx="697">
                  <c:v>33.022726013666549</c:v>
                </c:pt>
                <c:pt idx="698">
                  <c:v>67.680039993796939</c:v>
                </c:pt>
                <c:pt idx="699">
                  <c:v>75.087663218194237</c:v>
                </c:pt>
                <c:pt idx="700">
                  <c:v>49.340551440169726</c:v>
                </c:pt>
                <c:pt idx="701">
                  <c:v>62.002076774637338</c:v>
                </c:pt>
                <c:pt idx="702">
                  <c:v>33.231443944494082</c:v>
                </c:pt>
                <c:pt idx="703">
                  <c:v>77.181286289122809</c:v>
                </c:pt>
                <c:pt idx="704">
                  <c:v>12.412507370470916</c:v>
                </c:pt>
                <c:pt idx="705">
                  <c:v>26.458709021484783</c:v>
                </c:pt>
                <c:pt idx="706">
                  <c:v>41.960481327396693</c:v>
                </c:pt>
                <c:pt idx="707">
                  <c:v>62.96193118297429</c:v>
                </c:pt>
                <c:pt idx="708">
                  <c:v>57.256256273741386</c:v>
                </c:pt>
                <c:pt idx="709">
                  <c:v>60.429403345202516</c:v>
                </c:pt>
                <c:pt idx="710">
                  <c:v>60.930630968772171</c:v>
                </c:pt>
                <c:pt idx="711">
                  <c:v>34.030612912468321</c:v>
                </c:pt>
                <c:pt idx="712">
                  <c:v>73.642859983749474</c:v>
                </c:pt>
                <c:pt idx="713">
                  <c:v>12.603902146007442</c:v>
                </c:pt>
                <c:pt idx="714">
                  <c:v>63.568796640604525</c:v>
                </c:pt>
                <c:pt idx="715">
                  <c:v>61.188267693837695</c:v>
                </c:pt>
                <c:pt idx="716">
                  <c:v>50.865681341791401</c:v>
                </c:pt>
                <c:pt idx="717">
                  <c:v>66.419089518026794</c:v>
                </c:pt>
                <c:pt idx="718">
                  <c:v>24.676916087370728</c:v>
                </c:pt>
                <c:pt idx="719">
                  <c:v>58.045806264480802</c:v>
                </c:pt>
                <c:pt idx="720">
                  <c:v>16.431610786757826</c:v>
                </c:pt>
                <c:pt idx="721">
                  <c:v>20.98513135660766</c:v>
                </c:pt>
                <c:pt idx="722">
                  <c:v>53.791673403670671</c:v>
                </c:pt>
                <c:pt idx="723">
                  <c:v>74.14828484542771</c:v>
                </c:pt>
                <c:pt idx="724">
                  <c:v>48.184744107359485</c:v>
                </c:pt>
                <c:pt idx="725">
                  <c:v>74.729325221282323</c:v>
                </c:pt>
                <c:pt idx="726">
                  <c:v>12.646531672835643</c:v>
                </c:pt>
                <c:pt idx="727">
                  <c:v>43.761485496949554</c:v>
                </c:pt>
                <c:pt idx="728">
                  <c:v>71.010418947463847</c:v>
                </c:pt>
                <c:pt idx="729">
                  <c:v>12.813227920997459</c:v>
                </c:pt>
                <c:pt idx="730">
                  <c:v>68.524191459170936</c:v>
                </c:pt>
                <c:pt idx="731">
                  <c:v>48.427727157018751</c:v>
                </c:pt>
                <c:pt idx="732">
                  <c:v>60.723073431736317</c:v>
                </c:pt>
                <c:pt idx="733">
                  <c:v>10.23040903695852</c:v>
                </c:pt>
                <c:pt idx="734">
                  <c:v>19.245323999516184</c:v>
                </c:pt>
                <c:pt idx="735">
                  <c:v>59.980698269040175</c:v>
                </c:pt>
                <c:pt idx="736">
                  <c:v>67.509003634156215</c:v>
                </c:pt>
                <c:pt idx="737">
                  <c:v>70.306859820124856</c:v>
                </c:pt>
                <c:pt idx="738">
                  <c:v>17.296541216774919</c:v>
                </c:pt>
                <c:pt idx="739">
                  <c:v>66.399224649802989</c:v>
                </c:pt>
                <c:pt idx="740">
                  <c:v>46.35038479681063</c:v>
                </c:pt>
                <c:pt idx="741">
                  <c:v>63.804366121158679</c:v>
                </c:pt>
                <c:pt idx="742">
                  <c:v>43.03420969822141</c:v>
                </c:pt>
                <c:pt idx="743">
                  <c:v>76.057779699330368</c:v>
                </c:pt>
                <c:pt idx="744">
                  <c:v>70.5394694991748</c:v>
                </c:pt>
                <c:pt idx="745">
                  <c:v>31.033215088128397</c:v>
                </c:pt>
                <c:pt idx="746">
                  <c:v>47.26763425244522</c:v>
                </c:pt>
                <c:pt idx="747">
                  <c:v>59.322441283468329</c:v>
                </c:pt>
                <c:pt idx="748">
                  <c:v>35.503670963359127</c:v>
                </c:pt>
                <c:pt idx="749">
                  <c:v>43.264407756222838</c:v>
                </c:pt>
                <c:pt idx="750">
                  <c:v>62.655200402995384</c:v>
                </c:pt>
                <c:pt idx="751">
                  <c:v>17.115382891065156</c:v>
                </c:pt>
                <c:pt idx="752">
                  <c:v>65.856718543264137</c:v>
                </c:pt>
                <c:pt idx="753">
                  <c:v>26.058696181916677</c:v>
                </c:pt>
                <c:pt idx="754">
                  <c:v>31.805856449175462</c:v>
                </c:pt>
                <c:pt idx="755">
                  <c:v>78.154597221563691</c:v>
                </c:pt>
                <c:pt idx="756">
                  <c:v>41.058992526343751</c:v>
                </c:pt>
                <c:pt idx="757">
                  <c:v>55.767395606912444</c:v>
                </c:pt>
                <c:pt idx="758">
                  <c:v>57.310487745578357</c:v>
                </c:pt>
                <c:pt idx="759">
                  <c:v>16.078891532524104</c:v>
                </c:pt>
                <c:pt idx="760">
                  <c:v>60.629263652470343</c:v>
                </c:pt>
                <c:pt idx="761">
                  <c:v>63.617929462234173</c:v>
                </c:pt>
                <c:pt idx="762">
                  <c:v>73.857184867148291</c:v>
                </c:pt>
                <c:pt idx="763">
                  <c:v>60.594619895366755</c:v>
                </c:pt>
                <c:pt idx="764">
                  <c:v>44.269075791886436</c:v>
                </c:pt>
                <c:pt idx="765">
                  <c:v>39.431483895541291</c:v>
                </c:pt>
                <c:pt idx="766">
                  <c:v>56.973511631260173</c:v>
                </c:pt>
                <c:pt idx="767">
                  <c:v>37.303608010889882</c:v>
                </c:pt>
                <c:pt idx="768">
                  <c:v>59.971847661457012</c:v>
                </c:pt>
                <c:pt idx="769">
                  <c:v>47.54513521856029</c:v>
                </c:pt>
                <c:pt idx="770">
                  <c:v>76.477899087242704</c:v>
                </c:pt>
                <c:pt idx="771">
                  <c:v>40.36563673797027</c:v>
                </c:pt>
                <c:pt idx="772">
                  <c:v>64.131468429244705</c:v>
                </c:pt>
                <c:pt idx="773">
                  <c:v>40.148844031643073</c:v>
                </c:pt>
                <c:pt idx="774">
                  <c:v>61.087563410707524</c:v>
                </c:pt>
                <c:pt idx="775">
                  <c:v>76.346869811939541</c:v>
                </c:pt>
                <c:pt idx="776">
                  <c:v>17.39934108239845</c:v>
                </c:pt>
                <c:pt idx="777">
                  <c:v>58.042568357426426</c:v>
                </c:pt>
                <c:pt idx="778">
                  <c:v>31.108709207884292</c:v>
                </c:pt>
                <c:pt idx="779">
                  <c:v>37.324352542511292</c:v>
                </c:pt>
                <c:pt idx="780">
                  <c:v>51.008184330250529</c:v>
                </c:pt>
                <c:pt idx="781">
                  <c:v>48.289970222214251</c:v>
                </c:pt>
                <c:pt idx="782">
                  <c:v>79.24620061828027</c:v>
                </c:pt>
                <c:pt idx="783">
                  <c:v>17.840913252890907</c:v>
                </c:pt>
                <c:pt idx="784">
                  <c:v>29.212835354078546</c:v>
                </c:pt>
                <c:pt idx="785">
                  <c:v>17.824777244260694</c:v>
                </c:pt>
                <c:pt idx="786">
                  <c:v>61.736014602143328</c:v>
                </c:pt>
                <c:pt idx="787">
                  <c:v>38.945123924346646</c:v>
                </c:pt>
                <c:pt idx="788">
                  <c:v>41.207446593544759</c:v>
                </c:pt>
                <c:pt idx="789">
                  <c:v>51.320257130432026</c:v>
                </c:pt>
                <c:pt idx="790">
                  <c:v>30.298558949027168</c:v>
                </c:pt>
                <c:pt idx="791">
                  <c:v>76.12705853883314</c:v>
                </c:pt>
                <c:pt idx="792">
                  <c:v>28.636587129385649</c:v>
                </c:pt>
                <c:pt idx="793">
                  <c:v>44.298594539915172</c:v>
                </c:pt>
                <c:pt idx="794">
                  <c:v>16.81457769580442</c:v>
                </c:pt>
                <c:pt idx="795">
                  <c:v>21.869846947557853</c:v>
                </c:pt>
                <c:pt idx="796">
                  <c:v>37.530162091240072</c:v>
                </c:pt>
                <c:pt idx="797">
                  <c:v>70.765167740660857</c:v>
                </c:pt>
                <c:pt idx="798">
                  <c:v>20.387389974379161</c:v>
                </c:pt>
                <c:pt idx="799">
                  <c:v>73.149286036023383</c:v>
                </c:pt>
                <c:pt idx="800">
                  <c:v>22.255955855682902</c:v>
                </c:pt>
                <c:pt idx="801">
                  <c:v>10.628158296544463</c:v>
                </c:pt>
                <c:pt idx="802">
                  <c:v>35.936107258742339</c:v>
                </c:pt>
                <c:pt idx="803">
                  <c:v>43.244558412563833</c:v>
                </c:pt>
                <c:pt idx="804">
                  <c:v>64.728829843672457</c:v>
                </c:pt>
                <c:pt idx="805">
                  <c:v>72.985344382130279</c:v>
                </c:pt>
                <c:pt idx="806">
                  <c:v>30.826170894417469</c:v>
                </c:pt>
                <c:pt idx="807">
                  <c:v>73.705933399902534</c:v>
                </c:pt>
                <c:pt idx="808">
                  <c:v>44.298520710813889</c:v>
                </c:pt>
                <c:pt idx="809">
                  <c:v>37.645289157349069</c:v>
                </c:pt>
                <c:pt idx="810">
                  <c:v>50.886781524726537</c:v>
                </c:pt>
                <c:pt idx="811">
                  <c:v>31.639778339216857</c:v>
                </c:pt>
                <c:pt idx="812">
                  <c:v>77.421508653860144</c:v>
                </c:pt>
                <c:pt idx="813">
                  <c:v>44.79409249450903</c:v>
                </c:pt>
                <c:pt idx="814">
                  <c:v>70.707866237588945</c:v>
                </c:pt>
                <c:pt idx="815">
                  <c:v>48.164499523871157</c:v>
                </c:pt>
                <c:pt idx="816">
                  <c:v>17.27658418957941</c:v>
                </c:pt>
                <c:pt idx="817">
                  <c:v>42.187171925021374</c:v>
                </c:pt>
                <c:pt idx="818">
                  <c:v>70.993160344160543</c:v>
                </c:pt>
                <c:pt idx="819">
                  <c:v>35.053486508554585</c:v>
                </c:pt>
                <c:pt idx="820">
                  <c:v>40.848369183682991</c:v>
                </c:pt>
                <c:pt idx="821">
                  <c:v>34.503480758720499</c:v>
                </c:pt>
                <c:pt idx="822">
                  <c:v>32.052795846678997</c:v>
                </c:pt>
                <c:pt idx="823">
                  <c:v>67.522554551167971</c:v>
                </c:pt>
                <c:pt idx="824">
                  <c:v>38.973363892340885</c:v>
                </c:pt>
                <c:pt idx="825">
                  <c:v>18.120645873675311</c:v>
                </c:pt>
                <c:pt idx="826">
                  <c:v>63.059530291008045</c:v>
                </c:pt>
                <c:pt idx="827">
                  <c:v>12.368540752559401</c:v>
                </c:pt>
                <c:pt idx="828">
                  <c:v>32.103245904494599</c:v>
                </c:pt>
                <c:pt idx="829">
                  <c:v>21.006405969904428</c:v>
                </c:pt>
                <c:pt idx="830">
                  <c:v>42.740011844914612</c:v>
                </c:pt>
                <c:pt idx="831">
                  <c:v>50.874052475700871</c:v>
                </c:pt>
                <c:pt idx="832">
                  <c:v>27.717125851432776</c:v>
                </c:pt>
                <c:pt idx="833">
                  <c:v>30.762821186091081</c:v>
                </c:pt>
                <c:pt idx="834">
                  <c:v>18.819653276558849</c:v>
                </c:pt>
                <c:pt idx="835">
                  <c:v>45.700480978771083</c:v>
                </c:pt>
                <c:pt idx="836">
                  <c:v>12.792723898220411</c:v>
                </c:pt>
                <c:pt idx="837">
                  <c:v>50.723407949755149</c:v>
                </c:pt>
                <c:pt idx="838">
                  <c:v>46.829067443088107</c:v>
                </c:pt>
                <c:pt idx="839">
                  <c:v>51.197683414067356</c:v>
                </c:pt>
                <c:pt idx="840">
                  <c:v>11.321624286100306</c:v>
                </c:pt>
                <c:pt idx="841">
                  <c:v>50.232927780041813</c:v>
                </c:pt>
                <c:pt idx="842">
                  <c:v>53.280598350636907</c:v>
                </c:pt>
                <c:pt idx="843">
                  <c:v>49.475086338955485</c:v>
                </c:pt>
                <c:pt idx="844">
                  <c:v>30.195948479461652</c:v>
                </c:pt>
                <c:pt idx="845">
                  <c:v>38.051915466948174</c:v>
                </c:pt>
                <c:pt idx="846">
                  <c:v>39.327032517383245</c:v>
                </c:pt>
                <c:pt idx="847">
                  <c:v>77.670538781863215</c:v>
                </c:pt>
                <c:pt idx="848">
                  <c:v>17.640305075693249</c:v>
                </c:pt>
                <c:pt idx="849">
                  <c:v>18.345381673172017</c:v>
                </c:pt>
                <c:pt idx="850">
                  <c:v>31.361257156898294</c:v>
                </c:pt>
                <c:pt idx="851">
                  <c:v>39.40586858819411</c:v>
                </c:pt>
                <c:pt idx="852">
                  <c:v>49.27592988056427</c:v>
                </c:pt>
                <c:pt idx="853">
                  <c:v>51.732557040223192</c:v>
                </c:pt>
                <c:pt idx="854">
                  <c:v>73.139862130713496</c:v>
                </c:pt>
                <c:pt idx="855">
                  <c:v>37.751653199779824</c:v>
                </c:pt>
                <c:pt idx="856">
                  <c:v>19.714756762533067</c:v>
                </c:pt>
                <c:pt idx="857">
                  <c:v>21.103524577334106</c:v>
                </c:pt>
                <c:pt idx="858">
                  <c:v>44.92211321845447</c:v>
                </c:pt>
                <c:pt idx="859">
                  <c:v>66.946206027369414</c:v>
                </c:pt>
                <c:pt idx="860">
                  <c:v>52.135371356100201</c:v>
                </c:pt>
                <c:pt idx="861">
                  <c:v>69.642003956564139</c:v>
                </c:pt>
                <c:pt idx="862">
                  <c:v>37.737684637289462</c:v>
                </c:pt>
                <c:pt idx="863">
                  <c:v>40.555615316913205</c:v>
                </c:pt>
                <c:pt idx="864">
                  <c:v>31.742247101029161</c:v>
                </c:pt>
                <c:pt idx="865">
                  <c:v>38.718036250708593</c:v>
                </c:pt>
                <c:pt idx="866">
                  <c:v>27.987713984548645</c:v>
                </c:pt>
                <c:pt idx="867">
                  <c:v>42.817008375905885</c:v>
                </c:pt>
                <c:pt idx="868">
                  <c:v>18.688023983822632</c:v>
                </c:pt>
                <c:pt idx="869">
                  <c:v>36.411423329788086</c:v>
                </c:pt>
                <c:pt idx="870">
                  <c:v>49.55488815578871</c:v>
                </c:pt>
                <c:pt idx="871">
                  <c:v>42.004203932497546</c:v>
                </c:pt>
                <c:pt idx="872">
                  <c:v>27.70373971641239</c:v>
                </c:pt>
                <c:pt idx="873">
                  <c:v>63.096700144780598</c:v>
                </c:pt>
                <c:pt idx="874">
                  <c:v>43.612545328135127</c:v>
                </c:pt>
                <c:pt idx="875">
                  <c:v>72.699880590709981</c:v>
                </c:pt>
                <c:pt idx="876">
                  <c:v>56.345420351272452</c:v>
                </c:pt>
                <c:pt idx="877">
                  <c:v>72.168169771580921</c:v>
                </c:pt>
                <c:pt idx="878">
                  <c:v>65.096583119823237</c:v>
                </c:pt>
                <c:pt idx="879">
                  <c:v>60.667722255957457</c:v>
                </c:pt>
                <c:pt idx="880">
                  <c:v>78.433869832775045</c:v>
                </c:pt>
                <c:pt idx="881">
                  <c:v>57.06969436249291</c:v>
                </c:pt>
                <c:pt idx="882">
                  <c:v>64.047422102786982</c:v>
                </c:pt>
                <c:pt idx="883">
                  <c:v>62.878453323070069</c:v>
                </c:pt>
                <c:pt idx="884">
                  <c:v>39.812005175199786</c:v>
                </c:pt>
                <c:pt idx="885">
                  <c:v>56.832541232201862</c:v>
                </c:pt>
                <c:pt idx="886">
                  <c:v>20.517173582902579</c:v>
                </c:pt>
                <c:pt idx="887">
                  <c:v>65.190964729050194</c:v>
                </c:pt>
                <c:pt idx="888">
                  <c:v>70.423335976787911</c:v>
                </c:pt>
                <c:pt idx="889">
                  <c:v>66.869739973277063</c:v>
                </c:pt>
                <c:pt idx="890">
                  <c:v>18.73991335241697</c:v>
                </c:pt>
                <c:pt idx="891">
                  <c:v>38.526499882071803</c:v>
                </c:pt>
                <c:pt idx="892">
                  <c:v>35.865493210521763</c:v>
                </c:pt>
                <c:pt idx="893">
                  <c:v>30.51421571198825</c:v>
                </c:pt>
                <c:pt idx="894">
                  <c:v>43.84421185968646</c:v>
                </c:pt>
                <c:pt idx="895">
                  <c:v>27.805021316006197</c:v>
                </c:pt>
                <c:pt idx="896">
                  <c:v>23.829833760990446</c:v>
                </c:pt>
                <c:pt idx="897">
                  <c:v>32.678038195189252</c:v>
                </c:pt>
                <c:pt idx="898">
                  <c:v>76.028157392230696</c:v>
                </c:pt>
                <c:pt idx="899">
                  <c:v>31.290806168616335</c:v>
                </c:pt>
                <c:pt idx="900">
                  <c:v>33.172274972529905</c:v>
                </c:pt>
                <c:pt idx="901">
                  <c:v>68.945589358974019</c:v>
                </c:pt>
                <c:pt idx="902">
                  <c:v>32.660276182724843</c:v>
                </c:pt>
                <c:pt idx="903">
                  <c:v>44.699331972198195</c:v>
                </c:pt>
                <c:pt idx="904">
                  <c:v>17.232240296761589</c:v>
                </c:pt>
                <c:pt idx="905">
                  <c:v>1064.0965614230943</c:v>
                </c:pt>
                <c:pt idx="906">
                  <c:v>12.477707435345929</c:v>
                </c:pt>
                <c:pt idx="907">
                  <c:v>32.56045006665363</c:v>
                </c:pt>
                <c:pt idx="908">
                  <c:v>63.835422232212522</c:v>
                </c:pt>
                <c:pt idx="909">
                  <c:v>58.556317219719084</c:v>
                </c:pt>
                <c:pt idx="910">
                  <c:v>35.175378137883555</c:v>
                </c:pt>
                <c:pt idx="911">
                  <c:v>30.247923549227121</c:v>
                </c:pt>
                <c:pt idx="912">
                  <c:v>32.660923237601367</c:v>
                </c:pt>
                <c:pt idx="913">
                  <c:v>48.151206050771869</c:v>
                </c:pt>
                <c:pt idx="914">
                  <c:v>16.111261108253345</c:v>
                </c:pt>
                <c:pt idx="915">
                  <c:v>49.642290909688825</c:v>
                </c:pt>
                <c:pt idx="916">
                  <c:v>64.684142914397228</c:v>
                </c:pt>
                <c:pt idx="917">
                  <c:v>12.420888870246092</c:v>
                </c:pt>
                <c:pt idx="918">
                  <c:v>38.915261660218931</c:v>
                </c:pt>
                <c:pt idx="919">
                  <c:v>47.384130303864829</c:v>
                </c:pt>
                <c:pt idx="920">
                  <c:v>29.82796583098629</c:v>
                </c:pt>
                <c:pt idx="921">
                  <c:v>62.04131463336374</c:v>
                </c:pt>
                <c:pt idx="922">
                  <c:v>67.802778802722969</c:v>
                </c:pt>
                <c:pt idx="923">
                  <c:v>66.512643475309474</c:v>
                </c:pt>
                <c:pt idx="924">
                  <c:v>60.766455037973536</c:v>
                </c:pt>
                <c:pt idx="925">
                  <c:v>48.673971766210634</c:v>
                </c:pt>
                <c:pt idx="926">
                  <c:v>27.040045956457693</c:v>
                </c:pt>
                <c:pt idx="927">
                  <c:v>54.806943186465311</c:v>
                </c:pt>
                <c:pt idx="928">
                  <c:v>22.802034947270343</c:v>
                </c:pt>
                <c:pt idx="929">
                  <c:v>19.323828512600809</c:v>
                </c:pt>
                <c:pt idx="930">
                  <c:v>10.753045304086815</c:v>
                </c:pt>
                <c:pt idx="931">
                  <c:v>10.550802502066727</c:v>
                </c:pt>
                <c:pt idx="932">
                  <c:v>73.515505608567906</c:v>
                </c:pt>
                <c:pt idx="933">
                  <c:v>16.253768052882087</c:v>
                </c:pt>
                <c:pt idx="934">
                  <c:v>75.661501731362677</c:v>
                </c:pt>
                <c:pt idx="935">
                  <c:v>36.476804110605755</c:v>
                </c:pt>
                <c:pt idx="936">
                  <c:v>49.646256104473494</c:v>
                </c:pt>
                <c:pt idx="937">
                  <c:v>110.93047632295162</c:v>
                </c:pt>
                <c:pt idx="938">
                  <c:v>60.041361299733168</c:v>
                </c:pt>
                <c:pt idx="939">
                  <c:v>20.470391967679454</c:v>
                </c:pt>
                <c:pt idx="940">
                  <c:v>43.482505720624786</c:v>
                </c:pt>
                <c:pt idx="941">
                  <c:v>50.860471445940377</c:v>
                </c:pt>
                <c:pt idx="942">
                  <c:v>79.158791058458576</c:v>
                </c:pt>
                <c:pt idx="943">
                  <c:v>22.748621609628977</c:v>
                </c:pt>
                <c:pt idx="944">
                  <c:v>76.730786457275912</c:v>
                </c:pt>
                <c:pt idx="945">
                  <c:v>74.009358993005947</c:v>
                </c:pt>
                <c:pt idx="946">
                  <c:v>29.989332601386536</c:v>
                </c:pt>
                <c:pt idx="947">
                  <c:v>72.803779290856681</c:v>
                </c:pt>
                <c:pt idx="948">
                  <c:v>12.983363737143485</c:v>
                </c:pt>
                <c:pt idx="949">
                  <c:v>66.182732394275519</c:v>
                </c:pt>
                <c:pt idx="950">
                  <c:v>79.184783137474611</c:v>
                </c:pt>
                <c:pt idx="951">
                  <c:v>49.125489549231943</c:v>
                </c:pt>
                <c:pt idx="952">
                  <c:v>20.968520931244353</c:v>
                </c:pt>
                <c:pt idx="953">
                  <c:v>49.908055664988041</c:v>
                </c:pt>
                <c:pt idx="954">
                  <c:v>70.734475514574086</c:v>
                </c:pt>
                <c:pt idx="955">
                  <c:v>48.560825401813126</c:v>
                </c:pt>
                <c:pt idx="956">
                  <c:v>64.280381035185854</c:v>
                </c:pt>
                <c:pt idx="957">
                  <c:v>74.407144383395419</c:v>
                </c:pt>
                <c:pt idx="958">
                  <c:v>17.053449395996712</c:v>
                </c:pt>
                <c:pt idx="959">
                  <c:v>68.435561831657225</c:v>
                </c:pt>
                <c:pt idx="960">
                  <c:v>50.324722023004838</c:v>
                </c:pt>
                <c:pt idx="961">
                  <c:v>73.888092943724786</c:v>
                </c:pt>
                <c:pt idx="962">
                  <c:v>64.035694293831682</c:v>
                </c:pt>
                <c:pt idx="963">
                  <c:v>10.219669482319384</c:v>
                </c:pt>
                <c:pt idx="964">
                  <c:v>11.304490866245828</c:v>
                </c:pt>
                <c:pt idx="965">
                  <c:v>20.657539657940575</c:v>
                </c:pt>
                <c:pt idx="966">
                  <c:v>72.211905428112686</c:v>
                </c:pt>
                <c:pt idx="967">
                  <c:v>31.600737796598274</c:v>
                </c:pt>
                <c:pt idx="968">
                  <c:v>18.91853200472352</c:v>
                </c:pt>
                <c:pt idx="969">
                  <c:v>24.273183800016984</c:v>
                </c:pt>
                <c:pt idx="970">
                  <c:v>16.418931149792563</c:v>
                </c:pt>
                <c:pt idx="971">
                  <c:v>64.886804258352612</c:v>
                </c:pt>
                <c:pt idx="972">
                  <c:v>54.452367891234651</c:v>
                </c:pt>
                <c:pt idx="973">
                  <c:v>74.84874377081259</c:v>
                </c:pt>
                <c:pt idx="974">
                  <c:v>57.635037187948811</c:v>
                </c:pt>
                <c:pt idx="975">
                  <c:v>34.333930098523901</c:v>
                </c:pt>
                <c:pt idx="976">
                  <c:v>77.839647868874081</c:v>
                </c:pt>
                <c:pt idx="977">
                  <c:v>69.950022506796898</c:v>
                </c:pt>
                <c:pt idx="978">
                  <c:v>28.547816492332537</c:v>
                </c:pt>
                <c:pt idx="979">
                  <c:v>44.544936678405513</c:v>
                </c:pt>
                <c:pt idx="980">
                  <c:v>55.348154595049536</c:v>
                </c:pt>
                <c:pt idx="981">
                  <c:v>27.704988142535619</c:v>
                </c:pt>
                <c:pt idx="982">
                  <c:v>34.482295644929607</c:v>
                </c:pt>
                <c:pt idx="983">
                  <c:v>63.223471570209874</c:v>
                </c:pt>
                <c:pt idx="984">
                  <c:v>68.900951823360742</c:v>
                </c:pt>
                <c:pt idx="985">
                  <c:v>78.952826987636243</c:v>
                </c:pt>
                <c:pt idx="986">
                  <c:v>73.962938016309508</c:v>
                </c:pt>
                <c:pt idx="987">
                  <c:v>10.743461137360933</c:v>
                </c:pt>
                <c:pt idx="988">
                  <c:v>39.847550240339757</c:v>
                </c:pt>
                <c:pt idx="989">
                  <c:v>25.304188792257918</c:v>
                </c:pt>
                <c:pt idx="990">
                  <c:v>32.992316768020459</c:v>
                </c:pt>
                <c:pt idx="991">
                  <c:v>53.387471432380117</c:v>
                </c:pt>
                <c:pt idx="992">
                  <c:v>56.30522350035789</c:v>
                </c:pt>
                <c:pt idx="993">
                  <c:v>66.488980517337509</c:v>
                </c:pt>
                <c:pt idx="994">
                  <c:v>56.627940911366323</c:v>
                </c:pt>
                <c:pt idx="995">
                  <c:v>29.434589755960669</c:v>
                </c:pt>
                <c:pt idx="996">
                  <c:v>25.780114457479588</c:v>
                </c:pt>
                <c:pt idx="997">
                  <c:v>28.691996433900737</c:v>
                </c:pt>
                <c:pt idx="998">
                  <c:v>29.802994967701895</c:v>
                </c:pt>
                <c:pt idx="999">
                  <c:v>21.221103930133815</c:v>
                </c:pt>
                <c:pt idx="1000">
                  <c:v>73.190648018910196</c:v>
                </c:pt>
                <c:pt idx="1001">
                  <c:v>79.083081784788604</c:v>
                </c:pt>
                <c:pt idx="1002">
                  <c:v>57.529789068978175</c:v>
                </c:pt>
                <c:pt idx="1003">
                  <c:v>76.681669341291169</c:v>
                </c:pt>
                <c:pt idx="1004">
                  <c:v>10.806852380167591</c:v>
                </c:pt>
                <c:pt idx="1005">
                  <c:v>73.606932716336004</c:v>
                </c:pt>
                <c:pt idx="1006">
                  <c:v>57.555573273281482</c:v>
                </c:pt>
                <c:pt idx="1007">
                  <c:v>60.648570714686478</c:v>
                </c:pt>
                <c:pt idx="1008">
                  <c:v>36.504379640024901</c:v>
                </c:pt>
                <c:pt idx="1009">
                  <c:v>20.448497849600297</c:v>
                </c:pt>
                <c:pt idx="1010">
                  <c:v>71.601750715301861</c:v>
                </c:pt>
                <c:pt idx="1011">
                  <c:v>40.223828740141009</c:v>
                </c:pt>
                <c:pt idx="1012">
                  <c:v>52.741754973657905</c:v>
                </c:pt>
                <c:pt idx="1013">
                  <c:v>25.060368224111919</c:v>
                </c:pt>
                <c:pt idx="1014">
                  <c:v>73.293700641897175</c:v>
                </c:pt>
                <c:pt idx="1015">
                  <c:v>74.319552549800648</c:v>
                </c:pt>
                <c:pt idx="1016">
                  <c:v>28.407685246684647</c:v>
                </c:pt>
                <c:pt idx="1017">
                  <c:v>73.435621356906296</c:v>
                </c:pt>
                <c:pt idx="1018">
                  <c:v>37.275635517360215</c:v>
                </c:pt>
                <c:pt idx="1019">
                  <c:v>17.782051523158678</c:v>
                </c:pt>
                <c:pt idx="1020">
                  <c:v>26.390760333258239</c:v>
                </c:pt>
                <c:pt idx="1021">
                  <c:v>17.455473150234567</c:v>
                </c:pt>
                <c:pt idx="1022">
                  <c:v>15.106818231567383</c:v>
                </c:pt>
                <c:pt idx="1023">
                  <c:v>69.100756632039008</c:v>
                </c:pt>
                <c:pt idx="1024">
                  <c:v>15.12282828629926</c:v>
                </c:pt>
                <c:pt idx="1025">
                  <c:v>36.15533397678562</c:v>
                </c:pt>
                <c:pt idx="1026">
                  <c:v>19.536817213500996</c:v>
                </c:pt>
                <c:pt idx="1027">
                  <c:v>66.968522663070672</c:v>
                </c:pt>
                <c:pt idx="1028">
                  <c:v>50.0594934370571</c:v>
                </c:pt>
                <c:pt idx="1029">
                  <c:v>37.164823297327061</c:v>
                </c:pt>
                <c:pt idx="1030">
                  <c:v>60.233485624458211</c:v>
                </c:pt>
                <c:pt idx="1031">
                  <c:v>49.845518569889748</c:v>
                </c:pt>
                <c:pt idx="1032">
                  <c:v>64.593809054606879</c:v>
                </c:pt>
                <c:pt idx="1033">
                  <c:v>49.564195526976654</c:v>
                </c:pt>
                <c:pt idx="1034">
                  <c:v>35.549219731458962</c:v>
                </c:pt>
                <c:pt idx="1035">
                  <c:v>56.31409659278868</c:v>
                </c:pt>
                <c:pt idx="1036">
                  <c:v>26.179107583906529</c:v>
                </c:pt>
                <c:pt idx="1037">
                  <c:v>28.672476671087324</c:v>
                </c:pt>
                <c:pt idx="1038">
                  <c:v>24.401516434058045</c:v>
                </c:pt>
                <c:pt idx="1039">
                  <c:v>57.648262332262327</c:v>
                </c:pt>
                <c:pt idx="1040">
                  <c:v>17.723572259526577</c:v>
                </c:pt>
                <c:pt idx="1041">
                  <c:v>22.723617982280636</c:v>
                </c:pt>
                <c:pt idx="1042">
                  <c:v>21.722087749091504</c:v>
                </c:pt>
                <c:pt idx="1043">
                  <c:v>47.140347237483283</c:v>
                </c:pt>
                <c:pt idx="1044">
                  <c:v>66.808376520410533</c:v>
                </c:pt>
                <c:pt idx="1045">
                  <c:v>20.750601893350016</c:v>
                </c:pt>
                <c:pt idx="1046">
                  <c:v>42.150528232193764</c:v>
                </c:pt>
                <c:pt idx="1047">
                  <c:v>68.960253977259271</c:v>
                </c:pt>
                <c:pt idx="1048">
                  <c:v>71.127614636047923</c:v>
                </c:pt>
                <c:pt idx="1049">
                  <c:v>61.706328651696481</c:v>
                </c:pt>
                <c:pt idx="1050">
                  <c:v>73.461064442073663</c:v>
                </c:pt>
                <c:pt idx="1051">
                  <c:v>36.395154433094937</c:v>
                </c:pt>
                <c:pt idx="1052">
                  <c:v>23.31093991016559</c:v>
                </c:pt>
                <c:pt idx="1053">
                  <c:v>51.873355542873206</c:v>
                </c:pt>
                <c:pt idx="1054">
                  <c:v>63.180343759831537</c:v>
                </c:pt>
                <c:pt idx="1055">
                  <c:v>19.674654986944581</c:v>
                </c:pt>
                <c:pt idx="1056">
                  <c:v>17.179967649717327</c:v>
                </c:pt>
                <c:pt idx="1057">
                  <c:v>11.267476292199678</c:v>
                </c:pt>
                <c:pt idx="1058">
                  <c:v>47.677132421190613</c:v>
                </c:pt>
                <c:pt idx="1059">
                  <c:v>33.016308717292233</c:v>
                </c:pt>
                <c:pt idx="1060">
                  <c:v>26.83107889264388</c:v>
                </c:pt>
                <c:pt idx="1061">
                  <c:v>19.607388130956405</c:v>
                </c:pt>
                <c:pt idx="1062">
                  <c:v>10.772164382394294</c:v>
                </c:pt>
                <c:pt idx="1063">
                  <c:v>18.457754271280258</c:v>
                </c:pt>
                <c:pt idx="1064">
                  <c:v>11.368180907244001</c:v>
                </c:pt>
                <c:pt idx="1065">
                  <c:v>65.540574026681611</c:v>
                </c:pt>
                <c:pt idx="1066">
                  <c:v>19.6465820226156</c:v>
                </c:pt>
                <c:pt idx="1067">
                  <c:v>21.020827246551391</c:v>
                </c:pt>
                <c:pt idx="1068">
                  <c:v>13.110648653092692</c:v>
                </c:pt>
                <c:pt idx="1069">
                  <c:v>79.63962592033154</c:v>
                </c:pt>
                <c:pt idx="1070">
                  <c:v>57.26502232895411</c:v>
                </c:pt>
                <c:pt idx="1071">
                  <c:v>10.114777725996003</c:v>
                </c:pt>
                <c:pt idx="1072">
                  <c:v>73.345790336103207</c:v>
                </c:pt>
                <c:pt idx="1073">
                  <c:v>40.021337686066985</c:v>
                </c:pt>
                <c:pt idx="1074">
                  <c:v>31.889842691416437</c:v>
                </c:pt>
                <c:pt idx="1075">
                  <c:v>10.439301348449282</c:v>
                </c:pt>
                <c:pt idx="1076">
                  <c:v>47.749456574030113</c:v>
                </c:pt>
                <c:pt idx="1077">
                  <c:v>76.012416064159112</c:v>
                </c:pt>
                <c:pt idx="1078">
                  <c:v>65.603518220064558</c:v>
                </c:pt>
                <c:pt idx="1079">
                  <c:v>34.127625816814501</c:v>
                </c:pt>
                <c:pt idx="1080">
                  <c:v>44.827069534048405</c:v>
                </c:pt>
                <c:pt idx="1081">
                  <c:v>49.265745515895929</c:v>
                </c:pt>
                <c:pt idx="1082">
                  <c:v>60.725298527215188</c:v>
                </c:pt>
                <c:pt idx="1083">
                  <c:v>53.24006026186715</c:v>
                </c:pt>
                <c:pt idx="1084">
                  <c:v>28.333805331875681</c:v>
                </c:pt>
                <c:pt idx="1085">
                  <c:v>41.039828039215678</c:v>
                </c:pt>
                <c:pt idx="1086">
                  <c:v>47.515941449566107</c:v>
                </c:pt>
                <c:pt idx="1087">
                  <c:v>61.803286978395505</c:v>
                </c:pt>
                <c:pt idx="1088">
                  <c:v>59.823792301660937</c:v>
                </c:pt>
                <c:pt idx="1089">
                  <c:v>38.448009853688077</c:v>
                </c:pt>
                <c:pt idx="1090">
                  <c:v>50.64486986576928</c:v>
                </c:pt>
                <c:pt idx="1091">
                  <c:v>17.058314093847372</c:v>
                </c:pt>
                <c:pt idx="1092">
                  <c:v>33.702377796025388</c:v>
                </c:pt>
                <c:pt idx="1093">
                  <c:v>46.977665005617141</c:v>
                </c:pt>
                <c:pt idx="1094">
                  <c:v>36.836492968975833</c:v>
                </c:pt>
                <c:pt idx="1095">
                  <c:v>69.571216731279549</c:v>
                </c:pt>
                <c:pt idx="1096">
                  <c:v>76.699056427279075</c:v>
                </c:pt>
                <c:pt idx="1097">
                  <c:v>35.637534084969673</c:v>
                </c:pt>
                <c:pt idx="1098">
                  <c:v>66.941837234792956</c:v>
                </c:pt>
                <c:pt idx="1099">
                  <c:v>10.190328453123286</c:v>
                </c:pt>
                <c:pt idx="1100">
                  <c:v>43.736777722600117</c:v>
                </c:pt>
                <c:pt idx="1101">
                  <c:v>38.365062255008894</c:v>
                </c:pt>
                <c:pt idx="1102">
                  <c:v>11.213653590885359</c:v>
                </c:pt>
                <c:pt idx="1103">
                  <c:v>15.329898412106703</c:v>
                </c:pt>
                <c:pt idx="1104">
                  <c:v>54.58275478211376</c:v>
                </c:pt>
                <c:pt idx="1105">
                  <c:v>30.242800963266127</c:v>
                </c:pt>
                <c:pt idx="1106">
                  <c:v>39.464507584958753</c:v>
                </c:pt>
                <c:pt idx="1107">
                  <c:v>31.346309976119471</c:v>
                </c:pt>
                <c:pt idx="1108">
                  <c:v>21.36503137861439</c:v>
                </c:pt>
                <c:pt idx="1109">
                  <c:v>48.745381793393868</c:v>
                </c:pt>
                <c:pt idx="1110">
                  <c:v>66.50578896027875</c:v>
                </c:pt>
                <c:pt idx="1111">
                  <c:v>60.356500911596683</c:v>
                </c:pt>
                <c:pt idx="1112">
                  <c:v>33.957068550024445</c:v>
                </c:pt>
                <c:pt idx="1113">
                  <c:v>36.347269029999907</c:v>
                </c:pt>
                <c:pt idx="1114">
                  <c:v>17.061646377655762</c:v>
                </c:pt>
                <c:pt idx="1115">
                  <c:v>24.688872154333438</c:v>
                </c:pt>
                <c:pt idx="1116">
                  <c:v>45.403752517600914</c:v>
                </c:pt>
                <c:pt idx="1117">
                  <c:v>50.253869704037434</c:v>
                </c:pt>
                <c:pt idx="1118">
                  <c:v>79.007095107748867</c:v>
                </c:pt>
                <c:pt idx="1119">
                  <c:v>47.812039466215651</c:v>
                </c:pt>
                <c:pt idx="1120">
                  <c:v>73.58701578753184</c:v>
                </c:pt>
                <c:pt idx="1121">
                  <c:v>69.931812548238696</c:v>
                </c:pt>
                <c:pt idx="1122">
                  <c:v>12.876469733195499</c:v>
                </c:pt>
                <c:pt idx="1123">
                  <c:v>60.201156257099875</c:v>
                </c:pt>
                <c:pt idx="1124">
                  <c:v>67.536725894205404</c:v>
                </c:pt>
                <c:pt idx="1125">
                  <c:v>51.010725231893268</c:v>
                </c:pt>
                <c:pt idx="1126">
                  <c:v>61.49580230222211</c:v>
                </c:pt>
                <c:pt idx="1127">
                  <c:v>63.358216044358286</c:v>
                </c:pt>
                <c:pt idx="1128">
                  <c:v>58.625748653636322</c:v>
                </c:pt>
                <c:pt idx="1129">
                  <c:v>46.942147305708211</c:v>
                </c:pt>
                <c:pt idx="1130">
                  <c:v>30.471706229001896</c:v>
                </c:pt>
                <c:pt idx="1131">
                  <c:v>52.435978244084744</c:v>
                </c:pt>
                <c:pt idx="1132">
                  <c:v>72.362084478489294</c:v>
                </c:pt>
                <c:pt idx="1133">
                  <c:v>34.432064672072016</c:v>
                </c:pt>
                <c:pt idx="1134">
                  <c:v>32.781778352904922</c:v>
                </c:pt>
                <c:pt idx="1135">
                  <c:v>37.391530509106943</c:v>
                </c:pt>
                <c:pt idx="1136">
                  <c:v>73.902632001765767</c:v>
                </c:pt>
                <c:pt idx="1137">
                  <c:v>33.557297104643872</c:v>
                </c:pt>
                <c:pt idx="1138">
                  <c:v>79.065658008227558</c:v>
                </c:pt>
                <c:pt idx="1139">
                  <c:v>15.687074788476711</c:v>
                </c:pt>
                <c:pt idx="1140">
                  <c:v>51.819501571922963</c:v>
                </c:pt>
                <c:pt idx="1141">
                  <c:v>62.355803177075451</c:v>
                </c:pt>
                <c:pt idx="1142">
                  <c:v>12.977306302060981</c:v>
                </c:pt>
                <c:pt idx="1143">
                  <c:v>56.698631198780461</c:v>
                </c:pt>
                <c:pt idx="1144">
                  <c:v>59.621556345611438</c:v>
                </c:pt>
                <c:pt idx="1145">
                  <c:v>15.471285843655892</c:v>
                </c:pt>
                <c:pt idx="1146">
                  <c:v>17.6971890399508</c:v>
                </c:pt>
                <c:pt idx="1147">
                  <c:v>27.085508809191595</c:v>
                </c:pt>
                <c:pt idx="1148">
                  <c:v>75.162399538167421</c:v>
                </c:pt>
                <c:pt idx="1149">
                  <c:v>41.621531863559753</c:v>
                </c:pt>
                <c:pt idx="1150">
                  <c:v>56.039256934759827</c:v>
                </c:pt>
                <c:pt idx="1151">
                  <c:v>23.007051326569499</c:v>
                </c:pt>
                <c:pt idx="1152">
                  <c:v>35.379761395487392</c:v>
                </c:pt>
                <c:pt idx="1153">
                  <c:v>55.145344980390007</c:v>
                </c:pt>
                <c:pt idx="1154">
                  <c:v>62.209535057815899</c:v>
                </c:pt>
                <c:pt idx="1155">
                  <c:v>45.195557584662637</c:v>
                </c:pt>
                <c:pt idx="1156">
                  <c:v>13.043535804828284</c:v>
                </c:pt>
                <c:pt idx="1157">
                  <c:v>58.897688190851447</c:v>
                </c:pt>
                <c:pt idx="1158">
                  <c:v>48.176571061130666</c:v>
                </c:pt>
                <c:pt idx="1159">
                  <c:v>57.511155554975893</c:v>
                </c:pt>
                <c:pt idx="1160">
                  <c:v>43.014588785332954</c:v>
                </c:pt>
                <c:pt idx="1161">
                  <c:v>73.630391884638442</c:v>
                </c:pt>
                <c:pt idx="1162">
                  <c:v>15.28520033428118</c:v>
                </c:pt>
                <c:pt idx="1163">
                  <c:v>73.062703588442616</c:v>
                </c:pt>
                <c:pt idx="1164">
                  <c:v>26.784599032616722</c:v>
                </c:pt>
                <c:pt idx="1165">
                  <c:v>35.604599559535529</c:v>
                </c:pt>
                <c:pt idx="1166">
                  <c:v>71.169957235719252</c:v>
                </c:pt>
                <c:pt idx="1167">
                  <c:v>51.376916774049441</c:v>
                </c:pt>
                <c:pt idx="1168">
                  <c:v>49.230733268549578</c:v>
                </c:pt>
                <c:pt idx="1169">
                  <c:v>22.570625856563076</c:v>
                </c:pt>
                <c:pt idx="1170">
                  <c:v>43.004406970207</c:v>
                </c:pt>
                <c:pt idx="1171">
                  <c:v>69.793349870357986</c:v>
                </c:pt>
                <c:pt idx="1172">
                  <c:v>47.618267114485938</c:v>
                </c:pt>
                <c:pt idx="1173">
                  <c:v>65.151921185274858</c:v>
                </c:pt>
                <c:pt idx="1174">
                  <c:v>76.903339032759177</c:v>
                </c:pt>
                <c:pt idx="1175">
                  <c:v>14.747317290669269</c:v>
                </c:pt>
                <c:pt idx="1176">
                  <c:v>40.265325240635292</c:v>
                </c:pt>
                <c:pt idx="1177">
                  <c:v>15.767049878579488</c:v>
                </c:pt>
                <c:pt idx="1178">
                  <c:v>64.889856955061674</c:v>
                </c:pt>
                <c:pt idx="1179">
                  <c:v>52.590014829349549</c:v>
                </c:pt>
                <c:pt idx="1180">
                  <c:v>74.397250411117724</c:v>
                </c:pt>
                <c:pt idx="1181">
                  <c:v>65.667534968818785</c:v>
                </c:pt>
                <c:pt idx="1182">
                  <c:v>32.307793695302699</c:v>
                </c:pt>
                <c:pt idx="1183">
                  <c:v>32.838790459282372</c:v>
                </c:pt>
                <c:pt idx="1184">
                  <c:v>37.66121624168737</c:v>
                </c:pt>
                <c:pt idx="1185">
                  <c:v>49.570808114013815</c:v>
                </c:pt>
                <c:pt idx="1186">
                  <c:v>48.148465138295641</c:v>
                </c:pt>
                <c:pt idx="1187">
                  <c:v>18.724381448463099</c:v>
                </c:pt>
                <c:pt idx="1188">
                  <c:v>78.832545135584596</c:v>
                </c:pt>
                <c:pt idx="1189">
                  <c:v>39.188299049629528</c:v>
                </c:pt>
                <c:pt idx="1190">
                  <c:v>24.273826473954951</c:v>
                </c:pt>
                <c:pt idx="1191">
                  <c:v>14.636324556188383</c:v>
                </c:pt>
                <c:pt idx="1192">
                  <c:v>72.119509185885221</c:v>
                </c:pt>
                <c:pt idx="1193">
                  <c:v>78.270083584166841</c:v>
                </c:pt>
                <c:pt idx="1194">
                  <c:v>42.175016543302945</c:v>
                </c:pt>
                <c:pt idx="1195">
                  <c:v>57.178236930091941</c:v>
                </c:pt>
                <c:pt idx="1196">
                  <c:v>77.608932631987884</c:v>
                </c:pt>
                <c:pt idx="1197">
                  <c:v>10.859817325493342</c:v>
                </c:pt>
                <c:pt idx="1198">
                  <c:v>67.740978563125822</c:v>
                </c:pt>
                <c:pt idx="1199">
                  <c:v>11.181464914835356</c:v>
                </c:pt>
                <c:pt idx="1200">
                  <c:v>71.932625579397467</c:v>
                </c:pt>
                <c:pt idx="1201">
                  <c:v>38.256055055783428</c:v>
                </c:pt>
                <c:pt idx="1202">
                  <c:v>22.677883639012418</c:v>
                </c:pt>
                <c:pt idx="1203">
                  <c:v>59.448687239531658</c:v>
                </c:pt>
                <c:pt idx="1204">
                  <c:v>43.832082309817295</c:v>
                </c:pt>
                <c:pt idx="1205">
                  <c:v>39.832060927712504</c:v>
                </c:pt>
                <c:pt idx="1206">
                  <c:v>29.87317067767432</c:v>
                </c:pt>
                <c:pt idx="1207">
                  <c:v>29.317930092570613</c:v>
                </c:pt>
                <c:pt idx="1208">
                  <c:v>76.050740533122479</c:v>
                </c:pt>
                <c:pt idx="1209">
                  <c:v>11.942131454035295</c:v>
                </c:pt>
                <c:pt idx="1210">
                  <c:v>71.470671838734276</c:v>
                </c:pt>
                <c:pt idx="1211">
                  <c:v>65.769985026147509</c:v>
                </c:pt>
                <c:pt idx="1212">
                  <c:v>59.608973708936148</c:v>
                </c:pt>
                <c:pt idx="1213">
                  <c:v>17.186600054273114</c:v>
                </c:pt>
                <c:pt idx="1214">
                  <c:v>69.098295812638838</c:v>
                </c:pt>
                <c:pt idx="1215">
                  <c:v>17.846404979284198</c:v>
                </c:pt>
                <c:pt idx="1216">
                  <c:v>56.703648916449374</c:v>
                </c:pt>
                <c:pt idx="1217">
                  <c:v>26.646101711898186</c:v>
                </c:pt>
                <c:pt idx="1218">
                  <c:v>14.629748312989697</c:v>
                </c:pt>
                <c:pt idx="1219">
                  <c:v>67.920652979680483</c:v>
                </c:pt>
                <c:pt idx="1220">
                  <c:v>59.339750875658112</c:v>
                </c:pt>
                <c:pt idx="1221">
                  <c:v>73.266507302028998</c:v>
                </c:pt>
                <c:pt idx="1222">
                  <c:v>33.315380167035272</c:v>
                </c:pt>
                <c:pt idx="1223">
                  <c:v>34.120054527306522</c:v>
                </c:pt>
                <c:pt idx="1224">
                  <c:v>30.483446915596197</c:v>
                </c:pt>
                <c:pt idx="1225">
                  <c:v>54.846344914687876</c:v>
                </c:pt>
                <c:pt idx="1226">
                  <c:v>36.827967515172261</c:v>
                </c:pt>
                <c:pt idx="1227">
                  <c:v>32.671551318968866</c:v>
                </c:pt>
                <c:pt idx="1228">
                  <c:v>49.750576430102171</c:v>
                </c:pt>
                <c:pt idx="1229">
                  <c:v>71.041235837370579</c:v>
                </c:pt>
                <c:pt idx="1230">
                  <c:v>54.533455870762864</c:v>
                </c:pt>
                <c:pt idx="1231">
                  <c:v>25.961085299425594</c:v>
                </c:pt>
                <c:pt idx="1232">
                  <c:v>71.800945933100621</c:v>
                </c:pt>
                <c:pt idx="1233">
                  <c:v>28.739102375943844</c:v>
                </c:pt>
                <c:pt idx="1234">
                  <c:v>72.005427041960729</c:v>
                </c:pt>
                <c:pt idx="1235">
                  <c:v>68.285661697719533</c:v>
                </c:pt>
                <c:pt idx="1236">
                  <c:v>72.253528284558428</c:v>
                </c:pt>
                <c:pt idx="1237">
                  <c:v>42.31505324393035</c:v>
                </c:pt>
                <c:pt idx="1238">
                  <c:v>38.236785728840275</c:v>
                </c:pt>
                <c:pt idx="1239">
                  <c:v>53.66955640482918</c:v>
                </c:pt>
                <c:pt idx="1240">
                  <c:v>67.774381604790506</c:v>
                </c:pt>
                <c:pt idx="1241">
                  <c:v>33.419007998259644</c:v>
                </c:pt>
                <c:pt idx="1242">
                  <c:v>22.82271271207469</c:v>
                </c:pt>
                <c:pt idx="1243">
                  <c:v>17.558847215506539</c:v>
                </c:pt>
                <c:pt idx="1244">
                  <c:v>37.440933342442776</c:v>
                </c:pt>
                <c:pt idx="1245">
                  <c:v>22.376747099214043</c:v>
                </c:pt>
                <c:pt idx="1246">
                  <c:v>51.423901817995144</c:v>
                </c:pt>
                <c:pt idx="1247">
                  <c:v>10.488477226237032</c:v>
                </c:pt>
                <c:pt idx="1248">
                  <c:v>30.347995218812343</c:v>
                </c:pt>
                <c:pt idx="1249">
                  <c:v>69.762061694177135</c:v>
                </c:pt>
                <c:pt idx="1250">
                  <c:v>56.886557840663201</c:v>
                </c:pt>
                <c:pt idx="1251">
                  <c:v>53.97206811483715</c:v>
                </c:pt>
                <c:pt idx="1252">
                  <c:v>42.561252366679071</c:v>
                </c:pt>
                <c:pt idx="1253">
                  <c:v>33.993574764284546</c:v>
                </c:pt>
                <c:pt idx="1254">
                  <c:v>46.546162704132676</c:v>
                </c:pt>
                <c:pt idx="1255">
                  <c:v>53.949920592132585</c:v>
                </c:pt>
                <c:pt idx="1256">
                  <c:v>26.414817881920701</c:v>
                </c:pt>
                <c:pt idx="1257">
                  <c:v>40.877652828066076</c:v>
                </c:pt>
                <c:pt idx="1258">
                  <c:v>59.12296511772734</c:v>
                </c:pt>
                <c:pt idx="1259">
                  <c:v>64.195781830220156</c:v>
                </c:pt>
                <c:pt idx="1260">
                  <c:v>79.98009888442607</c:v>
                </c:pt>
                <c:pt idx="1261">
                  <c:v>52.774725365450614</c:v>
                </c:pt>
                <c:pt idx="1262">
                  <c:v>28.326345837894994</c:v>
                </c:pt>
                <c:pt idx="1263">
                  <c:v>59.754591026746468</c:v>
                </c:pt>
                <c:pt idx="1264">
                  <c:v>74.183910298772744</c:v>
                </c:pt>
                <c:pt idx="1265">
                  <c:v>26.872727655123608</c:v>
                </c:pt>
                <c:pt idx="1266">
                  <c:v>76.177638897196587</c:v>
                </c:pt>
                <c:pt idx="1267">
                  <c:v>44.796407828495191</c:v>
                </c:pt>
                <c:pt idx="1268">
                  <c:v>39.769405278689341</c:v>
                </c:pt>
                <c:pt idx="1269">
                  <c:v>37.932567717460962</c:v>
                </c:pt>
                <c:pt idx="1270">
                  <c:v>61.199637916167511</c:v>
                </c:pt>
                <c:pt idx="1271">
                  <c:v>71.987836171456848</c:v>
                </c:pt>
                <c:pt idx="1272">
                  <c:v>67.546568650435603</c:v>
                </c:pt>
                <c:pt idx="1273">
                  <c:v>60.250852881647482</c:v>
                </c:pt>
                <c:pt idx="1274">
                  <c:v>63.238745778342945</c:v>
                </c:pt>
                <c:pt idx="1275">
                  <c:v>32.997634526477924</c:v>
                </c:pt>
                <c:pt idx="1276">
                  <c:v>42.329419318747007</c:v>
                </c:pt>
                <c:pt idx="1277">
                  <c:v>36.165929144411976</c:v>
                </c:pt>
                <c:pt idx="1278">
                  <c:v>43.351091514244025</c:v>
                </c:pt>
                <c:pt idx="1279">
                  <c:v>54.798764356169869</c:v>
                </c:pt>
                <c:pt idx="1280">
                  <c:v>10.129844602336908</c:v>
                </c:pt>
                <c:pt idx="1281">
                  <c:v>46.038370816263509</c:v>
                </c:pt>
                <c:pt idx="1282">
                  <c:v>21.773208697762538</c:v>
                </c:pt>
                <c:pt idx="1283">
                  <c:v>41.096197363813523</c:v>
                </c:pt>
                <c:pt idx="1284">
                  <c:v>56.460064761490244</c:v>
                </c:pt>
                <c:pt idx="1285">
                  <c:v>14.044741096972327</c:v>
                </c:pt>
                <c:pt idx="1286">
                  <c:v>68.647080440401226</c:v>
                </c:pt>
                <c:pt idx="1287">
                  <c:v>41.785496680282819</c:v>
                </c:pt>
                <c:pt idx="1288">
                  <c:v>52.248651993027622</c:v>
                </c:pt>
                <c:pt idx="1289">
                  <c:v>10.132125744076244</c:v>
                </c:pt>
                <c:pt idx="1290">
                  <c:v>65.678575675941971</c:v>
                </c:pt>
                <c:pt idx="1291">
                  <c:v>60.163368071579576</c:v>
                </c:pt>
                <c:pt idx="1292">
                  <c:v>41.26592402008437</c:v>
                </c:pt>
                <c:pt idx="1293">
                  <c:v>67.781950699095347</c:v>
                </c:pt>
                <c:pt idx="1294">
                  <c:v>50.868547368748352</c:v>
                </c:pt>
                <c:pt idx="1295">
                  <c:v>48.275456651876986</c:v>
                </c:pt>
                <c:pt idx="1296">
                  <c:v>70.883698704191275</c:v>
                </c:pt>
                <c:pt idx="1297">
                  <c:v>21.510541338344698</c:v>
                </c:pt>
                <c:pt idx="1298">
                  <c:v>27.571339759913187</c:v>
                </c:pt>
                <c:pt idx="1299">
                  <c:v>41.395453111614621</c:v>
                </c:pt>
                <c:pt idx="1300">
                  <c:v>65.42577812049413</c:v>
                </c:pt>
                <c:pt idx="1301">
                  <c:v>10.692044928806343</c:v>
                </c:pt>
                <c:pt idx="1302">
                  <c:v>18.158002316058841</c:v>
                </c:pt>
                <c:pt idx="1303">
                  <c:v>74.39702372321662</c:v>
                </c:pt>
                <c:pt idx="1304">
                  <c:v>56.033042638005398</c:v>
                </c:pt>
                <c:pt idx="1305">
                  <c:v>70.461894071206416</c:v>
                </c:pt>
                <c:pt idx="1306">
                  <c:v>79.304468185818749</c:v>
                </c:pt>
                <c:pt idx="1307">
                  <c:v>71.557577480603868</c:v>
                </c:pt>
                <c:pt idx="1308">
                  <c:v>37.006361058811109</c:v>
                </c:pt>
                <c:pt idx="1309">
                  <c:v>47.896783409116644</c:v>
                </c:pt>
                <c:pt idx="1310">
                  <c:v>51.809620200192086</c:v>
                </c:pt>
                <c:pt idx="1311">
                  <c:v>57.113377190090475</c:v>
                </c:pt>
                <c:pt idx="1312">
                  <c:v>61.800773457514232</c:v>
                </c:pt>
                <c:pt idx="1313">
                  <c:v>10.891335480061716</c:v>
                </c:pt>
                <c:pt idx="1314">
                  <c:v>20.887787847785518</c:v>
                </c:pt>
                <c:pt idx="1315">
                  <c:v>50.921244043787276</c:v>
                </c:pt>
                <c:pt idx="1316">
                  <c:v>65.465341981954907</c:v>
                </c:pt>
                <c:pt idx="1317">
                  <c:v>12.504127393898386</c:v>
                </c:pt>
                <c:pt idx="1318">
                  <c:v>11.359603736154861</c:v>
                </c:pt>
                <c:pt idx="1319">
                  <c:v>32.901434851345954</c:v>
                </c:pt>
                <c:pt idx="1320">
                  <c:v>47.486860443238854</c:v>
                </c:pt>
                <c:pt idx="1321">
                  <c:v>23.445959551218337</c:v>
                </c:pt>
                <c:pt idx="1322">
                  <c:v>73.880965037852093</c:v>
                </c:pt>
                <c:pt idx="1323">
                  <c:v>22.184930248933018</c:v>
                </c:pt>
                <c:pt idx="1324">
                  <c:v>49.741061735028801</c:v>
                </c:pt>
                <c:pt idx="1325">
                  <c:v>31.503417011830297</c:v>
                </c:pt>
                <c:pt idx="1326">
                  <c:v>15.395823836837815</c:v>
                </c:pt>
                <c:pt idx="1327">
                  <c:v>71.855089841651079</c:v>
                </c:pt>
                <c:pt idx="1328">
                  <c:v>61.030899780783841</c:v>
                </c:pt>
                <c:pt idx="1329">
                  <c:v>45.589938899254754</c:v>
                </c:pt>
                <c:pt idx="1330">
                  <c:v>39.791059205176552</c:v>
                </c:pt>
                <c:pt idx="1331">
                  <c:v>74.676519197440598</c:v>
                </c:pt>
                <c:pt idx="1332">
                  <c:v>25.742071475034905</c:v>
                </c:pt>
                <c:pt idx="1333">
                  <c:v>61.288531021909023</c:v>
                </c:pt>
                <c:pt idx="1334">
                  <c:v>77.525559652687434</c:v>
                </c:pt>
                <c:pt idx="1335">
                  <c:v>21.068661295683381</c:v>
                </c:pt>
                <c:pt idx="1336">
                  <c:v>63.019472188253204</c:v>
                </c:pt>
                <c:pt idx="1337">
                  <c:v>40.979271608375711</c:v>
                </c:pt>
                <c:pt idx="1338">
                  <c:v>42.626764837947519</c:v>
                </c:pt>
                <c:pt idx="1339">
                  <c:v>23.207288558573396</c:v>
                </c:pt>
                <c:pt idx="1340">
                  <c:v>48.356673110086689</c:v>
                </c:pt>
                <c:pt idx="1341">
                  <c:v>24.717513899699536</c:v>
                </c:pt>
                <c:pt idx="1342">
                  <c:v>66.08435934483208</c:v>
                </c:pt>
                <c:pt idx="1343">
                  <c:v>49.287775652139274</c:v>
                </c:pt>
                <c:pt idx="1344">
                  <c:v>34.021804177376339</c:v>
                </c:pt>
                <c:pt idx="1345">
                  <c:v>25.301005262306546</c:v>
                </c:pt>
                <c:pt idx="1346">
                  <c:v>76.644796672635493</c:v>
                </c:pt>
                <c:pt idx="1347">
                  <c:v>11.571936781423336</c:v>
                </c:pt>
                <c:pt idx="1348">
                  <c:v>68.799303276631605</c:v>
                </c:pt>
                <c:pt idx="1349">
                  <c:v>19.631544816716499</c:v>
                </c:pt>
                <c:pt idx="1350">
                  <c:v>26.732357167261672</c:v>
                </c:pt>
                <c:pt idx="1351">
                  <c:v>43.737430243806145</c:v>
                </c:pt>
                <c:pt idx="1352">
                  <c:v>37.109774656220821</c:v>
                </c:pt>
                <c:pt idx="1353">
                  <c:v>78.11903370109286</c:v>
                </c:pt>
                <c:pt idx="1354">
                  <c:v>51.160652817675064</c:v>
                </c:pt>
                <c:pt idx="1355">
                  <c:v>15.998243366718004</c:v>
                </c:pt>
                <c:pt idx="1356">
                  <c:v>44.77022885623829</c:v>
                </c:pt>
                <c:pt idx="1357">
                  <c:v>25.32752652068968</c:v>
                </c:pt>
                <c:pt idx="1358">
                  <c:v>26.295342949827877</c:v>
                </c:pt>
                <c:pt idx="1359">
                  <c:v>31.979865738808044</c:v>
                </c:pt>
                <c:pt idx="1360">
                  <c:v>63.292294150630639</c:v>
                </c:pt>
                <c:pt idx="1361">
                  <c:v>26.902287938545456</c:v>
                </c:pt>
                <c:pt idx="1362">
                  <c:v>28.037652452184329</c:v>
                </c:pt>
                <c:pt idx="1363">
                  <c:v>68.565614705647462</c:v>
                </c:pt>
                <c:pt idx="1364">
                  <c:v>49.001688991530465</c:v>
                </c:pt>
                <c:pt idx="1365">
                  <c:v>10.163961684074561</c:v>
                </c:pt>
                <c:pt idx="1366">
                  <c:v>76.949056324636842</c:v>
                </c:pt>
                <c:pt idx="1367">
                  <c:v>24.858004510627552</c:v>
                </c:pt>
                <c:pt idx="1368">
                  <c:v>65.790376455834235</c:v>
                </c:pt>
                <c:pt idx="1369">
                  <c:v>75.205048386740458</c:v>
                </c:pt>
                <c:pt idx="1370">
                  <c:v>63.282056638103114</c:v>
                </c:pt>
                <c:pt idx="1371">
                  <c:v>78.127978930282325</c:v>
                </c:pt>
                <c:pt idx="1372">
                  <c:v>12.738220452422659</c:v>
                </c:pt>
                <c:pt idx="1373">
                  <c:v>41.565031133291839</c:v>
                </c:pt>
                <c:pt idx="1374">
                  <c:v>36.180823698340859</c:v>
                </c:pt>
                <c:pt idx="1375">
                  <c:v>36.043757503288987</c:v>
                </c:pt>
                <c:pt idx="1376">
                  <c:v>37.858942086602397</c:v>
                </c:pt>
                <c:pt idx="1377">
                  <c:v>67.0202025340256</c:v>
                </c:pt>
                <c:pt idx="1378">
                  <c:v>13.530911108269969</c:v>
                </c:pt>
                <c:pt idx="1379">
                  <c:v>13.595053023712754</c:v>
                </c:pt>
                <c:pt idx="1380">
                  <c:v>28.849783597879043</c:v>
                </c:pt>
                <c:pt idx="1381">
                  <c:v>41.974417380720972</c:v>
                </c:pt>
                <c:pt idx="1382">
                  <c:v>48.09000498725554</c:v>
                </c:pt>
                <c:pt idx="1383">
                  <c:v>46.471371779189575</c:v>
                </c:pt>
                <c:pt idx="1384">
                  <c:v>48.774084935726108</c:v>
                </c:pt>
                <c:pt idx="1385">
                  <c:v>15.790847716135628</c:v>
                </c:pt>
                <c:pt idx="1386">
                  <c:v>13.351464942102542</c:v>
                </c:pt>
                <c:pt idx="1387">
                  <c:v>45.009340922062783</c:v>
                </c:pt>
                <c:pt idx="1388">
                  <c:v>30.649898482115546</c:v>
                </c:pt>
                <c:pt idx="1389">
                  <c:v>56.481833866219631</c:v>
                </c:pt>
                <c:pt idx="1390">
                  <c:v>48.400899821925393</c:v>
                </c:pt>
                <c:pt idx="1391">
                  <c:v>52.407879695157654</c:v>
                </c:pt>
                <c:pt idx="1392">
                  <c:v>26.980146866727967</c:v>
                </c:pt>
                <c:pt idx="1393">
                  <c:v>29.709623125980368</c:v>
                </c:pt>
                <c:pt idx="1394">
                  <c:v>36.175265805472577</c:v>
                </c:pt>
                <c:pt idx="1395">
                  <c:v>30.222743125403152</c:v>
                </c:pt>
                <c:pt idx="1396">
                  <c:v>16.254557292822732</c:v>
                </c:pt>
                <c:pt idx="1397">
                  <c:v>76.527023901820968</c:v>
                </c:pt>
                <c:pt idx="1398">
                  <c:v>34.221433691077564</c:v>
                </c:pt>
                <c:pt idx="1399">
                  <c:v>72.551270479336651</c:v>
                </c:pt>
                <c:pt idx="1400">
                  <c:v>16.773085147817717</c:v>
                </c:pt>
                <c:pt idx="1401">
                  <c:v>31.456312052265631</c:v>
                </c:pt>
                <c:pt idx="1402">
                  <c:v>70.295762239440705</c:v>
                </c:pt>
                <c:pt idx="1403">
                  <c:v>72.2132667138724</c:v>
                </c:pt>
                <c:pt idx="1404">
                  <c:v>27.43067311044793</c:v>
                </c:pt>
                <c:pt idx="1405">
                  <c:v>57.841979005538775</c:v>
                </c:pt>
                <c:pt idx="1406">
                  <c:v>15.412540817004174</c:v>
                </c:pt>
                <c:pt idx="1407">
                  <c:v>21.901225558360988</c:v>
                </c:pt>
                <c:pt idx="1408">
                  <c:v>52.261081445201917</c:v>
                </c:pt>
                <c:pt idx="1409">
                  <c:v>40.024016915036057</c:v>
                </c:pt>
                <c:pt idx="1410">
                  <c:v>24.590382081952875</c:v>
                </c:pt>
                <c:pt idx="1411">
                  <c:v>22.074680234331684</c:v>
                </c:pt>
                <c:pt idx="1412">
                  <c:v>40.770805424020971</c:v>
                </c:pt>
                <c:pt idx="1413">
                  <c:v>44.102669769298423</c:v>
                </c:pt>
                <c:pt idx="1414">
                  <c:v>16.036488739845186</c:v>
                </c:pt>
                <c:pt idx="1415">
                  <c:v>77.324548850944424</c:v>
                </c:pt>
                <c:pt idx="1416">
                  <c:v>78.076352279010493</c:v>
                </c:pt>
                <c:pt idx="1417">
                  <c:v>78.068604671337738</c:v>
                </c:pt>
                <c:pt idx="1418">
                  <c:v>15.159666243543994</c:v>
                </c:pt>
                <c:pt idx="1419">
                  <c:v>78.811599909372603</c:v>
                </c:pt>
                <c:pt idx="1420">
                  <c:v>20.765522564717905</c:v>
                </c:pt>
                <c:pt idx="1421">
                  <c:v>19.710985998839753</c:v>
                </c:pt>
                <c:pt idx="1422">
                  <c:v>67.041625727318376</c:v>
                </c:pt>
                <c:pt idx="1423">
                  <c:v>75.540912974168947</c:v>
                </c:pt>
                <c:pt idx="1424">
                  <c:v>35.580533515873348</c:v>
                </c:pt>
                <c:pt idx="1425">
                  <c:v>68.637132376808196</c:v>
                </c:pt>
                <c:pt idx="1426">
                  <c:v>64.603063291214255</c:v>
                </c:pt>
                <c:pt idx="1427">
                  <c:v>58.665620814688282</c:v>
                </c:pt>
                <c:pt idx="1428">
                  <c:v>56.887095417167565</c:v>
                </c:pt>
                <c:pt idx="1429">
                  <c:v>69.750343130221665</c:v>
                </c:pt>
                <c:pt idx="1430">
                  <c:v>65.044610476069892</c:v>
                </c:pt>
                <c:pt idx="1431">
                  <c:v>12.363940851271895</c:v>
                </c:pt>
                <c:pt idx="1432">
                  <c:v>44.357794998633544</c:v>
                </c:pt>
                <c:pt idx="1433">
                  <c:v>44.843374537361242</c:v>
                </c:pt>
                <c:pt idx="1434">
                  <c:v>17.168115241437572</c:v>
                </c:pt>
                <c:pt idx="1435">
                  <c:v>17.846278167720236</c:v>
                </c:pt>
                <c:pt idx="1436">
                  <c:v>61.316566508422234</c:v>
                </c:pt>
                <c:pt idx="1437">
                  <c:v>71.210429420640196</c:v>
                </c:pt>
                <c:pt idx="1438">
                  <c:v>27.531596339343192</c:v>
                </c:pt>
                <c:pt idx="1439">
                  <c:v>17.838352548337557</c:v>
                </c:pt>
                <c:pt idx="1440">
                  <c:v>12.735828213911262</c:v>
                </c:pt>
                <c:pt idx="1441">
                  <c:v>61.522846714110486</c:v>
                </c:pt>
                <c:pt idx="1442">
                  <c:v>74.449713724739254</c:v>
                </c:pt>
                <c:pt idx="1443">
                  <c:v>24.257158514409074</c:v>
                </c:pt>
                <c:pt idx="1444">
                  <c:v>78.369793357610547</c:v>
                </c:pt>
                <c:pt idx="1445">
                  <c:v>10.548839696053495</c:v>
                </c:pt>
                <c:pt idx="1446">
                  <c:v>78.513347572327277</c:v>
                </c:pt>
                <c:pt idx="1447">
                  <c:v>29.734085374598614</c:v>
                </c:pt>
                <c:pt idx="1448">
                  <c:v>56.430972492926792</c:v>
                </c:pt>
                <c:pt idx="1449">
                  <c:v>75.856419817216434</c:v>
                </c:pt>
                <c:pt idx="1450">
                  <c:v>24.034411020313563</c:v>
                </c:pt>
                <c:pt idx="1451">
                  <c:v>62.145804159217583</c:v>
                </c:pt>
                <c:pt idx="1452">
                  <c:v>42.216193811856591</c:v>
                </c:pt>
                <c:pt idx="1453">
                  <c:v>43.813426676912506</c:v>
                </c:pt>
                <c:pt idx="1454">
                  <c:v>13.308261735940844</c:v>
                </c:pt>
                <c:pt idx="1455">
                  <c:v>39.776944590269231</c:v>
                </c:pt>
                <c:pt idx="1456">
                  <c:v>64.871153114185972</c:v>
                </c:pt>
                <c:pt idx="1457">
                  <c:v>35.173622090665816</c:v>
                </c:pt>
                <c:pt idx="1458">
                  <c:v>71.580447252533276</c:v>
                </c:pt>
                <c:pt idx="1459">
                  <c:v>38.496944197869098</c:v>
                </c:pt>
                <c:pt idx="1460">
                  <c:v>21.659222510306144</c:v>
                </c:pt>
                <c:pt idx="1461">
                  <c:v>57.221492810764317</c:v>
                </c:pt>
                <c:pt idx="1462">
                  <c:v>15.96043592974657</c:v>
                </c:pt>
                <c:pt idx="1463">
                  <c:v>75.916664291990884</c:v>
                </c:pt>
                <c:pt idx="1464">
                  <c:v>41.481678763235095</c:v>
                </c:pt>
                <c:pt idx="1465">
                  <c:v>47.421520226124684</c:v>
                </c:pt>
                <c:pt idx="1466">
                  <c:v>67.063280791999432</c:v>
                </c:pt>
                <c:pt idx="1467">
                  <c:v>61.950075948577016</c:v>
                </c:pt>
                <c:pt idx="1468">
                  <c:v>25.09792878530196</c:v>
                </c:pt>
                <c:pt idx="1469">
                  <c:v>76.091439286945004</c:v>
                </c:pt>
                <c:pt idx="1470">
                  <c:v>58.108704376098174</c:v>
                </c:pt>
                <c:pt idx="1471">
                  <c:v>25.687786720213239</c:v>
                </c:pt>
                <c:pt idx="1472">
                  <c:v>55.391681414001802</c:v>
                </c:pt>
                <c:pt idx="1473">
                  <c:v>77.672370633660776</c:v>
                </c:pt>
                <c:pt idx="1474">
                  <c:v>13.757500331308751</c:v>
                </c:pt>
                <c:pt idx="1475">
                  <c:v>62.952374147705598</c:v>
                </c:pt>
                <c:pt idx="1476">
                  <c:v>34.223531855269584</c:v>
                </c:pt>
                <c:pt idx="1477">
                  <c:v>11.472496638395679</c:v>
                </c:pt>
                <c:pt idx="1478">
                  <c:v>23.188788634687761</c:v>
                </c:pt>
                <c:pt idx="1479">
                  <c:v>49.802055396233925</c:v>
                </c:pt>
                <c:pt idx="1480">
                  <c:v>10.41563854723125</c:v>
                </c:pt>
                <c:pt idx="1481">
                  <c:v>57.937764881022915</c:v>
                </c:pt>
                <c:pt idx="1482">
                  <c:v>57.234742079746717</c:v>
                </c:pt>
                <c:pt idx="1483">
                  <c:v>61.876673737331423</c:v>
                </c:pt>
                <c:pt idx="1484">
                  <c:v>44.907862807993268</c:v>
                </c:pt>
                <c:pt idx="1485">
                  <c:v>68.072141828539941</c:v>
                </c:pt>
                <c:pt idx="1486">
                  <c:v>60.683529631084753</c:v>
                </c:pt>
                <c:pt idx="1487">
                  <c:v>24.870083074870461</c:v>
                </c:pt>
                <c:pt idx="1488">
                  <c:v>57.6317672150671</c:v>
                </c:pt>
                <c:pt idx="1489">
                  <c:v>46.488065761174205</c:v>
                </c:pt>
                <c:pt idx="1490">
                  <c:v>16.22783438714885</c:v>
                </c:pt>
                <c:pt idx="1491">
                  <c:v>77.659359882290047</c:v>
                </c:pt>
                <c:pt idx="1492">
                  <c:v>21.274705243140183</c:v>
                </c:pt>
                <c:pt idx="1493">
                  <c:v>23.45248506053376</c:v>
                </c:pt>
                <c:pt idx="1494">
                  <c:v>65.982039905409351</c:v>
                </c:pt>
                <c:pt idx="1495">
                  <c:v>51.021756874571203</c:v>
                </c:pt>
                <c:pt idx="1496">
                  <c:v>60.301154301713822</c:v>
                </c:pt>
                <c:pt idx="1497">
                  <c:v>79.7613348741869</c:v>
                </c:pt>
                <c:pt idx="1498">
                  <c:v>17.340528568539376</c:v>
                </c:pt>
                <c:pt idx="1499">
                  <c:v>70.270976980155638</c:v>
                </c:pt>
                <c:pt idx="1500">
                  <c:v>72.856821749345343</c:v>
                </c:pt>
                <c:pt idx="1501">
                  <c:v>65.907629398184554</c:v>
                </c:pt>
                <c:pt idx="1502">
                  <c:v>38.384767205667146</c:v>
                </c:pt>
                <c:pt idx="1503">
                  <c:v>51.620770911409522</c:v>
                </c:pt>
                <c:pt idx="1504">
                  <c:v>73.555385322298349</c:v>
                </c:pt>
                <c:pt idx="1505">
                  <c:v>27.86245488393368</c:v>
                </c:pt>
                <c:pt idx="1506">
                  <c:v>27.596056355620938</c:v>
                </c:pt>
                <c:pt idx="1507">
                  <c:v>15.371611606705653</c:v>
                </c:pt>
                <c:pt idx="1508">
                  <c:v>60.888575172847681</c:v>
                </c:pt>
                <c:pt idx="1509">
                  <c:v>70.854971642992467</c:v>
                </c:pt>
                <c:pt idx="1510">
                  <c:v>13.047143600215534</c:v>
                </c:pt>
                <c:pt idx="1511">
                  <c:v>78.363341826728004</c:v>
                </c:pt>
                <c:pt idx="1512">
                  <c:v>60.86647715838216</c:v>
                </c:pt>
                <c:pt idx="1513">
                  <c:v>15.676842030483066</c:v>
                </c:pt>
                <c:pt idx="1514">
                  <c:v>53.059118750057671</c:v>
                </c:pt>
                <c:pt idx="1515">
                  <c:v>30.783338552995644</c:v>
                </c:pt>
                <c:pt idx="1516">
                  <c:v>58.550805094091729</c:v>
                </c:pt>
                <c:pt idx="1517">
                  <c:v>47.316577357801521</c:v>
                </c:pt>
                <c:pt idx="1518">
                  <c:v>63.757704537419542</c:v>
                </c:pt>
                <c:pt idx="1519">
                  <c:v>47.209544550173277</c:v>
                </c:pt>
                <c:pt idx="1520">
                  <c:v>17.51635172675773</c:v>
                </c:pt>
                <c:pt idx="1521">
                  <c:v>40.464609874786888</c:v>
                </c:pt>
                <c:pt idx="1522">
                  <c:v>33.501912054016543</c:v>
                </c:pt>
                <c:pt idx="1523">
                  <c:v>60.545090583229332</c:v>
                </c:pt>
                <c:pt idx="1524">
                  <c:v>65.111891213212346</c:v>
                </c:pt>
                <c:pt idx="1525">
                  <c:v>36.498749663100298</c:v>
                </c:pt>
                <c:pt idx="1526">
                  <c:v>38.342194126123474</c:v>
                </c:pt>
                <c:pt idx="1527">
                  <c:v>69.014263628540874</c:v>
                </c:pt>
                <c:pt idx="1528">
                  <c:v>74.873555099888037</c:v>
                </c:pt>
                <c:pt idx="1529">
                  <c:v>77.217104797559898</c:v>
                </c:pt>
                <c:pt idx="1530">
                  <c:v>79.319750536892755</c:v>
                </c:pt>
                <c:pt idx="1531">
                  <c:v>77.528860218466335</c:v>
                </c:pt>
                <c:pt idx="1532">
                  <c:v>78.406027514160087</c:v>
                </c:pt>
                <c:pt idx="1533">
                  <c:v>26.724067702798664</c:v>
                </c:pt>
                <c:pt idx="1534">
                  <c:v>69.31778048584529</c:v>
                </c:pt>
                <c:pt idx="1535">
                  <c:v>30.504647672402079</c:v>
                </c:pt>
                <c:pt idx="1536">
                  <c:v>10.062886837367653</c:v>
                </c:pt>
                <c:pt idx="1537">
                  <c:v>69.032845801114547</c:v>
                </c:pt>
                <c:pt idx="1538">
                  <c:v>26.864507346586215</c:v>
                </c:pt>
                <c:pt idx="1539">
                  <c:v>24.217678142367227</c:v>
                </c:pt>
                <c:pt idx="1540">
                  <c:v>21.424877157497182</c:v>
                </c:pt>
                <c:pt idx="1541">
                  <c:v>31.721600471847061</c:v>
                </c:pt>
                <c:pt idx="1542">
                  <c:v>79.058655569676219</c:v>
                </c:pt>
                <c:pt idx="1543">
                  <c:v>46.579405020350769</c:v>
                </c:pt>
                <c:pt idx="1544">
                  <c:v>55.025186255423947</c:v>
                </c:pt>
                <c:pt idx="1545">
                  <c:v>41.614815472916433</c:v>
                </c:pt>
                <c:pt idx="1546">
                  <c:v>21.387992548272109</c:v>
                </c:pt>
                <c:pt idx="1547">
                  <c:v>47.6495713799725</c:v>
                </c:pt>
                <c:pt idx="1548">
                  <c:v>30.753139600528876</c:v>
                </c:pt>
                <c:pt idx="1549">
                  <c:v>24.90335158452497</c:v>
                </c:pt>
                <c:pt idx="1550">
                  <c:v>64.471145448977012</c:v>
                </c:pt>
                <c:pt idx="1551">
                  <c:v>70.992095698970758</c:v>
                </c:pt>
                <c:pt idx="1552">
                  <c:v>52.307429418934049</c:v>
                </c:pt>
                <c:pt idx="1553">
                  <c:v>48.084704497951954</c:v>
                </c:pt>
                <c:pt idx="1554">
                  <c:v>48.278380278723418</c:v>
                </c:pt>
                <c:pt idx="1555">
                  <c:v>66.07938220871543</c:v>
                </c:pt>
                <c:pt idx="1556">
                  <c:v>74.212758548107729</c:v>
                </c:pt>
                <c:pt idx="1557">
                  <c:v>38.848226263803973</c:v>
                </c:pt>
                <c:pt idx="1558">
                  <c:v>52.412958403999475</c:v>
                </c:pt>
                <c:pt idx="1559">
                  <c:v>65.987193610122489</c:v>
                </c:pt>
                <c:pt idx="1560">
                  <c:v>61.158371272027459</c:v>
                </c:pt>
                <c:pt idx="1561">
                  <c:v>62.725578940190644</c:v>
                </c:pt>
                <c:pt idx="1562">
                  <c:v>60.793051311523563</c:v>
                </c:pt>
                <c:pt idx="1563">
                  <c:v>51.300428404118982</c:v>
                </c:pt>
                <c:pt idx="1564">
                  <c:v>29.772175909289039</c:v>
                </c:pt>
                <c:pt idx="1565">
                  <c:v>11.30503630004357</c:v>
                </c:pt>
                <c:pt idx="1566">
                  <c:v>63.641614496234659</c:v>
                </c:pt>
                <c:pt idx="1567">
                  <c:v>70.093193309262631</c:v>
                </c:pt>
                <c:pt idx="1568">
                  <c:v>46.63475078389245</c:v>
                </c:pt>
                <c:pt idx="1569">
                  <c:v>34.313752722958775</c:v>
                </c:pt>
                <c:pt idx="1570">
                  <c:v>10.631069297359536</c:v>
                </c:pt>
                <c:pt idx="1571">
                  <c:v>51.445645152435326</c:v>
                </c:pt>
                <c:pt idx="1572">
                  <c:v>39.601734725823377</c:v>
                </c:pt>
                <c:pt idx="1573">
                  <c:v>15.089527448582308</c:v>
                </c:pt>
                <c:pt idx="1574">
                  <c:v>49.835687484759532</c:v>
                </c:pt>
                <c:pt idx="1575">
                  <c:v>43.489197313224572</c:v>
                </c:pt>
                <c:pt idx="1576">
                  <c:v>48.939613993986463</c:v>
                </c:pt>
                <c:pt idx="1577">
                  <c:v>63.10477852143574</c:v>
                </c:pt>
                <c:pt idx="1578">
                  <c:v>74.144849389140475</c:v>
                </c:pt>
                <c:pt idx="1579">
                  <c:v>14.847187145002103</c:v>
                </c:pt>
                <c:pt idx="1580">
                  <c:v>49.481714400124595</c:v>
                </c:pt>
                <c:pt idx="1581">
                  <c:v>31.591651474401807</c:v>
                </c:pt>
                <c:pt idx="1582">
                  <c:v>56.803837950693918</c:v>
                </c:pt>
                <c:pt idx="1583">
                  <c:v>77.31854701791876</c:v>
                </c:pt>
                <c:pt idx="1584">
                  <c:v>66.428123001942041</c:v>
                </c:pt>
                <c:pt idx="1585">
                  <c:v>56.083977183164563</c:v>
                </c:pt>
                <c:pt idx="1586">
                  <c:v>17.867822230503755</c:v>
                </c:pt>
                <c:pt idx="1587">
                  <c:v>10.202529532153493</c:v>
                </c:pt>
                <c:pt idx="1588">
                  <c:v>11.276352487643491</c:v>
                </c:pt>
                <c:pt idx="1589">
                  <c:v>12.337392750381147</c:v>
                </c:pt>
                <c:pt idx="1590">
                  <c:v>53.227853705334653</c:v>
                </c:pt>
                <c:pt idx="1591">
                  <c:v>30.507778970037879</c:v>
                </c:pt>
                <c:pt idx="1592">
                  <c:v>41.55431728966321</c:v>
                </c:pt>
                <c:pt idx="1593">
                  <c:v>51.003884865951811</c:v>
                </c:pt>
                <c:pt idx="1594">
                  <c:v>75.919608473396593</c:v>
                </c:pt>
                <c:pt idx="1595">
                  <c:v>67.603637996164764</c:v>
                </c:pt>
                <c:pt idx="1596">
                  <c:v>30.985002163639034</c:v>
                </c:pt>
                <c:pt idx="1597">
                  <c:v>21.077279923288668</c:v>
                </c:pt>
                <c:pt idx="1598">
                  <c:v>25.017408117353973</c:v>
                </c:pt>
                <c:pt idx="1599">
                  <c:v>33.656606588727804</c:v>
                </c:pt>
                <c:pt idx="1600">
                  <c:v>72.337851213876576</c:v>
                </c:pt>
                <c:pt idx="1601">
                  <c:v>22.215679704506357</c:v>
                </c:pt>
                <c:pt idx="1602">
                  <c:v>47.011957023219544</c:v>
                </c:pt>
                <c:pt idx="1603">
                  <c:v>39.427490462047288</c:v>
                </c:pt>
                <c:pt idx="1604">
                  <c:v>23.8003016597937</c:v>
                </c:pt>
                <c:pt idx="1605">
                  <c:v>16.143431517464677</c:v>
                </c:pt>
                <c:pt idx="1606">
                  <c:v>33.764752061815699</c:v>
                </c:pt>
                <c:pt idx="1607">
                  <c:v>72.453069836928449</c:v>
                </c:pt>
                <c:pt idx="1608">
                  <c:v>37.468923459739216</c:v>
                </c:pt>
                <c:pt idx="1609">
                  <c:v>74.986919226115631</c:v>
                </c:pt>
                <c:pt idx="1610">
                  <c:v>50.135206463126408</c:v>
                </c:pt>
                <c:pt idx="1611">
                  <c:v>76.673405483469068</c:v>
                </c:pt>
                <c:pt idx="1612">
                  <c:v>16.133248447022495</c:v>
                </c:pt>
                <c:pt idx="1613">
                  <c:v>50.563139972117447</c:v>
                </c:pt>
                <c:pt idx="1614">
                  <c:v>57.889243713708204</c:v>
                </c:pt>
                <c:pt idx="1615">
                  <c:v>35.762217385929013</c:v>
                </c:pt>
                <c:pt idx="1616">
                  <c:v>64.577498094627998</c:v>
                </c:pt>
                <c:pt idx="1617">
                  <c:v>15.130209394970812</c:v>
                </c:pt>
                <c:pt idx="1618">
                  <c:v>74.735838855585797</c:v>
                </c:pt>
                <c:pt idx="1619">
                  <c:v>44.885420005775735</c:v>
                </c:pt>
                <c:pt idx="1620">
                  <c:v>22.833372277168738</c:v>
                </c:pt>
                <c:pt idx="1621">
                  <c:v>40.930717143909135</c:v>
                </c:pt>
                <c:pt idx="1622">
                  <c:v>17.360139831338138</c:v>
                </c:pt>
                <c:pt idx="1623">
                  <c:v>27.743019027555491</c:v>
                </c:pt>
                <c:pt idx="1624">
                  <c:v>21.437283804282437</c:v>
                </c:pt>
                <c:pt idx="1625">
                  <c:v>29.734210632468063</c:v>
                </c:pt>
                <c:pt idx="1626">
                  <c:v>78.382908370563555</c:v>
                </c:pt>
                <c:pt idx="1627">
                  <c:v>11.344409772692476</c:v>
                </c:pt>
                <c:pt idx="1628">
                  <c:v>51.215040563638198</c:v>
                </c:pt>
                <c:pt idx="1629">
                  <c:v>41.147183229160589</c:v>
                </c:pt>
                <c:pt idx="1630">
                  <c:v>21.337749544274523</c:v>
                </c:pt>
                <c:pt idx="1631">
                  <c:v>67.219480118124906</c:v>
                </c:pt>
                <c:pt idx="1632">
                  <c:v>36.26545570378336</c:v>
                </c:pt>
                <c:pt idx="1633">
                  <c:v>57.241636287855208</c:v>
                </c:pt>
                <c:pt idx="1634">
                  <c:v>26.114750274254941</c:v>
                </c:pt>
                <c:pt idx="1635">
                  <c:v>63.602127167709078</c:v>
                </c:pt>
                <c:pt idx="1636">
                  <c:v>71.211912807505541</c:v>
                </c:pt>
                <c:pt idx="1637">
                  <c:v>31.744426171145083</c:v>
                </c:pt>
                <c:pt idx="1638">
                  <c:v>30.737641972739425</c:v>
                </c:pt>
                <c:pt idx="1639">
                  <c:v>67.207601826499015</c:v>
                </c:pt>
                <c:pt idx="1640">
                  <c:v>77.671104917632405</c:v>
                </c:pt>
                <c:pt idx="1641">
                  <c:v>56.836266915400302</c:v>
                </c:pt>
                <c:pt idx="1642">
                  <c:v>37.536518315298572</c:v>
                </c:pt>
                <c:pt idx="1643">
                  <c:v>78.596345151704824</c:v>
                </c:pt>
                <c:pt idx="1644">
                  <c:v>57.696064534715653</c:v>
                </c:pt>
                <c:pt idx="1645">
                  <c:v>76.489515957696895</c:v>
                </c:pt>
                <c:pt idx="1646">
                  <c:v>66.304268752437096</c:v>
                </c:pt>
                <c:pt idx="1647">
                  <c:v>51.378842132967783</c:v>
                </c:pt>
                <c:pt idx="1648">
                  <c:v>26.501569374403953</c:v>
                </c:pt>
                <c:pt idx="1649">
                  <c:v>50.068020218992864</c:v>
                </c:pt>
                <c:pt idx="1650">
                  <c:v>52.728587659568177</c:v>
                </c:pt>
                <c:pt idx="1651">
                  <c:v>60.305024539225627</c:v>
                </c:pt>
                <c:pt idx="1652">
                  <c:v>20.49147835024775</c:v>
                </c:pt>
                <c:pt idx="1653">
                  <c:v>75.894581768872115</c:v>
                </c:pt>
                <c:pt idx="1654">
                  <c:v>45.68214584233219</c:v>
                </c:pt>
                <c:pt idx="1655">
                  <c:v>58.235585084649301</c:v>
                </c:pt>
                <c:pt idx="1656">
                  <c:v>55.634361261025177</c:v>
                </c:pt>
                <c:pt idx="1657">
                  <c:v>41.606607876996947</c:v>
                </c:pt>
                <c:pt idx="1658">
                  <c:v>44.936242489733438</c:v>
                </c:pt>
                <c:pt idx="1659">
                  <c:v>78.271223094344307</c:v>
                </c:pt>
                <c:pt idx="1660">
                  <c:v>12.998664018999378</c:v>
                </c:pt>
                <c:pt idx="1661">
                  <c:v>60.371078014024022</c:v>
                </c:pt>
                <c:pt idx="1662">
                  <c:v>29.639644733153656</c:v>
                </c:pt>
                <c:pt idx="1663">
                  <c:v>56.661399314532872</c:v>
                </c:pt>
                <c:pt idx="1664">
                  <c:v>45.727528424641669</c:v>
                </c:pt>
                <c:pt idx="1665">
                  <c:v>62.414936661634663</c:v>
                </c:pt>
                <c:pt idx="1666">
                  <c:v>38.252608428368944</c:v>
                </c:pt>
                <c:pt idx="1667">
                  <c:v>74.236777710434708</c:v>
                </c:pt>
                <c:pt idx="1668">
                  <c:v>64.259099463772969</c:v>
                </c:pt>
                <c:pt idx="1669">
                  <c:v>76.834346011573274</c:v>
                </c:pt>
                <c:pt idx="1670">
                  <c:v>75.887318093002776</c:v>
                </c:pt>
                <c:pt idx="1671">
                  <c:v>38.954261643544008</c:v>
                </c:pt>
                <c:pt idx="1672">
                  <c:v>67.489471020872486</c:v>
                </c:pt>
                <c:pt idx="1673">
                  <c:v>36.015027227907396</c:v>
                </c:pt>
                <c:pt idx="1674">
                  <c:v>43.432218969330506</c:v>
                </c:pt>
                <c:pt idx="1675">
                  <c:v>44.80575576174266</c:v>
                </c:pt>
                <c:pt idx="1676">
                  <c:v>36.390564739066328</c:v>
                </c:pt>
                <c:pt idx="1677">
                  <c:v>11.179066947532649</c:v>
                </c:pt>
                <c:pt idx="1678">
                  <c:v>77.761094795381339</c:v>
                </c:pt>
                <c:pt idx="1679">
                  <c:v>75.077988924741277</c:v>
                </c:pt>
                <c:pt idx="1680">
                  <c:v>59.615889768160358</c:v>
                </c:pt>
                <c:pt idx="1682">
                  <c:v>16.971282143416119</c:v>
                </c:pt>
                <c:pt idx="1683">
                  <c:v>57.958422274370818</c:v>
                </c:pt>
                <c:pt idx="1684">
                  <c:v>35.530061571233276</c:v>
                </c:pt>
                <c:pt idx="1685">
                  <c:v>49.683946311167588</c:v>
                </c:pt>
                <c:pt idx="1686">
                  <c:v>18.51545244945369</c:v>
                </c:pt>
                <c:pt idx="1687">
                  <c:v>70.083416781328168</c:v>
                </c:pt>
                <c:pt idx="1688">
                  <c:v>28.583783151480961</c:v>
                </c:pt>
                <c:pt idx="1689">
                  <c:v>74.848038786019771</c:v>
                </c:pt>
                <c:pt idx="1690">
                  <c:v>11.629544049300394</c:v>
                </c:pt>
                <c:pt idx="1691">
                  <c:v>37.83349166238866</c:v>
                </c:pt>
                <c:pt idx="1692">
                  <c:v>17.006226248988572</c:v>
                </c:pt>
                <c:pt idx="1693">
                  <c:v>43.380282660385113</c:v>
                </c:pt>
                <c:pt idx="1694">
                  <c:v>60.022498563809904</c:v>
                </c:pt>
                <c:pt idx="1695">
                  <c:v>36.222247375185511</c:v>
                </c:pt>
                <c:pt idx="1696">
                  <c:v>53.976618805065669</c:v>
                </c:pt>
                <c:pt idx="1697">
                  <c:v>74.262352928210561</c:v>
                </c:pt>
                <c:pt idx="1698">
                  <c:v>11.420278005797419</c:v>
                </c:pt>
                <c:pt idx="1699">
                  <c:v>50.513443375641224</c:v>
                </c:pt>
                <c:pt idx="1700">
                  <c:v>38.462324762309642</c:v>
                </c:pt>
                <c:pt idx="1701">
                  <c:v>60.944200521393789</c:v>
                </c:pt>
                <c:pt idx="1702">
                  <c:v>16.777686956808093</c:v>
                </c:pt>
                <c:pt idx="1703">
                  <c:v>68.828140502170911</c:v>
                </c:pt>
                <c:pt idx="1704">
                  <c:v>65.054120369107864</c:v>
                </c:pt>
                <c:pt idx="1705">
                  <c:v>24.321929721791889</c:v>
                </c:pt>
                <c:pt idx="1706">
                  <c:v>75.55231802005477</c:v>
                </c:pt>
                <c:pt idx="1707">
                  <c:v>38.797488147773372</c:v>
                </c:pt>
                <c:pt idx="1708">
                  <c:v>30.912447392854137</c:v>
                </c:pt>
                <c:pt idx="1709">
                  <c:v>54.959653457878247</c:v>
                </c:pt>
                <c:pt idx="1710">
                  <c:v>25.327477158113652</c:v>
                </c:pt>
                <c:pt idx="1711">
                  <c:v>30.366253405448681</c:v>
                </c:pt>
                <c:pt idx="1712">
                  <c:v>14.165322850504189</c:v>
                </c:pt>
                <c:pt idx="1713">
                  <c:v>29.734382813082199</c:v>
                </c:pt>
                <c:pt idx="1714">
                  <c:v>23.942652740341373</c:v>
                </c:pt>
                <c:pt idx="1715">
                  <c:v>34.63736849293511</c:v>
                </c:pt>
                <c:pt idx="1716">
                  <c:v>68.99503610055055</c:v>
                </c:pt>
                <c:pt idx="1717">
                  <c:v>58.946277370908945</c:v>
                </c:pt>
                <c:pt idx="1718">
                  <c:v>29.992112165906239</c:v>
                </c:pt>
                <c:pt idx="1719">
                  <c:v>68.812915977098498</c:v>
                </c:pt>
                <c:pt idx="1720">
                  <c:v>62.792616206352001</c:v>
                </c:pt>
                <c:pt idx="1721">
                  <c:v>61.626277750131258</c:v>
                </c:pt>
                <c:pt idx="1722">
                  <c:v>73.54346740482292</c:v>
                </c:pt>
                <c:pt idx="1723">
                  <c:v>79.885110492527303</c:v>
                </c:pt>
                <c:pt idx="1724">
                  <c:v>39.136687985088244</c:v>
                </c:pt>
                <c:pt idx="1725">
                  <c:v>11.462569842009263</c:v>
                </c:pt>
                <c:pt idx="1726">
                  <c:v>54.3366497617303</c:v>
                </c:pt>
                <c:pt idx="1727">
                  <c:v>71.159345223552791</c:v>
                </c:pt>
                <c:pt idx="1728">
                  <c:v>70.559848159444329</c:v>
                </c:pt>
                <c:pt idx="1729">
                  <c:v>33.274275829185839</c:v>
                </c:pt>
                <c:pt idx="1730">
                  <c:v>78.152474268950868</c:v>
                </c:pt>
                <c:pt idx="1731">
                  <c:v>32.885020952103815</c:v>
                </c:pt>
                <c:pt idx="1732">
                  <c:v>56.530622014485928</c:v>
                </c:pt>
                <c:pt idx="1733">
                  <c:v>22.904070540041573</c:v>
                </c:pt>
                <c:pt idx="1734">
                  <c:v>19.856479908847739</c:v>
                </c:pt>
                <c:pt idx="1735">
                  <c:v>41.03549680228361</c:v>
                </c:pt>
                <c:pt idx="1736">
                  <c:v>65.301203289905573</c:v>
                </c:pt>
                <c:pt idx="1737">
                  <c:v>15.981381007662614</c:v>
                </c:pt>
                <c:pt idx="1738">
                  <c:v>20.539836700003278</c:v>
                </c:pt>
                <c:pt idx="1739">
                  <c:v>38.22316330326214</c:v>
                </c:pt>
                <c:pt idx="1740">
                  <c:v>14.112933009286358</c:v>
                </c:pt>
                <c:pt idx="1741">
                  <c:v>46.335336234412992</c:v>
                </c:pt>
                <c:pt idx="1742">
                  <c:v>57.857931359157476</c:v>
                </c:pt>
                <c:pt idx="1743">
                  <c:v>36.095902814165896</c:v>
                </c:pt>
                <c:pt idx="1744">
                  <c:v>48.762938465112121</c:v>
                </c:pt>
                <c:pt idx="1745">
                  <c:v>39.653402459434432</c:v>
                </c:pt>
                <c:pt idx="1746">
                  <c:v>64.64195680268142</c:v>
                </c:pt>
                <c:pt idx="1747">
                  <c:v>34.077788929421857</c:v>
                </c:pt>
                <c:pt idx="1748">
                  <c:v>19.256911052629274</c:v>
                </c:pt>
                <c:pt idx="1749">
                  <c:v>47.815865307416047</c:v>
                </c:pt>
                <c:pt idx="1750">
                  <c:v>40.790873309901777</c:v>
                </c:pt>
                <c:pt idx="1751">
                  <c:v>19.355307628945042</c:v>
                </c:pt>
                <c:pt idx="1752">
                  <c:v>66.673304870849876</c:v>
                </c:pt>
                <c:pt idx="1753">
                  <c:v>49.63249063300573</c:v>
                </c:pt>
                <c:pt idx="1754">
                  <c:v>57.13057200123859</c:v>
                </c:pt>
                <c:pt idx="1755">
                  <c:v>20.629570625184417</c:v>
                </c:pt>
                <c:pt idx="1756">
                  <c:v>16.692091753745579</c:v>
                </c:pt>
                <c:pt idx="1757">
                  <c:v>79.137944674021313</c:v>
                </c:pt>
                <c:pt idx="1758">
                  <c:v>55.955860000061428</c:v>
                </c:pt>
                <c:pt idx="1759">
                  <c:v>59.18654640291804</c:v>
                </c:pt>
                <c:pt idx="1760">
                  <c:v>32.320215960528671</c:v>
                </c:pt>
                <c:pt idx="1761">
                  <c:v>14.377414962994237</c:v>
                </c:pt>
                <c:pt idx="1762">
                  <c:v>51.252774107684026</c:v>
                </c:pt>
                <c:pt idx="1763">
                  <c:v>11.276254901786773</c:v>
                </c:pt>
                <c:pt idx="1764">
                  <c:v>44.464146573102163</c:v>
                </c:pt>
                <c:pt idx="1765">
                  <c:v>23.668090424961612</c:v>
                </c:pt>
                <c:pt idx="1766">
                  <c:v>63.263417639626525</c:v>
                </c:pt>
                <c:pt idx="1767">
                  <c:v>38.52949548700596</c:v>
                </c:pt>
                <c:pt idx="1768">
                  <c:v>48.705934866234898</c:v>
                </c:pt>
                <c:pt idx="1769">
                  <c:v>19.375465691142622</c:v>
                </c:pt>
                <c:pt idx="1770">
                  <c:v>64.741906573494958</c:v>
                </c:pt>
                <c:pt idx="1771">
                  <c:v>37.828163883700242</c:v>
                </c:pt>
                <c:pt idx="1772">
                  <c:v>59.549756526186293</c:v>
                </c:pt>
                <c:pt idx="1773">
                  <c:v>31.593540944701608</c:v>
                </c:pt>
                <c:pt idx="1774">
                  <c:v>13.960672868645981</c:v>
                </c:pt>
                <c:pt idx="1775">
                  <c:v>72.784000720705379</c:v>
                </c:pt>
                <c:pt idx="1776">
                  <c:v>62.942141951015522</c:v>
                </c:pt>
                <c:pt idx="1777">
                  <c:v>29.867903700218218</c:v>
                </c:pt>
                <c:pt idx="1778">
                  <c:v>12.78236340656016</c:v>
                </c:pt>
                <c:pt idx="1779">
                  <c:v>24.780778004051164</c:v>
                </c:pt>
                <c:pt idx="1780">
                  <c:v>52.889508316110074</c:v>
                </c:pt>
                <c:pt idx="1781">
                  <c:v>45.46426993669747</c:v>
                </c:pt>
                <c:pt idx="1782">
                  <c:v>12.166598277339753</c:v>
                </c:pt>
                <c:pt idx="1783">
                  <c:v>23.24681618346488</c:v>
                </c:pt>
                <c:pt idx="1784">
                  <c:v>17.455102143015178</c:v>
                </c:pt>
                <c:pt idx="1785">
                  <c:v>10.078350191215288</c:v>
                </c:pt>
                <c:pt idx="1786">
                  <c:v>40.97518459484661</c:v>
                </c:pt>
                <c:pt idx="1787">
                  <c:v>46.789818413563872</c:v>
                </c:pt>
                <c:pt idx="1788">
                  <c:v>17.564625859666521</c:v>
                </c:pt>
                <c:pt idx="1789">
                  <c:v>32.938478611989353</c:v>
                </c:pt>
                <c:pt idx="1790">
                  <c:v>41.43494478023603</c:v>
                </c:pt>
                <c:pt idx="1791">
                  <c:v>59.856311298984878</c:v>
                </c:pt>
                <c:pt idx="1792">
                  <c:v>32.160855382441973</c:v>
                </c:pt>
                <c:pt idx="1793">
                  <c:v>42.57650166735425</c:v>
                </c:pt>
                <c:pt idx="1794">
                  <c:v>25.851161971594674</c:v>
                </c:pt>
                <c:pt idx="1795">
                  <c:v>53.581809613509407</c:v>
                </c:pt>
                <c:pt idx="1796">
                  <c:v>61.877606438927522</c:v>
                </c:pt>
                <c:pt idx="1797">
                  <c:v>32.695851545594472</c:v>
                </c:pt>
                <c:pt idx="1798">
                  <c:v>28.542637801372244</c:v>
                </c:pt>
                <c:pt idx="1799">
                  <c:v>28.385505378946974</c:v>
                </c:pt>
                <c:pt idx="1800">
                  <c:v>66.982708989802603</c:v>
                </c:pt>
                <c:pt idx="1801">
                  <c:v>26.844413337107607</c:v>
                </c:pt>
                <c:pt idx="1802">
                  <c:v>78.411075942563045</c:v>
                </c:pt>
                <c:pt idx="1803">
                  <c:v>55.407243669534289</c:v>
                </c:pt>
                <c:pt idx="1804">
                  <c:v>50.309649030339358</c:v>
                </c:pt>
                <c:pt idx="1805">
                  <c:v>52.188416805281214</c:v>
                </c:pt>
                <c:pt idx="1806">
                  <c:v>72.181300629924152</c:v>
                </c:pt>
                <c:pt idx="1807">
                  <c:v>61.303240694842046</c:v>
                </c:pt>
                <c:pt idx="1808">
                  <c:v>58.926373974750064</c:v>
                </c:pt>
                <c:pt idx="1809">
                  <c:v>65.9203061274589</c:v>
                </c:pt>
                <c:pt idx="1810">
                  <c:v>39.569139598000369</c:v>
                </c:pt>
                <c:pt idx="1811">
                  <c:v>52.42764719881567</c:v>
                </c:pt>
                <c:pt idx="1812">
                  <c:v>27.104689617092149</c:v>
                </c:pt>
                <c:pt idx="1813">
                  <c:v>14.124649082363323</c:v>
                </c:pt>
                <c:pt idx="1814">
                  <c:v>51.276597268950347</c:v>
                </c:pt>
                <c:pt idx="1815">
                  <c:v>18.986232449816828</c:v>
                </c:pt>
                <c:pt idx="1816">
                  <c:v>44.797193203358113</c:v>
                </c:pt>
                <c:pt idx="1817">
                  <c:v>37.638928920631635</c:v>
                </c:pt>
                <c:pt idx="1818">
                  <c:v>11.644506326966622</c:v>
                </c:pt>
                <c:pt idx="1819">
                  <c:v>53.202693664401799</c:v>
                </c:pt>
                <c:pt idx="1820">
                  <c:v>50.181508657545741</c:v>
                </c:pt>
                <c:pt idx="1821">
                  <c:v>52.655092810170025</c:v>
                </c:pt>
                <c:pt idx="1822">
                  <c:v>35.274993733654199</c:v>
                </c:pt>
                <c:pt idx="1823">
                  <c:v>27.106683388786365</c:v>
                </c:pt>
                <c:pt idx="1824">
                  <c:v>62.933211727400376</c:v>
                </c:pt>
                <c:pt idx="1825">
                  <c:v>16.899016709204496</c:v>
                </c:pt>
                <c:pt idx="1826">
                  <c:v>51.258845940156071</c:v>
                </c:pt>
                <c:pt idx="1827">
                  <c:v>55.90470020829094</c:v>
                </c:pt>
                <c:pt idx="1828">
                  <c:v>68.461697189184122</c:v>
                </c:pt>
                <c:pt idx="1829">
                  <c:v>18.339647334275654</c:v>
                </c:pt>
                <c:pt idx="1830">
                  <c:v>78.741739475188211</c:v>
                </c:pt>
                <c:pt idx="1831">
                  <c:v>66.555736951017792</c:v>
                </c:pt>
                <c:pt idx="1832">
                  <c:v>56.868861974794065</c:v>
                </c:pt>
                <c:pt idx="1833">
                  <c:v>56.871921237370735</c:v>
                </c:pt>
                <c:pt idx="1834">
                  <c:v>41.107467972949266</c:v>
                </c:pt>
                <c:pt idx="1835">
                  <c:v>30.273030924002796</c:v>
                </c:pt>
                <c:pt idx="1836">
                  <c:v>73.073510057000775</c:v>
                </c:pt>
                <c:pt idx="1837">
                  <c:v>36.503372752217672</c:v>
                </c:pt>
                <c:pt idx="1838">
                  <c:v>16.806240014281741</c:v>
                </c:pt>
                <c:pt idx="1839">
                  <c:v>10.95863814977564</c:v>
                </c:pt>
                <c:pt idx="1840">
                  <c:v>18.308676187218108</c:v>
                </c:pt>
                <c:pt idx="1841">
                  <c:v>43.690692274988585</c:v>
                </c:pt>
                <c:pt idx="1842">
                  <c:v>57.223685757480219</c:v>
                </c:pt>
                <c:pt idx="1843">
                  <c:v>43.155279503677477</c:v>
                </c:pt>
                <c:pt idx="1844">
                  <c:v>38.835861022453003</c:v>
                </c:pt>
                <c:pt idx="1845">
                  <c:v>66.788182704024081</c:v>
                </c:pt>
                <c:pt idx="1846">
                  <c:v>21.148762522037295</c:v>
                </c:pt>
                <c:pt idx="1847">
                  <c:v>42.369405851143227</c:v>
                </c:pt>
                <c:pt idx="1848">
                  <c:v>65.03182968737994</c:v>
                </c:pt>
                <c:pt idx="1849">
                  <c:v>35.683035333814452</c:v>
                </c:pt>
                <c:pt idx="1850">
                  <c:v>62.951716108412029</c:v>
                </c:pt>
                <c:pt idx="1851">
                  <c:v>57.444081203709146</c:v>
                </c:pt>
                <c:pt idx="1852">
                  <c:v>21.149857191903521</c:v>
                </c:pt>
                <c:pt idx="1853">
                  <c:v>25.344133177096033</c:v>
                </c:pt>
                <c:pt idx="1854">
                  <c:v>41.546900945761841</c:v>
                </c:pt>
                <c:pt idx="1855">
                  <c:v>62.625091464982411</c:v>
                </c:pt>
                <c:pt idx="1856">
                  <c:v>47.032056292562963</c:v>
                </c:pt>
                <c:pt idx="1857">
                  <c:v>45.690777566937626</c:v>
                </c:pt>
                <c:pt idx="1858">
                  <c:v>58.890969089103848</c:v>
                </c:pt>
                <c:pt idx="1859">
                  <c:v>61.629522859617154</c:v>
                </c:pt>
                <c:pt idx="1860">
                  <c:v>34.46332635738262</c:v>
                </c:pt>
                <c:pt idx="1861">
                  <c:v>34.959949719602399</c:v>
                </c:pt>
                <c:pt idx="1862">
                  <c:v>13.740012203521417</c:v>
                </c:pt>
                <c:pt idx="1863">
                  <c:v>32.956673958610736</c:v>
                </c:pt>
                <c:pt idx="1864">
                  <c:v>25.673885086680542</c:v>
                </c:pt>
                <c:pt idx="1865">
                  <c:v>16.490959379487844</c:v>
                </c:pt>
                <c:pt idx="1866">
                  <c:v>35.402929595307505</c:v>
                </c:pt>
                <c:pt idx="1867">
                  <c:v>21.195871109660324</c:v>
                </c:pt>
                <c:pt idx="1868">
                  <c:v>65.321380856956068</c:v>
                </c:pt>
                <c:pt idx="1869">
                  <c:v>23.677402576563843</c:v>
                </c:pt>
                <c:pt idx="1870">
                  <c:v>69.745374467950427</c:v>
                </c:pt>
                <c:pt idx="1871">
                  <c:v>77.09196274948215</c:v>
                </c:pt>
                <c:pt idx="1872">
                  <c:v>17.625948566656952</c:v>
                </c:pt>
                <c:pt idx="1873">
                  <c:v>32.992839089535551</c:v>
                </c:pt>
                <c:pt idx="1874">
                  <c:v>48.574397279983941</c:v>
                </c:pt>
                <c:pt idx="1875">
                  <c:v>27.52698888606843</c:v>
                </c:pt>
                <c:pt idx="1876">
                  <c:v>74.607937671851033</c:v>
                </c:pt>
                <c:pt idx="1877">
                  <c:v>51.455293417686661</c:v>
                </c:pt>
                <c:pt idx="1878">
                  <c:v>74.776857121903149</c:v>
                </c:pt>
                <c:pt idx="1879">
                  <c:v>67.810153233735235</c:v>
                </c:pt>
                <c:pt idx="1880">
                  <c:v>52.136028029362045</c:v>
                </c:pt>
                <c:pt idx="1881">
                  <c:v>37.876871081180624</c:v>
                </c:pt>
                <c:pt idx="1882">
                  <c:v>10.020882975054429</c:v>
                </c:pt>
                <c:pt idx="1883">
                  <c:v>45.636367577800684</c:v>
                </c:pt>
                <c:pt idx="1885">
                  <c:v>26.969699918969905</c:v>
                </c:pt>
                <c:pt idx="1886">
                  <c:v>72.845200528271448</c:v>
                </c:pt>
                <c:pt idx="1887">
                  <c:v>76.261466591047778</c:v>
                </c:pt>
                <c:pt idx="1888">
                  <c:v>29.909538315575851</c:v>
                </c:pt>
                <c:pt idx="1889">
                  <c:v>47.683129081549239</c:v>
                </c:pt>
                <c:pt idx="1890">
                  <c:v>68.69948227146989</c:v>
                </c:pt>
                <c:pt idx="1891">
                  <c:v>30.141669427076582</c:v>
                </c:pt>
                <c:pt idx="1892">
                  <c:v>51.168734427720132</c:v>
                </c:pt>
                <c:pt idx="1893">
                  <c:v>13.629049905345735</c:v>
                </c:pt>
                <c:pt idx="1894">
                  <c:v>79.509821862068364</c:v>
                </c:pt>
                <c:pt idx="1895">
                  <c:v>40.553009821406278</c:v>
                </c:pt>
                <c:pt idx="1896">
                  <c:v>13.046188130817068</c:v>
                </c:pt>
                <c:pt idx="1897">
                  <c:v>56.847254083212768</c:v>
                </c:pt>
                <c:pt idx="1898">
                  <c:v>61.675067002047889</c:v>
                </c:pt>
                <c:pt idx="1899">
                  <c:v>38.922219178698313</c:v>
                </c:pt>
                <c:pt idx="1900">
                  <c:v>15.257947345418867</c:v>
                </c:pt>
                <c:pt idx="1901">
                  <c:v>47.172168038022946</c:v>
                </c:pt>
                <c:pt idx="1902">
                  <c:v>36.359278805620384</c:v>
                </c:pt>
                <c:pt idx="1903">
                  <c:v>43.447194892852245</c:v>
                </c:pt>
                <c:pt idx="1904">
                  <c:v>44.462641518470086</c:v>
                </c:pt>
                <c:pt idx="1905">
                  <c:v>59.202054745441778</c:v>
                </c:pt>
                <c:pt idx="1906">
                  <c:v>55.874642880497341</c:v>
                </c:pt>
                <c:pt idx="1907">
                  <c:v>25.047968301133132</c:v>
                </c:pt>
                <c:pt idx="1908">
                  <c:v>24.517745679796064</c:v>
                </c:pt>
                <c:pt idx="1909">
                  <c:v>51.354491194450333</c:v>
                </c:pt>
                <c:pt idx="1910">
                  <c:v>72.803411099985709</c:v>
                </c:pt>
                <c:pt idx="1911">
                  <c:v>61.426813109614436</c:v>
                </c:pt>
                <c:pt idx="1912">
                  <c:v>33.215585911138476</c:v>
                </c:pt>
                <c:pt idx="1913">
                  <c:v>28.511460561156955</c:v>
                </c:pt>
                <c:pt idx="1914">
                  <c:v>71.941340841097826</c:v>
                </c:pt>
                <c:pt idx="1915">
                  <c:v>26.969589870520359</c:v>
                </c:pt>
                <c:pt idx="1916">
                  <c:v>66.766403446106324</c:v>
                </c:pt>
                <c:pt idx="1917">
                  <c:v>36.679879909981068</c:v>
                </c:pt>
                <c:pt idx="1918">
                  <c:v>49.646622198842856</c:v>
                </c:pt>
                <c:pt idx="1919">
                  <c:v>50.140102590286141</c:v>
                </c:pt>
                <c:pt idx="1920">
                  <c:v>44.290752026141291</c:v>
                </c:pt>
                <c:pt idx="1921">
                  <c:v>42.401624202804769</c:v>
                </c:pt>
                <c:pt idx="1922">
                  <c:v>51.092270091306318</c:v>
                </c:pt>
                <c:pt idx="1923">
                  <c:v>33.908519529270919</c:v>
                </c:pt>
                <c:pt idx="1924">
                  <c:v>76.616577412284698</c:v>
                </c:pt>
                <c:pt idx="1925">
                  <c:v>39.016363592464941</c:v>
                </c:pt>
                <c:pt idx="1926">
                  <c:v>12.009260462822331</c:v>
                </c:pt>
                <c:pt idx="1927">
                  <c:v>39.434522165039809</c:v>
                </c:pt>
                <c:pt idx="1928">
                  <c:v>16.031635463387236</c:v>
                </c:pt>
                <c:pt idx="1929">
                  <c:v>77.741823626690476</c:v>
                </c:pt>
                <c:pt idx="1930">
                  <c:v>74.27545174682659</c:v>
                </c:pt>
                <c:pt idx="1931">
                  <c:v>19.517759967713001</c:v>
                </c:pt>
                <c:pt idx="1932">
                  <c:v>48.215281786271241</c:v>
                </c:pt>
                <c:pt idx="1933">
                  <c:v>55.561321499129242</c:v>
                </c:pt>
                <c:pt idx="1934">
                  <c:v>71.280136729815496</c:v>
                </c:pt>
                <c:pt idx="1935">
                  <c:v>24.090576784830208</c:v>
                </c:pt>
                <c:pt idx="1936">
                  <c:v>56.542679249638809</c:v>
                </c:pt>
                <c:pt idx="1937">
                  <c:v>39.278816776684607</c:v>
                </c:pt>
                <c:pt idx="1938">
                  <c:v>36.452252998559104</c:v>
                </c:pt>
                <c:pt idx="1939">
                  <c:v>66.005805995485048</c:v>
                </c:pt>
                <c:pt idx="1940">
                  <c:v>28.607801661190702</c:v>
                </c:pt>
                <c:pt idx="1941">
                  <c:v>49.058988425719285</c:v>
                </c:pt>
                <c:pt idx="1942">
                  <c:v>69.062781775557113</c:v>
                </c:pt>
                <c:pt idx="1943">
                  <c:v>38.750814372002111</c:v>
                </c:pt>
                <c:pt idx="1944">
                  <c:v>50.605788310760843</c:v>
                </c:pt>
                <c:pt idx="1945">
                  <c:v>55.785012579858112</c:v>
                </c:pt>
                <c:pt idx="1946">
                  <c:v>66.002644610440996</c:v>
                </c:pt>
                <c:pt idx="1947">
                  <c:v>50.20354832000482</c:v>
                </c:pt>
                <c:pt idx="1948">
                  <c:v>34.516429444312791</c:v>
                </c:pt>
                <c:pt idx="1949">
                  <c:v>42.421250287906069</c:v>
                </c:pt>
                <c:pt idx="1950">
                  <c:v>66.174057855113972</c:v>
                </c:pt>
                <c:pt idx="1951">
                  <c:v>61.245500305584223</c:v>
                </c:pt>
                <c:pt idx="1952">
                  <c:v>21.071095812547441</c:v>
                </c:pt>
                <c:pt idx="1953">
                  <c:v>30.089544045537558</c:v>
                </c:pt>
                <c:pt idx="1954">
                  <c:v>44.075906885276019</c:v>
                </c:pt>
                <c:pt idx="1955">
                  <c:v>36.346242463918983</c:v>
                </c:pt>
                <c:pt idx="1956">
                  <c:v>73.188732717951993</c:v>
                </c:pt>
                <c:pt idx="1957">
                  <c:v>43.804289774410059</c:v>
                </c:pt>
                <c:pt idx="1958">
                  <c:v>59.458406669771314</c:v>
                </c:pt>
                <c:pt idx="1959">
                  <c:v>76.717242413635091</c:v>
                </c:pt>
                <c:pt idx="1960">
                  <c:v>24.213041356719</c:v>
                </c:pt>
                <c:pt idx="1961">
                  <c:v>77.445575549754892</c:v>
                </c:pt>
                <c:pt idx="1962">
                  <c:v>57.23534953142314</c:v>
                </c:pt>
                <c:pt idx="1963">
                  <c:v>50.860671542790314</c:v>
                </c:pt>
                <c:pt idx="1964">
                  <c:v>33.597712104384556</c:v>
                </c:pt>
                <c:pt idx="1965">
                  <c:v>66.666641771306274</c:v>
                </c:pt>
                <c:pt idx="1966">
                  <c:v>47.343979441621848</c:v>
                </c:pt>
                <c:pt idx="1967">
                  <c:v>79.774570021835359</c:v>
                </c:pt>
                <c:pt idx="1968">
                  <c:v>72.087825830322927</c:v>
                </c:pt>
                <c:pt idx="1969">
                  <c:v>43.461737745125262</c:v>
                </c:pt>
                <c:pt idx="1970">
                  <c:v>29.013234829550616</c:v>
                </c:pt>
                <c:pt idx="1971">
                  <c:v>15.550055435116439</c:v>
                </c:pt>
                <c:pt idx="1972">
                  <c:v>65.507827333811207</c:v>
                </c:pt>
                <c:pt idx="1973">
                  <c:v>66.921053649228384</c:v>
                </c:pt>
                <c:pt idx="1974">
                  <c:v>35.629183783487377</c:v>
                </c:pt>
                <c:pt idx="1975">
                  <c:v>77.407301968282908</c:v>
                </c:pt>
                <c:pt idx="1976">
                  <c:v>37.180709485082218</c:v>
                </c:pt>
                <c:pt idx="1977">
                  <c:v>36.618402402720591</c:v>
                </c:pt>
                <c:pt idx="1978">
                  <c:v>57.29513494500101</c:v>
                </c:pt>
                <c:pt idx="1979">
                  <c:v>11.158330371980616</c:v>
                </c:pt>
                <c:pt idx="1980">
                  <c:v>70.034487360411987</c:v>
                </c:pt>
                <c:pt idx="1981">
                  <c:v>34.210454582862397</c:v>
                </c:pt>
                <c:pt idx="1982">
                  <c:v>42.050375690883079</c:v>
                </c:pt>
                <c:pt idx="1983">
                  <c:v>71.590323405932565</c:v>
                </c:pt>
                <c:pt idx="1984">
                  <c:v>78.23734804196387</c:v>
                </c:pt>
                <c:pt idx="1985">
                  <c:v>26.985930139371053</c:v>
                </c:pt>
                <c:pt idx="1986">
                  <c:v>79.162520003981697</c:v>
                </c:pt>
                <c:pt idx="1987">
                  <c:v>10.347971718490276</c:v>
                </c:pt>
                <c:pt idx="1988">
                  <c:v>18.717865012672995</c:v>
                </c:pt>
                <c:pt idx="1989">
                  <c:v>20.160150977873307</c:v>
                </c:pt>
                <c:pt idx="1990">
                  <c:v>61.681745643114418</c:v>
                </c:pt>
                <c:pt idx="1991">
                  <c:v>24.87289299836295</c:v>
                </c:pt>
                <c:pt idx="1992">
                  <c:v>40.079859473065028</c:v>
                </c:pt>
                <c:pt idx="1993">
                  <c:v>74.362045100210423</c:v>
                </c:pt>
                <c:pt idx="1994">
                  <c:v>49.879565031745713</c:v>
                </c:pt>
                <c:pt idx="1995">
                  <c:v>44.617932117677292</c:v>
                </c:pt>
                <c:pt idx="1996">
                  <c:v>52.432828752360429</c:v>
                </c:pt>
                <c:pt idx="1997">
                  <c:v>48.493862843316251</c:v>
                </c:pt>
                <c:pt idx="1998">
                  <c:v>61.345896012670806</c:v>
                </c:pt>
                <c:pt idx="1999">
                  <c:v>50.321480732286574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9E-4D44-9519-0E2A9C0C8A5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modele!$C$2009:$D$2009</c:f>
              <c:numCache>
                <c:formatCode>General</c:formatCode>
                <c:ptCount val="2"/>
                <c:pt idx="0">
                  <c:v>30.388167904729034</c:v>
                </c:pt>
                <c:pt idx="1">
                  <c:v>63.120871671492658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9E-4D44-9519-0E2A9C0C8A5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modele!$C$2010:$D$2010</c:f>
              <c:numCache>
                <c:formatCode>General</c:formatCode>
                <c:ptCount val="2"/>
                <c:pt idx="0">
                  <c:v>45.195557584662637</c:v>
                </c:pt>
                <c:pt idx="1">
                  <c:v>94.756896876047421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9E-4D44-9519-0E2A9C0C8A5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modele!$C$2011:$D$2011</c:f>
              <c:numCache>
                <c:formatCode>General</c:formatCode>
                <c:ptCount val="2"/>
                <c:pt idx="0">
                  <c:v>28.542637801372244</c:v>
                </c:pt>
                <c:pt idx="1">
                  <c:v>61.564079479041709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9E-4D44-9519-0E2A9C0C8A5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modele!$C$2012:$D$2012</c:f>
              <c:numCache>
                <c:formatCode>General</c:formatCode>
                <c:ptCount val="2"/>
                <c:pt idx="0">
                  <c:v>62.625091464982411</c:v>
                </c:pt>
                <c:pt idx="1">
                  <c:v>129.49541501441638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9E-4D44-9519-0E2A9C0C8A57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modele!$C$2013:$D$2013</c:f>
              <c:numCache>
                <c:formatCode>General</c:formatCode>
                <c:ptCount val="2"/>
                <c:pt idx="0">
                  <c:v>10.020882975054429</c:v>
                </c:pt>
                <c:pt idx="1">
                  <c:v>4.0615065215845334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9E-4D44-9519-0E2A9C0C8A57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modele!$C$2014:$D$2014</c:f>
              <c:numCache>
                <c:formatCode>General</c:formatCode>
                <c:ptCount val="2"/>
                <c:pt idx="0">
                  <c:v>1064.0965614230943</c:v>
                </c:pt>
                <c:pt idx="1">
                  <c:v>2132.9219582152305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9E-4D44-9519-0E2A9C0C8A57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modele!$C$2015:$D$2015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E-4D44-9519-0E2A9C0C8A57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modele!$C$2016:$D$2016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9E-4D44-9519-0E2A9C0C8A57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multiLvlStrRef>
              <c:f>modele!$C$1:$D$2007</c:f>
              <c:multiLvlStrCache>
                <c:ptCount val="2007"/>
                <c:lvl>
                  <c:pt idx="0">
                    <c:v>X3</c:v>
                  </c:pt>
                  <c:pt idx="1">
                    <c:v>96,79168948</c:v>
                  </c:pt>
                  <c:pt idx="2">
                    <c:v>126,1776209</c:v>
                  </c:pt>
                  <c:pt idx="3">
                    <c:v>140,4744732</c:v>
                  </c:pt>
                  <c:pt idx="4">
                    <c:v>154,5909197</c:v>
                  </c:pt>
                  <c:pt idx="5">
                    <c:v>53,8924224</c:v>
                  </c:pt>
                  <c:pt idx="6">
                    <c:v>31,96778993</c:v>
                  </c:pt>
                  <c:pt idx="7">
                    <c:v>94,32176511</c:v>
                  </c:pt>
                  <c:pt idx="8">
                    <c:v>155,5802362</c:v>
                  </c:pt>
                  <c:pt idx="9">
                    <c:v>59,37145332</c:v>
                  </c:pt>
                  <c:pt idx="10">
                    <c:v>138,8946526</c:v>
                  </c:pt>
                  <c:pt idx="11">
                    <c:v>149,0538663</c:v>
                  </c:pt>
                  <c:pt idx="12">
                    <c:v>119,1486374</c:v>
                  </c:pt>
                  <c:pt idx="13">
                    <c:v>162,2296067</c:v>
                  </c:pt>
                  <c:pt idx="14">
                    <c:v>131,6143469</c:v>
                  </c:pt>
                  <c:pt idx="15">
                    <c:v>111,5041142</c:v>
                  </c:pt>
                  <c:pt idx="16">
                    <c:v>158,2319032</c:v>
                  </c:pt>
                  <c:pt idx="17">
                    <c:v>62,86836401</c:v>
                  </c:pt>
                  <c:pt idx="18">
                    <c:v>122,9099702</c:v>
                  </c:pt>
                  <c:pt idx="19">
                    <c:v>111,5088055</c:v>
                  </c:pt>
                  <c:pt idx="20">
                    <c:v>81,95893967</c:v>
                  </c:pt>
                  <c:pt idx="21">
                    <c:v>80,91143787</c:v>
                  </c:pt>
                  <c:pt idx="22">
                    <c:v>133,9720292</c:v>
                  </c:pt>
                  <c:pt idx="23">
                    <c:v>109,387643</c:v>
                  </c:pt>
                  <c:pt idx="24">
                    <c:v>112,6073984</c:v>
                  </c:pt>
                  <c:pt idx="25">
                    <c:v>141,3177445</c:v>
                  </c:pt>
                  <c:pt idx="26">
                    <c:v>126,9294772</c:v>
                  </c:pt>
                  <c:pt idx="27">
                    <c:v>101,9492685</c:v>
                  </c:pt>
                  <c:pt idx="28">
                    <c:v>81,29202126</c:v>
                  </c:pt>
                  <c:pt idx="29">
                    <c:v>143,7110559</c:v>
                  </c:pt>
                  <c:pt idx="30">
                    <c:v>72,44097458</c:v>
                  </c:pt>
                  <c:pt idx="31">
                    <c:v>103,659445</c:v>
                  </c:pt>
                  <c:pt idx="32">
                    <c:v>153,957804</c:v>
                  </c:pt>
                  <c:pt idx="33">
                    <c:v>85,42934109</c:v>
                  </c:pt>
                  <c:pt idx="34">
                    <c:v>61,76042758</c:v>
                  </c:pt>
                  <c:pt idx="35">
                    <c:v>82,36950698</c:v>
                  </c:pt>
                  <c:pt idx="36">
                    <c:v>124,6703474</c:v>
                  </c:pt>
                  <c:pt idx="37">
                    <c:v>122,2708493</c:v>
                  </c:pt>
                  <c:pt idx="38">
                    <c:v>64,13005683</c:v>
                  </c:pt>
                  <c:pt idx="39">
                    <c:v>134,2667542</c:v>
                  </c:pt>
                  <c:pt idx="40">
                    <c:v>49,08613853</c:v>
                  </c:pt>
                  <c:pt idx="41">
                    <c:v>55,72024432</c:v>
                  </c:pt>
                  <c:pt idx="42">
                    <c:v>64,98844863</c:v>
                  </c:pt>
                  <c:pt idx="43">
                    <c:v>153,5276861</c:v>
                  </c:pt>
                  <c:pt idx="44">
                    <c:v>141,2375574</c:v>
                  </c:pt>
                  <c:pt idx="45">
                    <c:v>134,5588551</c:v>
                  </c:pt>
                  <c:pt idx="46">
                    <c:v>107,8579374</c:v>
                  </c:pt>
                  <c:pt idx="47">
                    <c:v>150,9906502</c:v>
                  </c:pt>
                  <c:pt idx="48">
                    <c:v>138,6897501</c:v>
                  </c:pt>
                  <c:pt idx="49">
                    <c:v>90,43164735</c:v>
                  </c:pt>
                  <c:pt idx="50">
                    <c:v>52,17324601</c:v>
                  </c:pt>
                  <c:pt idx="51">
                    <c:v>45,66346924</c:v>
                  </c:pt>
                  <c:pt idx="52">
                    <c:v>61,66166715</c:v>
                  </c:pt>
                  <c:pt idx="53">
                    <c:v>72,23174985</c:v>
                  </c:pt>
                  <c:pt idx="54">
                    <c:v>88,94230123</c:v>
                  </c:pt>
                  <c:pt idx="55">
                    <c:v>60,67122438</c:v>
                  </c:pt>
                  <c:pt idx="56">
                    <c:v>73,79421227</c:v>
                  </c:pt>
                  <c:pt idx="57">
                    <c:v>79,31323581</c:v>
                  </c:pt>
                  <c:pt idx="58">
                    <c:v>125,5979269</c:v>
                  </c:pt>
                  <c:pt idx="59">
                    <c:v>57,58145364</c:v>
                  </c:pt>
                  <c:pt idx="60">
                    <c:v>80,93576161</c:v>
                  </c:pt>
                  <c:pt idx="61">
                    <c:v>149,4856897</c:v>
                  </c:pt>
                  <c:pt idx="62">
                    <c:v>87,56087087</c:v>
                  </c:pt>
                  <c:pt idx="63">
                    <c:v>133,9839432</c:v>
                  </c:pt>
                  <c:pt idx="64">
                    <c:v>164,1060676</c:v>
                  </c:pt>
                  <c:pt idx="65">
                    <c:v>160,6030281</c:v>
                  </c:pt>
                  <c:pt idx="66">
                    <c:v>145,5218965</c:v>
                  </c:pt>
                  <c:pt idx="67">
                    <c:v>104,032158</c:v>
                  </c:pt>
                  <c:pt idx="68">
                    <c:v>153,6740106</c:v>
                  </c:pt>
                  <c:pt idx="69">
                    <c:v>88,55177733</c:v>
                  </c:pt>
                  <c:pt idx="70">
                    <c:v>150,0917448</c:v>
                  </c:pt>
                  <c:pt idx="71">
                    <c:v>84,89579116</c:v>
                  </c:pt>
                  <c:pt idx="72">
                    <c:v>79,94726333</c:v>
                  </c:pt>
                  <c:pt idx="73">
                    <c:v>26,30222312</c:v>
                  </c:pt>
                  <c:pt idx="74">
                    <c:v>161,8581856</c:v>
                  </c:pt>
                  <c:pt idx="75">
                    <c:v>126,7010254</c:v>
                  </c:pt>
                  <c:pt idx="76">
                    <c:v>128,2871901</c:v>
                  </c:pt>
                  <c:pt idx="77">
                    <c:v>24,54091006</c:v>
                  </c:pt>
                  <c:pt idx="78">
                    <c:v>116,8991848</c:v>
                  </c:pt>
                  <c:pt idx="79">
                    <c:v>110,4047692</c:v>
                  </c:pt>
                  <c:pt idx="80">
                    <c:v>72,23192368</c:v>
                  </c:pt>
                  <c:pt idx="81">
                    <c:v>27,56908308</c:v>
                  </c:pt>
                  <c:pt idx="82">
                    <c:v>159,3924189</c:v>
                  </c:pt>
                  <c:pt idx="83">
                    <c:v>129,5016701</c:v>
                  </c:pt>
                  <c:pt idx="84">
                    <c:v>73,45868955</c:v>
                  </c:pt>
                  <c:pt idx="85">
                    <c:v>25,28389441</c:v>
                  </c:pt>
                  <c:pt idx="86">
                    <c:v>156,9538143</c:v>
                  </c:pt>
                  <c:pt idx="87">
                    <c:v>126,3675805</c:v>
                  </c:pt>
                  <c:pt idx="88">
                    <c:v>131,2198481</c:v>
                  </c:pt>
                  <c:pt idx="89">
                    <c:v>92,95109926</c:v>
                  </c:pt>
                  <c:pt idx="90">
                    <c:v>39,95033465</c:v>
                  </c:pt>
                  <c:pt idx="91">
                    <c:v>143,8840668</c:v>
                  </c:pt>
                  <c:pt idx="92">
                    <c:v>92,01570356</c:v>
                  </c:pt>
                  <c:pt idx="93">
                    <c:v>105,8943778</c:v>
                  </c:pt>
                  <c:pt idx="94">
                    <c:v>64,64734683</c:v>
                  </c:pt>
                  <c:pt idx="95">
                    <c:v>152,2836612</c:v>
                  </c:pt>
                  <c:pt idx="96">
                    <c:v>54,51221134</c:v>
                  </c:pt>
                  <c:pt idx="97">
                    <c:v>107,1883487</c:v>
                  </c:pt>
                  <c:pt idx="98">
                    <c:v>44,80132288</c:v>
                  </c:pt>
                  <c:pt idx="99">
                    <c:v>151,4935281</c:v>
                  </c:pt>
                  <c:pt idx="100">
                    <c:v>164,0831307</c:v>
                  </c:pt>
                  <c:pt idx="101">
                    <c:v>78,17682159</c:v>
                  </c:pt>
                  <c:pt idx="102">
                    <c:v>122,0180935</c:v>
                  </c:pt>
                  <c:pt idx="103">
                    <c:v>61,33438787</c:v>
                  </c:pt>
                  <c:pt idx="104">
                    <c:v>102,5427968</c:v>
                  </c:pt>
                  <c:pt idx="105">
                    <c:v>44,65019854</c:v>
                  </c:pt>
                  <c:pt idx="106">
                    <c:v>130,6926199</c:v>
                  </c:pt>
                  <c:pt idx="107">
                    <c:v>144,9806296</c:v>
                  </c:pt>
                  <c:pt idx="108">
                    <c:v>94,76227443</c:v>
                  </c:pt>
                  <c:pt idx="109">
                    <c:v>122,2464934</c:v>
                  </c:pt>
                  <c:pt idx="110">
                    <c:v>37,85470072</c:v>
                  </c:pt>
                  <c:pt idx="111">
                    <c:v>142,5116781</c:v>
                  </c:pt>
                  <c:pt idx="112">
                    <c:v>81,49478622</c:v>
                  </c:pt>
                  <c:pt idx="113">
                    <c:v>65,49541037</c:v>
                  </c:pt>
                  <c:pt idx="114">
                    <c:v>66,88287214</c:v>
                  </c:pt>
                  <c:pt idx="115">
                    <c:v>45,99494426</c:v>
                  </c:pt>
                  <c:pt idx="116">
                    <c:v>111,9519389</c:v>
                  </c:pt>
                  <c:pt idx="117">
                    <c:v>28,00220482</c:v>
                  </c:pt>
                  <c:pt idx="118">
                    <c:v>81,93262074</c:v>
                  </c:pt>
                  <c:pt idx="119">
                    <c:v>130,8365545</c:v>
                  </c:pt>
                  <c:pt idx="120">
                    <c:v>44,73669384</c:v>
                  </c:pt>
                  <c:pt idx="121">
                    <c:v>130,1896944</c:v>
                  </c:pt>
                  <c:pt idx="122">
                    <c:v>65,162107</c:v>
                  </c:pt>
                  <c:pt idx="123">
                    <c:v>102,2188</c:v>
                  </c:pt>
                  <c:pt idx="124">
                    <c:v>66,69055093</c:v>
                  </c:pt>
                  <c:pt idx="125">
                    <c:v>97,89297839</c:v>
                  </c:pt>
                  <c:pt idx="126">
                    <c:v>78,47231815</c:v>
                  </c:pt>
                  <c:pt idx="127">
                    <c:v>50,49777433</c:v>
                  </c:pt>
                  <c:pt idx="128">
                    <c:v>131,4053024</c:v>
                  </c:pt>
                  <c:pt idx="129">
                    <c:v>96,86552982</c:v>
                  </c:pt>
                  <c:pt idx="130">
                    <c:v>77,03742699</c:v>
                  </c:pt>
                  <c:pt idx="131">
                    <c:v>132,5987803</c:v>
                  </c:pt>
                  <c:pt idx="132">
                    <c:v>35,14915212</c:v>
                  </c:pt>
                  <c:pt idx="133">
                    <c:v>41,03777415</c:v>
                  </c:pt>
                  <c:pt idx="134">
                    <c:v>50,72790149</c:v>
                  </c:pt>
                  <c:pt idx="135">
                    <c:v>111,7385586</c:v>
                  </c:pt>
                  <c:pt idx="136">
                    <c:v>100,6108372</c:v>
                  </c:pt>
                  <c:pt idx="137">
                    <c:v>66,69086694</c:v>
                  </c:pt>
                  <c:pt idx="138">
                    <c:v>99,87762555</c:v>
                  </c:pt>
                  <c:pt idx="139">
                    <c:v>43,28615237</c:v>
                  </c:pt>
                  <c:pt idx="140">
                    <c:v>121,1178789</c:v>
                  </c:pt>
                  <c:pt idx="141">
                    <c:v>136,0929564</c:v>
                  </c:pt>
                  <c:pt idx="142">
                    <c:v>147,8802801</c:v>
                  </c:pt>
                  <c:pt idx="143">
                    <c:v>42,01532821</c:v>
                  </c:pt>
                  <c:pt idx="144">
                    <c:v>55,10082641</c:v>
                  </c:pt>
                  <c:pt idx="145">
                    <c:v>80,04602336</c:v>
                  </c:pt>
                  <c:pt idx="146">
                    <c:v>37,87520164</c:v>
                  </c:pt>
                  <c:pt idx="147">
                    <c:v>73,28220824</c:v>
                  </c:pt>
                  <c:pt idx="148">
                    <c:v>44,33522658</c:v>
                  </c:pt>
                  <c:pt idx="149">
                    <c:v>85,51869223</c:v>
                  </c:pt>
                  <c:pt idx="150">
                    <c:v>97,68998583</c:v>
                  </c:pt>
                  <c:pt idx="151">
                    <c:v>104,6540976</c:v>
                  </c:pt>
                  <c:pt idx="152">
                    <c:v>45,69296394</c:v>
                  </c:pt>
                  <c:pt idx="153">
                    <c:v>144,3556906</c:v>
                  </c:pt>
                  <c:pt idx="154">
                    <c:v>76,20322666</c:v>
                  </c:pt>
                  <c:pt idx="155">
                    <c:v>155,8071373</c:v>
                  </c:pt>
                  <c:pt idx="156">
                    <c:v>162,7567827</c:v>
                  </c:pt>
                  <c:pt idx="157">
                    <c:v>76,79159624</c:v>
                  </c:pt>
                  <c:pt idx="158">
                    <c:v>28,86268915</c:v>
                  </c:pt>
                  <c:pt idx="159">
                    <c:v>41,5532091</c:v>
                  </c:pt>
                  <c:pt idx="160">
                    <c:v>86,96046262</c:v>
                  </c:pt>
                  <c:pt idx="161">
                    <c:v>127,3441073</c:v>
                  </c:pt>
                  <c:pt idx="162">
                    <c:v>26,79344894</c:v>
                  </c:pt>
                  <c:pt idx="163">
                    <c:v>27,15463235</c:v>
                  </c:pt>
                  <c:pt idx="164">
                    <c:v>50,91413362</c:v>
                  </c:pt>
                  <c:pt idx="165">
                    <c:v>152,8752681</c:v>
                  </c:pt>
                  <c:pt idx="166">
                    <c:v>121,11109</c:v>
                  </c:pt>
                  <c:pt idx="167">
                    <c:v>94,73682484</c:v>
                  </c:pt>
                  <c:pt idx="168">
                    <c:v>46,58981749</c:v>
                  </c:pt>
                  <c:pt idx="169">
                    <c:v>129,6504911</c:v>
                  </c:pt>
                  <c:pt idx="170">
                    <c:v>104,0892795</c:v>
                  </c:pt>
                  <c:pt idx="171">
                    <c:v>70,42510013</c:v>
                  </c:pt>
                  <c:pt idx="172">
                    <c:v>91,42309772</c:v>
                  </c:pt>
                  <c:pt idx="173">
                    <c:v>26,96372417</c:v>
                  </c:pt>
                  <c:pt idx="174">
                    <c:v>50,54500817</c:v>
                  </c:pt>
                  <c:pt idx="175">
                    <c:v>114,7805655</c:v>
                  </c:pt>
                  <c:pt idx="176">
                    <c:v>154,3674253</c:v>
                  </c:pt>
                  <c:pt idx="177">
                    <c:v>106,4309836</c:v>
                  </c:pt>
                  <c:pt idx="178">
                    <c:v>51,26987984</c:v>
                  </c:pt>
                  <c:pt idx="179">
                    <c:v>71,40103207</c:v>
                  </c:pt>
                  <c:pt idx="180">
                    <c:v>68,26698418</c:v>
                  </c:pt>
                  <c:pt idx="181">
                    <c:v>35,69064747</c:v>
                  </c:pt>
                  <c:pt idx="182">
                    <c:v>112,3189599</c:v>
                  </c:pt>
                  <c:pt idx="183">
                    <c:v>147,7712221</c:v>
                  </c:pt>
                  <c:pt idx="184">
                    <c:v>140,7501509</c:v>
                  </c:pt>
                  <c:pt idx="185">
                    <c:v>137,0469462</c:v>
                  </c:pt>
                  <c:pt idx="186">
                    <c:v>100,5120433</c:v>
                  </c:pt>
                  <c:pt idx="187">
                    <c:v>64,13146214</c:v>
                  </c:pt>
                  <c:pt idx="188">
                    <c:v>120,6740921</c:v>
                  </c:pt>
                  <c:pt idx="189">
                    <c:v>43,17293079</c:v>
                  </c:pt>
                  <c:pt idx="190">
                    <c:v>49,68617109</c:v>
                  </c:pt>
                  <c:pt idx="191">
                    <c:v>118,2060322</c:v>
                  </c:pt>
                  <c:pt idx="192">
                    <c:v>40,73549281</c:v>
                  </c:pt>
                  <c:pt idx="193">
                    <c:v>139,6024534</c:v>
                  </c:pt>
                  <c:pt idx="194">
                    <c:v>121,4210872</c:v>
                  </c:pt>
                  <c:pt idx="195">
                    <c:v>90,33482099</c:v>
                  </c:pt>
                  <c:pt idx="196">
                    <c:v>93,78277025</c:v>
                  </c:pt>
                  <c:pt idx="197">
                    <c:v>115,4976581</c:v>
                  </c:pt>
                  <c:pt idx="198">
                    <c:v>37,60967114</c:v>
                  </c:pt>
                  <c:pt idx="199">
                    <c:v>104,2849166</c:v>
                  </c:pt>
                  <c:pt idx="200">
                    <c:v>160,2724765</c:v>
                  </c:pt>
                  <c:pt idx="201">
                    <c:v>112,0133249</c:v>
                  </c:pt>
                  <c:pt idx="202">
                    <c:v>85,69536853</c:v>
                  </c:pt>
                  <c:pt idx="203">
                    <c:v>145,0557749</c:v>
                  </c:pt>
                  <c:pt idx="204">
                    <c:v>162,2692451</c:v>
                  </c:pt>
                  <c:pt idx="205">
                    <c:v>61,96204155</c:v>
                  </c:pt>
                  <c:pt idx="206">
                    <c:v>39,0183224</c:v>
                  </c:pt>
                  <c:pt idx="208">
                    <c:v>149,5876349</c:v>
                  </c:pt>
                  <c:pt idx="209">
                    <c:v>72,51452547</c:v>
                  </c:pt>
                  <c:pt idx="210">
                    <c:v>62,6272377</c:v>
                  </c:pt>
                  <c:pt idx="211">
                    <c:v>102,0611726</c:v>
                  </c:pt>
                  <c:pt idx="212">
                    <c:v>117,4492114</c:v>
                  </c:pt>
                  <c:pt idx="213">
                    <c:v>132,8627515</c:v>
                  </c:pt>
                  <c:pt idx="214">
                    <c:v>45,47302907</c:v>
                  </c:pt>
                  <c:pt idx="215">
                    <c:v>103,1745673</c:v>
                  </c:pt>
                  <c:pt idx="216">
                    <c:v>155,9669702</c:v>
                  </c:pt>
                  <c:pt idx="217">
                    <c:v>80,81679568</c:v>
                  </c:pt>
                  <c:pt idx="218">
                    <c:v>31,88044004</c:v>
                  </c:pt>
                  <c:pt idx="219">
                    <c:v>156,2927575</c:v>
                  </c:pt>
                  <c:pt idx="220">
                    <c:v>128,6228154</c:v>
                  </c:pt>
                  <c:pt idx="221">
                    <c:v>112,3339716</c:v>
                  </c:pt>
                  <c:pt idx="222">
                    <c:v>66,03556092</c:v>
                  </c:pt>
                  <c:pt idx="223">
                    <c:v>83,58217075</c:v>
                  </c:pt>
                  <c:pt idx="224">
                    <c:v>154,3441523</c:v>
                  </c:pt>
                  <c:pt idx="225">
                    <c:v>95,2287743</c:v>
                  </c:pt>
                  <c:pt idx="226">
                    <c:v>86,80423981</c:v>
                  </c:pt>
                  <c:pt idx="227">
                    <c:v>104,5620788</c:v>
                  </c:pt>
                  <c:pt idx="228">
                    <c:v>36,79973482</c:v>
                  </c:pt>
                  <c:pt idx="229">
                    <c:v>29,9868054</c:v>
                  </c:pt>
                  <c:pt idx="230">
                    <c:v>112,2139278</c:v>
                  </c:pt>
                  <c:pt idx="231">
                    <c:v>68,76081046</c:v>
                  </c:pt>
                  <c:pt idx="232">
                    <c:v>33,90524389</c:v>
                  </c:pt>
                  <c:pt idx="233">
                    <c:v>67,50076959</c:v>
                  </c:pt>
                  <c:pt idx="234">
                    <c:v>132,8558073</c:v>
                  </c:pt>
                  <c:pt idx="235">
                    <c:v>162,6491005</c:v>
                  </c:pt>
                  <c:pt idx="236">
                    <c:v>86,09302877</c:v>
                  </c:pt>
                  <c:pt idx="237">
                    <c:v>150,6858295</c:v>
                  </c:pt>
                  <c:pt idx="238">
                    <c:v>64,42785525</c:v>
                  </c:pt>
                  <c:pt idx="239">
                    <c:v>158,5476169</c:v>
                  </c:pt>
                  <c:pt idx="240">
                    <c:v>162,022767</c:v>
                  </c:pt>
                  <c:pt idx="241">
                    <c:v>38,20606363</c:v>
                  </c:pt>
                  <c:pt idx="242">
                    <c:v>67,71682111</c:v>
                  </c:pt>
                  <c:pt idx="243">
                    <c:v>162,307786</c:v>
                  </c:pt>
                  <c:pt idx="244">
                    <c:v>44,82481929</c:v>
                  </c:pt>
                  <c:pt idx="245">
                    <c:v>105,9990223</c:v>
                  </c:pt>
                  <c:pt idx="246">
                    <c:v>116,3646873</c:v>
                  </c:pt>
                  <c:pt idx="247">
                    <c:v>134,5069512</c:v>
                  </c:pt>
                  <c:pt idx="248">
                    <c:v>97,74677444</c:v>
                  </c:pt>
                  <c:pt idx="249">
                    <c:v>78,78302525</c:v>
                  </c:pt>
                  <c:pt idx="250">
                    <c:v>73,23892502</c:v>
                  </c:pt>
                  <c:pt idx="251">
                    <c:v>122,1830355</c:v>
                  </c:pt>
                  <c:pt idx="252">
                    <c:v>89,59650782</c:v>
                  </c:pt>
                  <c:pt idx="253">
                    <c:v>80,51881961</c:v>
                  </c:pt>
                  <c:pt idx="254">
                    <c:v>82,75712173</c:v>
                  </c:pt>
                  <c:pt idx="255">
                    <c:v>54,76975496</c:v>
                  </c:pt>
                  <c:pt idx="256">
                    <c:v>82,50420305</c:v>
                  </c:pt>
                  <c:pt idx="257">
                    <c:v>76,12942075</c:v>
                  </c:pt>
                  <c:pt idx="258">
                    <c:v>68,92750869</c:v>
                  </c:pt>
                  <c:pt idx="259">
                    <c:v>127,792322</c:v>
                  </c:pt>
                  <c:pt idx="260">
                    <c:v>129,4638574</c:v>
                  </c:pt>
                  <c:pt idx="261">
                    <c:v>71,97840236</c:v>
                  </c:pt>
                  <c:pt idx="262">
                    <c:v>99,17454952</c:v>
                  </c:pt>
                  <c:pt idx="263">
                    <c:v>50,34534842</c:v>
                  </c:pt>
                  <c:pt idx="264">
                    <c:v>91,58546976</c:v>
                  </c:pt>
                  <c:pt idx="265">
                    <c:v>52,61688348</c:v>
                  </c:pt>
                  <c:pt idx="266">
                    <c:v>150,3913519</c:v>
                  </c:pt>
                  <c:pt idx="267">
                    <c:v>57,58122103</c:v>
                  </c:pt>
                  <c:pt idx="268">
                    <c:v>155,3903282</c:v>
                  </c:pt>
                  <c:pt idx="269">
                    <c:v>120,0374061</c:v>
                  </c:pt>
                  <c:pt idx="270">
                    <c:v>53,40424049</c:v>
                  </c:pt>
                  <c:pt idx="271">
                    <c:v>29,33927194</c:v>
                  </c:pt>
                  <c:pt idx="272">
                    <c:v>145,5203223</c:v>
                  </c:pt>
                  <c:pt idx="273">
                    <c:v>147,5528543</c:v>
                  </c:pt>
                  <c:pt idx="274">
                    <c:v>126,3345327</c:v>
                  </c:pt>
                  <c:pt idx="275">
                    <c:v>36,67862727</c:v>
                  </c:pt>
                  <c:pt idx="276">
                    <c:v>73,00648402</c:v>
                  </c:pt>
                  <c:pt idx="277">
                    <c:v>49,02191066</c:v>
                  </c:pt>
                  <c:pt idx="278">
                    <c:v>60,75195375</c:v>
                  </c:pt>
                  <c:pt idx="279">
                    <c:v>146,6509846</c:v>
                  </c:pt>
                  <c:pt idx="280">
                    <c:v>162,4666823</c:v>
                  </c:pt>
                  <c:pt idx="281">
                    <c:v>73,80471263</c:v>
                  </c:pt>
                  <c:pt idx="282">
                    <c:v>46,20984785</c:v>
                  </c:pt>
                  <c:pt idx="283">
                    <c:v>44,83418109</c:v>
                  </c:pt>
                  <c:pt idx="284">
                    <c:v>69,18636361</c:v>
                  </c:pt>
                  <c:pt idx="285">
                    <c:v>119,8557113</c:v>
                  </c:pt>
                  <c:pt idx="286">
                    <c:v>155,1786977</c:v>
                  </c:pt>
                  <c:pt idx="287">
                    <c:v>156,2219858</c:v>
                  </c:pt>
                  <c:pt idx="288">
                    <c:v>27,97971264</c:v>
                  </c:pt>
                  <c:pt idx="289">
                    <c:v>118,7692146</c:v>
                  </c:pt>
                  <c:pt idx="290">
                    <c:v>133,6871803</c:v>
                  </c:pt>
                  <c:pt idx="291">
                    <c:v>101,4731679</c:v>
                  </c:pt>
                  <c:pt idx="292">
                    <c:v>126,3356203</c:v>
                  </c:pt>
                  <c:pt idx="293">
                    <c:v>54,8264564</c:v>
                  </c:pt>
                  <c:pt idx="294">
                    <c:v>60,95330696</c:v>
                  </c:pt>
                  <c:pt idx="295">
                    <c:v>98,99890677</c:v>
                  </c:pt>
                  <c:pt idx="296">
                    <c:v>95,43551632</c:v>
                  </c:pt>
                  <c:pt idx="297">
                    <c:v>142,6403585</c:v>
                  </c:pt>
                  <c:pt idx="298">
                    <c:v>155,9020925</c:v>
                  </c:pt>
                  <c:pt idx="299">
                    <c:v>142,071077</c:v>
                  </c:pt>
                  <c:pt idx="300">
                    <c:v>90,6853643</c:v>
                  </c:pt>
                  <c:pt idx="301">
                    <c:v>109,619738</c:v>
                  </c:pt>
                  <c:pt idx="302">
                    <c:v>160,8550469</c:v>
                  </c:pt>
                  <c:pt idx="303">
                    <c:v>155,2677132</c:v>
                  </c:pt>
                  <c:pt idx="304">
                    <c:v>90,73258867</c:v>
                  </c:pt>
                  <c:pt idx="305">
                    <c:v>119,9717127</c:v>
                  </c:pt>
                  <c:pt idx="306">
                    <c:v>71,84940398</c:v>
                  </c:pt>
                  <c:pt idx="307">
                    <c:v>108,1906993</c:v>
                  </c:pt>
                  <c:pt idx="308">
                    <c:v>74,69388373</c:v>
                  </c:pt>
                  <c:pt idx="309">
                    <c:v>74,09976536</c:v>
                  </c:pt>
                  <c:pt idx="310">
                    <c:v>53,79311876</c:v>
                  </c:pt>
                  <c:pt idx="311">
                    <c:v>124,1982472</c:v>
                  </c:pt>
                  <c:pt idx="312">
                    <c:v>105,0374258</c:v>
                  </c:pt>
                  <c:pt idx="313">
                    <c:v>127,1898501</c:v>
                  </c:pt>
                  <c:pt idx="314">
                    <c:v>146,8382215</c:v>
                  </c:pt>
                  <c:pt idx="315">
                    <c:v>160,9606277</c:v>
                  </c:pt>
                  <c:pt idx="316">
                    <c:v>164,5462533</c:v>
                  </c:pt>
                  <c:pt idx="317">
                    <c:v>123,1474292</c:v>
                  </c:pt>
                  <c:pt idx="318">
                    <c:v>78,32352045</c:v>
                  </c:pt>
                  <c:pt idx="319">
                    <c:v>88,16607456</c:v>
                  </c:pt>
                  <c:pt idx="320">
                    <c:v>108,1695894</c:v>
                  </c:pt>
                  <c:pt idx="321">
                    <c:v>128,6929422</c:v>
                  </c:pt>
                  <c:pt idx="322">
                    <c:v>134,0658551</c:v>
                  </c:pt>
                  <c:pt idx="323">
                    <c:v>121,8683129</c:v>
                  </c:pt>
                  <c:pt idx="324">
                    <c:v>57,56514348</c:v>
                  </c:pt>
                  <c:pt idx="325">
                    <c:v>4,452006586</c:v>
                  </c:pt>
                  <c:pt idx="326">
                    <c:v>104,6830236</c:v>
                  </c:pt>
                  <c:pt idx="327">
                    <c:v>47,92617514</c:v>
                  </c:pt>
                  <c:pt idx="328">
                    <c:v>33,52346475</c:v>
                  </c:pt>
                  <c:pt idx="329">
                    <c:v>65,68126456</c:v>
                  </c:pt>
                  <c:pt idx="330">
                    <c:v>79,94956873</c:v>
                  </c:pt>
                  <c:pt idx="331">
                    <c:v>72,2680929</c:v>
                  </c:pt>
                  <c:pt idx="332">
                    <c:v>90,34277782</c:v>
                  </c:pt>
                  <c:pt idx="333">
                    <c:v>96,47990505</c:v>
                  </c:pt>
                  <c:pt idx="334">
                    <c:v>143,2289534</c:v>
                  </c:pt>
                  <c:pt idx="336">
                    <c:v>84,12798685</c:v>
                  </c:pt>
                  <c:pt idx="337">
                    <c:v>98,08837645</c:v>
                  </c:pt>
                  <c:pt idx="338">
                    <c:v>94,34363101</c:v>
                  </c:pt>
                  <c:pt idx="339">
                    <c:v>41,98395812</c:v>
                  </c:pt>
                  <c:pt idx="340">
                    <c:v>118,7225022</c:v>
                  </c:pt>
                  <c:pt idx="341">
                    <c:v>134,0294123</c:v>
                  </c:pt>
                  <c:pt idx="342">
                    <c:v>115,2632863</c:v>
                  </c:pt>
                  <c:pt idx="343">
                    <c:v>61,74560172</c:v>
                  </c:pt>
                  <c:pt idx="344">
                    <c:v>58,74187209</c:v>
                  </c:pt>
                  <c:pt idx="345">
                    <c:v>68,78676881</c:v>
                  </c:pt>
                  <c:pt idx="346">
                    <c:v>51,53348002</c:v>
                  </c:pt>
                  <c:pt idx="347">
                    <c:v>115,9770491</c:v>
                  </c:pt>
                  <c:pt idx="348">
                    <c:v>25,91571337</c:v>
                  </c:pt>
                  <c:pt idx="349">
                    <c:v>89,57760212</c:v>
                  </c:pt>
                  <c:pt idx="350">
                    <c:v>105,0747418</c:v>
                  </c:pt>
                  <c:pt idx="351">
                    <c:v>56,6406527</c:v>
                  </c:pt>
                  <c:pt idx="352">
                    <c:v>113,253849</c:v>
                  </c:pt>
                  <c:pt idx="353">
                    <c:v>53,33309129</c:v>
                  </c:pt>
                  <c:pt idx="354">
                    <c:v>109,5383191</c:v>
                  </c:pt>
                  <c:pt idx="355">
                    <c:v>138,1643935</c:v>
                  </c:pt>
                  <c:pt idx="356">
                    <c:v>121,2044992</c:v>
                  </c:pt>
                  <c:pt idx="357">
                    <c:v>49,77218121</c:v>
                  </c:pt>
                  <c:pt idx="358">
                    <c:v>134,4623754</c:v>
                  </c:pt>
                  <c:pt idx="359">
                    <c:v>66,83842673</c:v>
                  </c:pt>
                  <c:pt idx="360">
                    <c:v>143,8293117</c:v>
                  </c:pt>
                  <c:pt idx="361">
                    <c:v>40,94008846</c:v>
                  </c:pt>
                  <c:pt idx="362">
                    <c:v>130,3607803</c:v>
                  </c:pt>
                  <c:pt idx="363">
                    <c:v>27,52808855</c:v>
                  </c:pt>
                  <c:pt idx="364">
                    <c:v>36,90795351</c:v>
                  </c:pt>
                  <c:pt idx="365">
                    <c:v>61,1771443</c:v>
                  </c:pt>
                  <c:pt idx="366">
                    <c:v>148,0813358</c:v>
                  </c:pt>
                  <c:pt idx="367">
                    <c:v>110,7062344</c:v>
                  </c:pt>
                  <c:pt idx="368">
                    <c:v>155,8229599</c:v>
                  </c:pt>
                  <c:pt idx="369">
                    <c:v>100,6923116</c:v>
                  </c:pt>
                  <c:pt idx="370">
                    <c:v>52,95914553</c:v>
                  </c:pt>
                  <c:pt idx="371">
                    <c:v>85,55323646</c:v>
                  </c:pt>
                  <c:pt idx="372">
                    <c:v>156,6791502</c:v>
                  </c:pt>
                  <c:pt idx="373">
                    <c:v>72,7655492</c:v>
                  </c:pt>
                  <c:pt idx="374">
                    <c:v>29,13891047</c:v>
                  </c:pt>
                  <c:pt idx="375">
                    <c:v>35,67402511</c:v>
                  </c:pt>
                  <c:pt idx="376">
                    <c:v>109,8933124</c:v>
                  </c:pt>
                  <c:pt idx="377">
                    <c:v>34,1538911</c:v>
                  </c:pt>
                  <c:pt idx="378">
                    <c:v>96,70954576</c:v>
                  </c:pt>
                  <c:pt idx="379">
                    <c:v>65,35608639</c:v>
                  </c:pt>
                  <c:pt idx="380">
                    <c:v>76,72998939</c:v>
                  </c:pt>
                  <c:pt idx="381">
                    <c:v>78,86087628</c:v>
                  </c:pt>
                  <c:pt idx="382">
                    <c:v>35,29469889</c:v>
                  </c:pt>
                  <c:pt idx="383">
                    <c:v>126,0823424</c:v>
                  </c:pt>
                  <c:pt idx="384">
                    <c:v>108,3520247</c:v>
                  </c:pt>
                  <c:pt idx="385">
                    <c:v>77,16474671</c:v>
                  </c:pt>
                  <c:pt idx="386">
                    <c:v>159,7615466</c:v>
                  </c:pt>
                  <c:pt idx="387">
                    <c:v>144,1088497</c:v>
                  </c:pt>
                  <c:pt idx="388">
                    <c:v>56,46879941</c:v>
                  </c:pt>
                  <c:pt idx="389">
                    <c:v>86,30157647</c:v>
                  </c:pt>
                  <c:pt idx="390">
                    <c:v>55,6713899</c:v>
                  </c:pt>
                  <c:pt idx="391">
                    <c:v>32,1736016</c:v>
                  </c:pt>
                  <c:pt idx="392">
                    <c:v>103,1085724</c:v>
                  </c:pt>
                  <c:pt idx="393">
                    <c:v>109,5102482</c:v>
                  </c:pt>
                  <c:pt idx="394">
                    <c:v>150,2027492</c:v>
                  </c:pt>
                  <c:pt idx="395">
                    <c:v>84,67108814</c:v>
                  </c:pt>
                  <c:pt idx="396">
                    <c:v>139,5363434</c:v>
                  </c:pt>
                  <c:pt idx="397">
                    <c:v>44,11942311</c:v>
                  </c:pt>
                  <c:pt idx="398">
                    <c:v>72,43764749</c:v>
                  </c:pt>
                  <c:pt idx="399">
                    <c:v>101,9362445</c:v>
                  </c:pt>
                  <c:pt idx="400">
                    <c:v>66,64432822</c:v>
                  </c:pt>
                  <c:pt idx="401">
                    <c:v>37,48002865</c:v>
                  </c:pt>
                  <c:pt idx="402">
                    <c:v>126,1482359</c:v>
                  </c:pt>
                  <c:pt idx="403">
                    <c:v>54,64479082</c:v>
                  </c:pt>
                  <c:pt idx="404">
                    <c:v>87,25273157</c:v>
                  </c:pt>
                  <c:pt idx="405">
                    <c:v>92,95719894</c:v>
                  </c:pt>
                  <c:pt idx="406">
                    <c:v>133,1401145</c:v>
                  </c:pt>
                  <c:pt idx="407">
                    <c:v>110,9901626</c:v>
                  </c:pt>
                  <c:pt idx="408">
                    <c:v>93,32405761</c:v>
                  </c:pt>
                  <c:pt idx="409">
                    <c:v>131,2051563</c:v>
                  </c:pt>
                  <c:pt idx="410">
                    <c:v>128,9941274</c:v>
                  </c:pt>
                  <c:pt idx="411">
                    <c:v>109,3816204</c:v>
                  </c:pt>
                  <c:pt idx="412">
                    <c:v>27,11114774</c:v>
                  </c:pt>
                  <c:pt idx="413">
                    <c:v>55,26723066</c:v>
                  </c:pt>
                  <c:pt idx="414">
                    <c:v>82,30323693</c:v>
                  </c:pt>
                  <c:pt idx="415">
                    <c:v>28,45672328</c:v>
                  </c:pt>
                  <c:pt idx="416">
                    <c:v>95,55010829</c:v>
                  </c:pt>
                  <c:pt idx="417">
                    <c:v>127,9518074</c:v>
                  </c:pt>
                  <c:pt idx="418">
                    <c:v>143,3252374</c:v>
                  </c:pt>
                  <c:pt idx="419">
                    <c:v>33,50675361</c:v>
                  </c:pt>
                  <c:pt idx="420">
                    <c:v>123,8302899</c:v>
                  </c:pt>
                  <c:pt idx="421">
                    <c:v>48,57175705</c:v>
                  </c:pt>
                  <c:pt idx="422">
                    <c:v>54,29476034</c:v>
                  </c:pt>
                  <c:pt idx="423">
                    <c:v>46,9482312</c:v>
                  </c:pt>
                  <c:pt idx="424">
                    <c:v>119,2558312</c:v>
                  </c:pt>
                  <c:pt idx="425">
                    <c:v>118,392341</c:v>
                  </c:pt>
                  <c:pt idx="426">
                    <c:v>30,16967545</c:v>
                  </c:pt>
                  <c:pt idx="427">
                    <c:v>162,4923661</c:v>
                  </c:pt>
                  <c:pt idx="428">
                    <c:v>26,27465142</c:v>
                  </c:pt>
                  <c:pt idx="429">
                    <c:v>137,2891049</c:v>
                  </c:pt>
                  <c:pt idx="430">
                    <c:v>114,390832</c:v>
                  </c:pt>
                  <c:pt idx="431">
                    <c:v>136,3558256</c:v>
                  </c:pt>
                  <c:pt idx="432">
                    <c:v>140,5102276</c:v>
                  </c:pt>
                  <c:pt idx="433">
                    <c:v>160,8807987</c:v>
                  </c:pt>
                  <c:pt idx="434">
                    <c:v>133,5914261</c:v>
                  </c:pt>
                  <c:pt idx="435">
                    <c:v>35,66134307</c:v>
                  </c:pt>
                  <c:pt idx="436">
                    <c:v>64,89608033</c:v>
                  </c:pt>
                  <c:pt idx="437">
                    <c:v>73,12605306</c:v>
                  </c:pt>
                  <c:pt idx="438">
                    <c:v>113,8576164</c:v>
                  </c:pt>
                  <c:pt idx="439">
                    <c:v>144,7961913</c:v>
                  </c:pt>
                  <c:pt idx="440">
                    <c:v>62,21641009</c:v>
                  </c:pt>
                  <c:pt idx="441">
                    <c:v>82,085919</c:v>
                  </c:pt>
                  <c:pt idx="442">
                    <c:v>159,4120655</c:v>
                  </c:pt>
                  <c:pt idx="443">
                    <c:v>150,0258475</c:v>
                  </c:pt>
                  <c:pt idx="444">
                    <c:v>29,85661233</c:v>
                  </c:pt>
                  <c:pt idx="445">
                    <c:v>93,61522244</c:v>
                  </c:pt>
                  <c:pt idx="446">
                    <c:v>83,57815362</c:v>
                  </c:pt>
                  <c:pt idx="447">
                    <c:v>110,8748511</c:v>
                  </c:pt>
                  <c:pt idx="448">
                    <c:v>67,89798295</c:v>
                  </c:pt>
                  <c:pt idx="449">
                    <c:v>74,61713504</c:v>
                  </c:pt>
                  <c:pt idx="450">
                    <c:v>66,62837966</c:v>
                  </c:pt>
                  <c:pt idx="451">
                    <c:v>107,7992724</c:v>
                  </c:pt>
                  <c:pt idx="452">
                    <c:v>32,4219289</c:v>
                  </c:pt>
                  <c:pt idx="453">
                    <c:v>157,1242716</c:v>
                  </c:pt>
                  <c:pt idx="454">
                    <c:v>108,4964834</c:v>
                  </c:pt>
                  <c:pt idx="455">
                    <c:v>150,5578687</c:v>
                  </c:pt>
                  <c:pt idx="456">
                    <c:v>95,08239716</c:v>
                  </c:pt>
                  <c:pt idx="457">
                    <c:v>71,45340493</c:v>
                  </c:pt>
                  <c:pt idx="458">
                    <c:v>59,30839432</c:v>
                  </c:pt>
                  <c:pt idx="459">
                    <c:v>49,77300192</c:v>
                  </c:pt>
                  <c:pt idx="460">
                    <c:v>129,0318607</c:v>
                  </c:pt>
                  <c:pt idx="461">
                    <c:v>151,8314393</c:v>
                  </c:pt>
                  <c:pt idx="462">
                    <c:v>32,31263889</c:v>
                  </c:pt>
                  <c:pt idx="463">
                    <c:v>160,1947316</c:v>
                  </c:pt>
                  <c:pt idx="464">
                    <c:v>60,57151373</c:v>
                  </c:pt>
                  <c:pt idx="465">
                    <c:v>85,2118881</c:v>
                  </c:pt>
                  <c:pt idx="466">
                    <c:v>162,3417597</c:v>
                  </c:pt>
                  <c:pt idx="467">
                    <c:v>119,3631759</c:v>
                  </c:pt>
                  <c:pt idx="468">
                    <c:v>101,9093191</c:v>
                  </c:pt>
                  <c:pt idx="469">
                    <c:v>66,95408271</c:v>
                  </c:pt>
                  <c:pt idx="470">
                    <c:v>153,725959</c:v>
                  </c:pt>
                  <c:pt idx="471">
                    <c:v>139,8499408</c:v>
                  </c:pt>
                  <c:pt idx="472">
                    <c:v>147,7343485</c:v>
                  </c:pt>
                  <c:pt idx="473">
                    <c:v>98,79964254</c:v>
                  </c:pt>
                  <c:pt idx="474">
                    <c:v>96,21693916</c:v>
                  </c:pt>
                  <c:pt idx="475">
                    <c:v>131,340845</c:v>
                  </c:pt>
                  <c:pt idx="476">
                    <c:v>56,06134916</c:v>
                  </c:pt>
                  <c:pt idx="477">
                    <c:v>108,0597569</c:v>
                  </c:pt>
                  <c:pt idx="478">
                    <c:v>59,12607069</c:v>
                  </c:pt>
                  <c:pt idx="479">
                    <c:v>163,3511787</c:v>
                  </c:pt>
                  <c:pt idx="480">
                    <c:v>55,74665892</c:v>
                  </c:pt>
                  <c:pt idx="481">
                    <c:v>54,66037251</c:v>
                  </c:pt>
                  <c:pt idx="482">
                    <c:v>115,0288005</c:v>
                  </c:pt>
                  <c:pt idx="483">
                    <c:v>61,6175462</c:v>
                  </c:pt>
                  <c:pt idx="484">
                    <c:v>122,4442997</c:v>
                  </c:pt>
                  <c:pt idx="485">
                    <c:v>111,7780317</c:v>
                  </c:pt>
                  <c:pt idx="486">
                    <c:v>79,65141503</c:v>
                  </c:pt>
                  <c:pt idx="487">
                    <c:v>140,3728213</c:v>
                  </c:pt>
                  <c:pt idx="488">
                    <c:v>611,3529507</c:v>
                  </c:pt>
                  <c:pt idx="489">
                    <c:v>24,87904531</c:v>
                  </c:pt>
                  <c:pt idx="490">
                    <c:v>81,02797936</c:v>
                  </c:pt>
                  <c:pt idx="491">
                    <c:v>39,05376905</c:v>
                  </c:pt>
                  <c:pt idx="492">
                    <c:v>121,6908507</c:v>
                  </c:pt>
                  <c:pt idx="493">
                    <c:v>134,7663894</c:v>
                  </c:pt>
                  <c:pt idx="494">
                    <c:v>116,5878525</c:v>
                  </c:pt>
                  <c:pt idx="495">
                    <c:v>94,20059014</c:v>
                  </c:pt>
                  <c:pt idx="496">
                    <c:v>77,94025661</c:v>
                  </c:pt>
                  <c:pt idx="497">
                    <c:v>117,7244583</c:v>
                  </c:pt>
                  <c:pt idx="498">
                    <c:v>57,17176171</c:v>
                  </c:pt>
                  <c:pt idx="499">
                    <c:v>51,43391722</c:v>
                  </c:pt>
                  <c:pt idx="500">
                    <c:v>38,01566296</c:v>
                  </c:pt>
                  <c:pt idx="501">
                    <c:v>128,4409441</c:v>
                  </c:pt>
                  <c:pt idx="502">
                    <c:v>30,80919344</c:v>
                  </c:pt>
                  <c:pt idx="503">
                    <c:v>39,43695765</c:v>
                  </c:pt>
                  <c:pt idx="504">
                    <c:v>161,7425863</c:v>
                  </c:pt>
                  <c:pt idx="505">
                    <c:v>82,08189493</c:v>
                  </c:pt>
                  <c:pt idx="506">
                    <c:v>109,731436</c:v>
                  </c:pt>
                  <c:pt idx="507">
                    <c:v>111,2734494</c:v>
                  </c:pt>
                  <c:pt idx="508">
                    <c:v>111,0824944</c:v>
                  </c:pt>
                  <c:pt idx="509">
                    <c:v>99,97102373</c:v>
                  </c:pt>
                  <c:pt idx="510">
                    <c:v>106,4335596</c:v>
                  </c:pt>
                  <c:pt idx="511">
                    <c:v>49,90819826</c:v>
                  </c:pt>
                  <c:pt idx="512">
                    <c:v>150,8252296</c:v>
                  </c:pt>
                  <c:pt idx="513">
                    <c:v>133,2231171</c:v>
                  </c:pt>
                  <c:pt idx="514">
                    <c:v>127,0629183</c:v>
                  </c:pt>
                  <c:pt idx="515">
                    <c:v>132,9532885</c:v>
                  </c:pt>
                  <c:pt idx="516">
                    <c:v>153,5393504</c:v>
                  </c:pt>
                  <c:pt idx="517">
                    <c:v>42,42464314</c:v>
                  </c:pt>
                  <c:pt idx="518">
                    <c:v>135,4323956</c:v>
                  </c:pt>
                  <c:pt idx="519">
                    <c:v>97,13494071</c:v>
                  </c:pt>
                  <c:pt idx="520">
                    <c:v>78,70602106</c:v>
                  </c:pt>
                  <c:pt idx="521">
                    <c:v>65,77455437</c:v>
                  </c:pt>
                  <c:pt idx="522">
                    <c:v>140,9448213</c:v>
                  </c:pt>
                  <c:pt idx="523">
                    <c:v>51,75877832</c:v>
                  </c:pt>
                  <c:pt idx="524">
                    <c:v>73,65781528</c:v>
                  </c:pt>
                  <c:pt idx="525">
                    <c:v>100,6009845</c:v>
                  </c:pt>
                  <c:pt idx="526">
                    <c:v>143,3183714</c:v>
                  </c:pt>
                  <c:pt idx="527">
                    <c:v>53,2333729</c:v>
                  </c:pt>
                  <c:pt idx="528">
                    <c:v>29,2908809</c:v>
                  </c:pt>
                  <c:pt idx="529">
                    <c:v>83,61479569</c:v>
                  </c:pt>
                  <c:pt idx="530">
                    <c:v>77,81687271</c:v>
                  </c:pt>
                  <c:pt idx="531">
                    <c:v>156,4138874</c:v>
                  </c:pt>
                  <c:pt idx="532">
                    <c:v>41,50777553</c:v>
                  </c:pt>
                  <c:pt idx="533">
                    <c:v>143,1692149</c:v>
                  </c:pt>
                  <c:pt idx="534">
                    <c:v>48,29926625</c:v>
                  </c:pt>
                  <c:pt idx="535">
                    <c:v>45,5111105</c:v>
                  </c:pt>
                  <c:pt idx="536">
                    <c:v>54,35564432</c:v>
                  </c:pt>
                  <c:pt idx="537">
                    <c:v>111,8459954</c:v>
                  </c:pt>
                  <c:pt idx="538">
                    <c:v>91,92073365</c:v>
                  </c:pt>
                  <c:pt idx="539">
                    <c:v>52,98350118</c:v>
                  </c:pt>
                  <c:pt idx="540">
                    <c:v>43,61071278</c:v>
                  </c:pt>
                  <c:pt idx="541">
                    <c:v>32,92090696</c:v>
                  </c:pt>
                  <c:pt idx="542">
                    <c:v>100,0068344</c:v>
                  </c:pt>
                  <c:pt idx="543">
                    <c:v>133,4462365</c:v>
                  </c:pt>
                  <c:pt idx="544">
                    <c:v>88,99613631</c:v>
                  </c:pt>
                  <c:pt idx="545">
                    <c:v>161,7139981</c:v>
                  </c:pt>
                  <c:pt idx="546">
                    <c:v>61,64209705</c:v>
                  </c:pt>
                  <c:pt idx="547">
                    <c:v>134,5810795</c:v>
                  </c:pt>
                  <c:pt idx="548">
                    <c:v>121,094493</c:v>
                  </c:pt>
                  <c:pt idx="549">
                    <c:v>111,5007724</c:v>
                  </c:pt>
                  <c:pt idx="550">
                    <c:v>55,36539704</c:v>
                  </c:pt>
                  <c:pt idx="551">
                    <c:v>110,2498496</c:v>
                  </c:pt>
                  <c:pt idx="552">
                    <c:v>89,28507769</c:v>
                  </c:pt>
                  <c:pt idx="553">
                    <c:v>86,23950402</c:v>
                  </c:pt>
                  <c:pt idx="554">
                    <c:v>54,62040687</c:v>
                  </c:pt>
                  <c:pt idx="555">
                    <c:v>28,63990912</c:v>
                  </c:pt>
                  <c:pt idx="556">
                    <c:v>78,36436816</c:v>
                  </c:pt>
                  <c:pt idx="557">
                    <c:v>47,13405047</c:v>
                  </c:pt>
                  <c:pt idx="558">
                    <c:v>98,44985712</c:v>
                  </c:pt>
                  <c:pt idx="559">
                    <c:v>107,6092057</c:v>
                  </c:pt>
                  <c:pt idx="560">
                    <c:v>126,9351758</c:v>
                  </c:pt>
                  <c:pt idx="561">
                    <c:v>162,9802075</c:v>
                  </c:pt>
                  <c:pt idx="562">
                    <c:v>55,63311418</c:v>
                  </c:pt>
                  <c:pt idx="563">
                    <c:v>128,2115378</c:v>
                  </c:pt>
                  <c:pt idx="564">
                    <c:v>98,85371653</c:v>
                  </c:pt>
                  <c:pt idx="565">
                    <c:v>131,7388278</c:v>
                  </c:pt>
                  <c:pt idx="566">
                    <c:v>25,49398654</c:v>
                  </c:pt>
                  <c:pt idx="567">
                    <c:v>125,2853489</c:v>
                  </c:pt>
                  <c:pt idx="568">
                    <c:v>38,63374844</c:v>
                  </c:pt>
                  <c:pt idx="569">
                    <c:v>118,089562</c:v>
                  </c:pt>
                  <c:pt idx="570">
                    <c:v>70,36467635</c:v>
                  </c:pt>
                  <c:pt idx="571">
                    <c:v>29,44027649</c:v>
                  </c:pt>
                  <c:pt idx="572">
                    <c:v>44,75632273</c:v>
                  </c:pt>
                  <c:pt idx="573">
                    <c:v>134,511445</c:v>
                  </c:pt>
                  <c:pt idx="574">
                    <c:v>101,2792277</c:v>
                  </c:pt>
                  <c:pt idx="575">
                    <c:v>95,5631102</c:v>
                  </c:pt>
                  <c:pt idx="576">
                    <c:v>108,3112298</c:v>
                  </c:pt>
                  <c:pt idx="577">
                    <c:v>102,748028</c:v>
                  </c:pt>
                  <c:pt idx="578">
                    <c:v>35,17354202</c:v>
                  </c:pt>
                  <c:pt idx="579">
                    <c:v>32,90088022</c:v>
                  </c:pt>
                  <c:pt idx="580">
                    <c:v>86,04038683</c:v>
                  </c:pt>
                  <c:pt idx="581">
                    <c:v>94,52818058</c:v>
                  </c:pt>
                  <c:pt idx="582">
                    <c:v>88,24842911</c:v>
                  </c:pt>
                  <c:pt idx="583">
                    <c:v>87,64480536</c:v>
                  </c:pt>
                  <c:pt idx="584">
                    <c:v>93,90662107</c:v>
                  </c:pt>
                  <c:pt idx="585">
                    <c:v>86,02184072</c:v>
                  </c:pt>
                  <c:pt idx="586">
                    <c:v>131,157303</c:v>
                  </c:pt>
                  <c:pt idx="587">
                    <c:v>80,47789835</c:v>
                  </c:pt>
                  <c:pt idx="588">
                    <c:v>68,19462739</c:v>
                  </c:pt>
                  <c:pt idx="589">
                    <c:v>35,71040604</c:v>
                  </c:pt>
                  <c:pt idx="590">
                    <c:v>94,07942467</c:v>
                  </c:pt>
                  <c:pt idx="591">
                    <c:v>89,60965743</c:v>
                  </c:pt>
                  <c:pt idx="592">
                    <c:v>159,4803888</c:v>
                  </c:pt>
                  <c:pt idx="593">
                    <c:v>99,14493725</c:v>
                  </c:pt>
                  <c:pt idx="594">
                    <c:v>135,4218347</c:v>
                  </c:pt>
                  <c:pt idx="595">
                    <c:v>62,60385966</c:v>
                  </c:pt>
                  <c:pt idx="596">
                    <c:v>39,01432054</c:v>
                  </c:pt>
                  <c:pt idx="597">
                    <c:v>58,79144164</c:v>
                  </c:pt>
                  <c:pt idx="598">
                    <c:v>42,47569471</c:v>
                  </c:pt>
                  <c:pt idx="599">
                    <c:v>36,28212887</c:v>
                  </c:pt>
                  <c:pt idx="600">
                    <c:v>84,06601856</c:v>
                  </c:pt>
                  <c:pt idx="601">
                    <c:v>145,7973471</c:v>
                  </c:pt>
                  <c:pt idx="602">
                    <c:v>69,4347396</c:v>
                  </c:pt>
                  <c:pt idx="603">
                    <c:v>89,30572341</c:v>
                  </c:pt>
                  <c:pt idx="604">
                    <c:v>76,67575196</c:v>
                  </c:pt>
                  <c:pt idx="605">
                    <c:v>70,45284468</c:v>
                  </c:pt>
                  <c:pt idx="606">
                    <c:v>39,36178641</c:v>
                  </c:pt>
                  <c:pt idx="607">
                    <c:v>112,1805089</c:v>
                  </c:pt>
                  <c:pt idx="608">
                    <c:v>126,8052336</c:v>
                  </c:pt>
                  <c:pt idx="609">
                    <c:v>132,4005636</c:v>
                  </c:pt>
                  <c:pt idx="610">
                    <c:v>137,0974903</c:v>
                  </c:pt>
                  <c:pt idx="611">
                    <c:v>161,3172053</c:v>
                  </c:pt>
                  <c:pt idx="612">
                    <c:v>93,13599408</c:v>
                  </c:pt>
                  <c:pt idx="613">
                    <c:v>122,0185388</c:v>
                  </c:pt>
                  <c:pt idx="614">
                    <c:v>33,88441502</c:v>
                  </c:pt>
                  <c:pt idx="615">
                    <c:v>31,98262042</c:v>
                  </c:pt>
                  <c:pt idx="616">
                    <c:v>47,35143537</c:v>
                  </c:pt>
                  <c:pt idx="617">
                    <c:v>161,7544833</c:v>
                  </c:pt>
                  <c:pt idx="618">
                    <c:v>162,9255253</c:v>
                  </c:pt>
                  <c:pt idx="619">
                    <c:v>146,7890739</c:v>
                  </c:pt>
                  <c:pt idx="620">
                    <c:v>33,71907496</c:v>
                  </c:pt>
                  <c:pt idx="621">
                    <c:v>113,0995254</c:v>
                  </c:pt>
                  <c:pt idx="622">
                    <c:v>125,0229305</c:v>
                  </c:pt>
                  <c:pt idx="623">
                    <c:v>117,0301041</c:v>
                  </c:pt>
                  <c:pt idx="624">
                    <c:v>64,16443696</c:v>
                  </c:pt>
                  <c:pt idx="625">
                    <c:v>140,4196188</c:v>
                  </c:pt>
                  <c:pt idx="626">
                    <c:v>110,0330313</c:v>
                  </c:pt>
                  <c:pt idx="627">
                    <c:v>129,0972836</c:v>
                  </c:pt>
                  <c:pt idx="628">
                    <c:v>30,15727393</c:v>
                  </c:pt>
                  <c:pt idx="629">
                    <c:v>25,91411052</c:v>
                  </c:pt>
                  <c:pt idx="630">
                    <c:v>101,7828417</c:v>
                  </c:pt>
                  <c:pt idx="631">
                    <c:v>108,9579087</c:v>
                  </c:pt>
                  <c:pt idx="632">
                    <c:v>95,05472659</c:v>
                  </c:pt>
                  <c:pt idx="633">
                    <c:v>42,18639094</c:v>
                  </c:pt>
                  <c:pt idx="634">
                    <c:v>102,861265</c:v>
                  </c:pt>
                  <c:pt idx="635">
                    <c:v>77,86117882</c:v>
                  </c:pt>
                  <c:pt idx="636">
                    <c:v>143,3300957</c:v>
                  </c:pt>
                  <c:pt idx="637">
                    <c:v>43,29643279</c:v>
                  </c:pt>
                  <c:pt idx="638">
                    <c:v>158,5870022</c:v>
                  </c:pt>
                  <c:pt idx="639">
                    <c:v>92,72263799</c:v>
                  </c:pt>
                  <c:pt idx="640">
                    <c:v>80,08612653</c:v>
                  </c:pt>
                  <c:pt idx="641">
                    <c:v>45,9000808</c:v>
                  </c:pt>
                  <c:pt idx="642">
                    <c:v>62,77447819</c:v>
                  </c:pt>
                  <c:pt idx="643">
                    <c:v>33,31664297</c:v>
                  </c:pt>
                  <c:pt idx="644">
                    <c:v>83,36204813</c:v>
                  </c:pt>
                  <c:pt idx="645">
                    <c:v>68,22012004</c:v>
                  </c:pt>
                  <c:pt idx="646">
                    <c:v>93,02709962</c:v>
                  </c:pt>
                  <c:pt idx="647">
                    <c:v>144,5483527</c:v>
                  </c:pt>
                  <c:pt idx="648">
                    <c:v>151,2786907</c:v>
                  </c:pt>
                  <c:pt idx="649">
                    <c:v>51,74721576</c:v>
                  </c:pt>
                  <c:pt idx="650">
                    <c:v>126,6796155</c:v>
                  </c:pt>
                  <c:pt idx="651">
                    <c:v>92,23027133</c:v>
                  </c:pt>
                  <c:pt idx="652">
                    <c:v>44,70391194</c:v>
                  </c:pt>
                  <c:pt idx="653">
                    <c:v>143,568268</c:v>
                  </c:pt>
                  <c:pt idx="654">
                    <c:v>116,790491</c:v>
                  </c:pt>
                  <c:pt idx="655">
                    <c:v>119,0225605</c:v>
                  </c:pt>
                  <c:pt idx="656">
                    <c:v>159,9559305</c:v>
                  </c:pt>
                  <c:pt idx="657">
                    <c:v>143,7252227</c:v>
                  </c:pt>
                  <c:pt idx="658">
                    <c:v>36,55136588</c:v>
                  </c:pt>
                  <c:pt idx="659">
                    <c:v>135,4692348</c:v>
                  </c:pt>
                  <c:pt idx="660">
                    <c:v>44,1861936</c:v>
                  </c:pt>
                  <c:pt idx="661">
                    <c:v>100,1816685</c:v>
                  </c:pt>
                  <c:pt idx="662">
                    <c:v>97,25605217</c:v>
                  </c:pt>
                  <c:pt idx="663">
                    <c:v>135,9636419</c:v>
                  </c:pt>
                  <c:pt idx="664">
                    <c:v>56,10207737</c:v>
                  </c:pt>
                  <c:pt idx="665">
                    <c:v>59,73840354</c:v>
                  </c:pt>
                  <c:pt idx="666">
                    <c:v>33,84340335</c:v>
                  </c:pt>
                  <c:pt idx="667">
                    <c:v>73,91515314</c:v>
                  </c:pt>
                  <c:pt idx="668">
                    <c:v>156,6376696</c:v>
                  </c:pt>
                  <c:pt idx="669">
                    <c:v>78,11677668</c:v>
                  </c:pt>
                  <c:pt idx="670">
                    <c:v>83,42603574</c:v>
                  </c:pt>
                  <c:pt idx="671">
                    <c:v>112,4691444</c:v>
                  </c:pt>
                  <c:pt idx="672">
                    <c:v>151,5669151</c:v>
                  </c:pt>
                  <c:pt idx="673">
                    <c:v>86,2015496</c:v>
                  </c:pt>
                  <c:pt idx="674">
                    <c:v>32,13300387</c:v>
                  </c:pt>
                  <c:pt idx="675">
                    <c:v>26,86334517</c:v>
                  </c:pt>
                  <c:pt idx="676">
                    <c:v>83,14899672</c:v>
                  </c:pt>
                  <c:pt idx="677">
                    <c:v>80,3013294</c:v>
                  </c:pt>
                  <c:pt idx="678">
                    <c:v>61,65344079</c:v>
                  </c:pt>
                  <c:pt idx="679">
                    <c:v>76,39663286</c:v>
                  </c:pt>
                  <c:pt idx="680">
                    <c:v>66,9764017</c:v>
                  </c:pt>
                  <c:pt idx="681">
                    <c:v>101,0967661</c:v>
                  </c:pt>
                  <c:pt idx="682">
                    <c:v>101,0452818</c:v>
                  </c:pt>
                  <c:pt idx="683">
                    <c:v>30,50734601</c:v>
                  </c:pt>
                  <c:pt idx="684">
                    <c:v>55,5505434</c:v>
                  </c:pt>
                  <c:pt idx="685">
                    <c:v>66,23832653</c:v>
                  </c:pt>
                  <c:pt idx="686">
                    <c:v>129,1183293</c:v>
                  </c:pt>
                  <c:pt idx="687">
                    <c:v>137,9101203</c:v>
                  </c:pt>
                  <c:pt idx="688">
                    <c:v>49,88741984</c:v>
                  </c:pt>
                  <c:pt idx="689">
                    <c:v>110,3488289</c:v>
                  </c:pt>
                  <c:pt idx="690">
                    <c:v>639,8870744</c:v>
                  </c:pt>
                  <c:pt idx="691">
                    <c:v>155,1022061</c:v>
                  </c:pt>
                  <c:pt idx="692">
                    <c:v>144,0711798</c:v>
                  </c:pt>
                  <c:pt idx="693">
                    <c:v>43,25370736</c:v>
                  </c:pt>
                  <c:pt idx="694">
                    <c:v>149,0573716</c:v>
                  </c:pt>
                  <c:pt idx="695">
                    <c:v>111,9930342</c:v>
                  </c:pt>
                  <c:pt idx="696">
                    <c:v>73,30287698</c:v>
                  </c:pt>
                  <c:pt idx="697">
                    <c:v>62,26492385</c:v>
                  </c:pt>
                  <c:pt idx="698">
                    <c:v>70,27958866</c:v>
                  </c:pt>
                  <c:pt idx="699">
                    <c:v>140,3372606</c:v>
                  </c:pt>
                  <c:pt idx="700">
                    <c:v>154,6415271</c:v>
                  </c:pt>
                  <c:pt idx="701">
                    <c:v>103,39899</c:v>
                  </c:pt>
                  <c:pt idx="702">
                    <c:v>128,2166899</c:v>
                  </c:pt>
                  <c:pt idx="703">
                    <c:v>70,49426382</c:v>
                  </c:pt>
                  <c:pt idx="704">
                    <c:v>158,6423563</c:v>
                  </c:pt>
                  <c:pt idx="705">
                    <c:v>29,55925292</c:v>
                  </c:pt>
                  <c:pt idx="706">
                    <c:v>57,56083469</c:v>
                  </c:pt>
                  <c:pt idx="707">
                    <c:v>88,5717578</c:v>
                  </c:pt>
                  <c:pt idx="708">
                    <c:v>130,0550139</c:v>
                  </c:pt>
                  <c:pt idx="709">
                    <c:v>118,7950094</c:v>
                  </c:pt>
                  <c:pt idx="710">
                    <c:v>125,186805</c:v>
                  </c:pt>
                  <c:pt idx="711">
                    <c:v>126,2152685</c:v>
                  </c:pt>
                  <c:pt idx="712">
                    <c:v>72,12515208</c:v>
                  </c:pt>
                  <c:pt idx="713">
                    <c:v>151,8667816</c:v>
                  </c:pt>
                  <c:pt idx="714">
                    <c:v>29,51410305</c:v>
                  </c:pt>
                  <c:pt idx="715">
                    <c:v>131,5003355</c:v>
                  </c:pt>
                  <c:pt idx="716">
                    <c:v>127,2397812</c:v>
                  </c:pt>
                  <c:pt idx="717">
                    <c:v>106,183609</c:v>
                  </c:pt>
                  <c:pt idx="718">
                    <c:v>137,1076094</c:v>
                  </c:pt>
                  <c:pt idx="719">
                    <c:v>53,54340676</c:v>
                  </c:pt>
                  <c:pt idx="720">
                    <c:v>120,609052</c:v>
                  </c:pt>
                  <c:pt idx="721">
                    <c:v>37,0241966</c:v>
                  </c:pt>
                  <c:pt idx="722">
                    <c:v>46,5913934</c:v>
                  </c:pt>
                  <c:pt idx="723">
                    <c:v>112,1783426</c:v>
                  </c:pt>
                  <c:pt idx="724">
                    <c:v>152,5382205</c:v>
                  </c:pt>
                  <c:pt idx="725">
                    <c:v>101,0153689</c:v>
                  </c:pt>
                  <c:pt idx="726">
                    <c:v>153,8542862</c:v>
                  </c:pt>
                  <c:pt idx="727">
                    <c:v>29,5034325</c:v>
                  </c:pt>
                  <c:pt idx="728">
                    <c:v>92,02576903</c:v>
                  </c:pt>
                  <c:pt idx="729">
                    <c:v>146,4015402</c:v>
                  </c:pt>
                  <c:pt idx="730">
                    <c:v>30,47448415</c:v>
                  </c:pt>
                  <c:pt idx="731">
                    <c:v>141,6145036</c:v>
                  </c:pt>
                  <c:pt idx="732">
                    <c:v>101,7965771</c:v>
                  </c:pt>
                  <c:pt idx="733">
                    <c:v>125,5216053</c:v>
                  </c:pt>
                  <c:pt idx="734">
                    <c:v>25,22938169</c:v>
                  </c:pt>
                  <c:pt idx="735">
                    <c:v>42,60053915</c:v>
                  </c:pt>
                  <c:pt idx="736">
                    <c:v>124,6932944</c:v>
                  </c:pt>
                  <c:pt idx="737">
                    <c:v>139,5823011</c:v>
                  </c:pt>
                  <c:pt idx="738">
                    <c:v>145,3937367</c:v>
                  </c:pt>
                  <c:pt idx="739">
                    <c:v>38,82080513</c:v>
                  </c:pt>
                  <c:pt idx="740">
                    <c:v>137,0101573</c:v>
                  </c:pt>
                  <c:pt idx="741">
                    <c:v>97,07837185</c:v>
                  </c:pt>
                  <c:pt idx="742">
                    <c:v>131,8962926</c:v>
                  </c:pt>
                  <c:pt idx="743">
                    <c:v>90,95484604</c:v>
                  </c:pt>
                  <c:pt idx="744">
                    <c:v>156,3157839</c:v>
                  </c:pt>
                  <c:pt idx="745">
                    <c:v>145,7396558</c:v>
                  </c:pt>
                  <c:pt idx="746">
                    <c:v>66,46758383</c:v>
                  </c:pt>
                  <c:pt idx="747">
                    <c:v>98,91473579</c:v>
                  </c:pt>
                  <c:pt idx="748">
                    <c:v>123,2307451</c:v>
                  </c:pt>
                  <c:pt idx="749">
                    <c:v>75,59686552</c:v>
                  </c:pt>
                  <c:pt idx="750">
                    <c:v>90,65480973</c:v>
                  </c:pt>
                  <c:pt idx="751">
                    <c:v>129,4783742</c:v>
                  </c:pt>
                  <c:pt idx="752">
                    <c:v>38,74476644</c:v>
                  </c:pt>
                  <c:pt idx="753">
                    <c:v>136,4357018</c:v>
                  </c:pt>
                  <c:pt idx="754">
                    <c:v>56,36413635</c:v>
                  </c:pt>
                  <c:pt idx="755">
                    <c:v>68,08757135</c:v>
                  </c:pt>
                  <c:pt idx="756">
                    <c:v>160,4704553</c:v>
                  </c:pt>
                  <c:pt idx="757">
                    <c:v>86,64953068</c:v>
                  </c:pt>
                  <c:pt idx="758">
                    <c:v>115,6019306</c:v>
                  </c:pt>
                  <c:pt idx="759">
                    <c:v>118,9553801</c:v>
                  </c:pt>
                  <c:pt idx="760">
                    <c:v>36,16710435</c:v>
                  </c:pt>
                  <c:pt idx="761">
                    <c:v>125,3668125</c:v>
                  </c:pt>
                  <c:pt idx="762">
                    <c:v>131,3281275</c:v>
                  </c:pt>
                  <c:pt idx="763">
                    <c:v>152,3192017</c:v>
                  </c:pt>
                  <c:pt idx="764">
                    <c:v>126,0006575</c:v>
                  </c:pt>
                  <c:pt idx="765">
                    <c:v>93,18803436</c:v>
                  </c:pt>
                  <c:pt idx="766">
                    <c:v>82,92166505</c:v>
                  </c:pt>
                  <c:pt idx="767">
                    <c:v>118,6202284</c:v>
                  </c:pt>
                  <c:pt idx="768">
                    <c:v>79,320079</c:v>
                  </c:pt>
                  <c:pt idx="769">
                    <c:v>124,4470555</c:v>
                  </c:pt>
                  <c:pt idx="770">
                    <c:v>99,83796259</c:v>
                  </c:pt>
                  <c:pt idx="771">
                    <c:v>157,4389017</c:v>
                  </c:pt>
                  <c:pt idx="772">
                    <c:v>85,55167321</c:v>
                  </c:pt>
                  <c:pt idx="773">
                    <c:v>132,8071574</c:v>
                  </c:pt>
                  <c:pt idx="774">
                    <c:v>84,36752474</c:v>
                  </c:pt>
                  <c:pt idx="775">
                    <c:v>126,4929658</c:v>
                  </c:pt>
                  <c:pt idx="776">
                    <c:v>156,9841294</c:v>
                  </c:pt>
                  <c:pt idx="777">
                    <c:v>39,68197584</c:v>
                  </c:pt>
                  <c:pt idx="778">
                    <c:v>120,3799215</c:v>
                  </c:pt>
                  <c:pt idx="779">
                    <c:v>66,36341555</c:v>
                  </c:pt>
                  <c:pt idx="780">
                    <c:v>78,97970946</c:v>
                  </c:pt>
                  <c:pt idx="781">
                    <c:v>106,8442219</c:v>
                  </c:pt>
                  <c:pt idx="782">
                    <c:v>101,4657952</c:v>
                  </c:pt>
                  <c:pt idx="783">
                    <c:v>163,3403963</c:v>
                  </c:pt>
                  <c:pt idx="784">
                    <c:v>39,73454086</c:v>
                  </c:pt>
                  <c:pt idx="785">
                    <c:v>62,49333641</c:v>
                  </c:pt>
                  <c:pt idx="786">
                    <c:v>40,24841658</c:v>
                  </c:pt>
                  <c:pt idx="787">
                    <c:v>127,5016543</c:v>
                  </c:pt>
                  <c:pt idx="788">
                    <c:v>82,11881487</c:v>
                  </c:pt>
                  <c:pt idx="789">
                    <c:v>86,56882116</c:v>
                  </c:pt>
                  <c:pt idx="790">
                    <c:v>107,1387116</c:v>
                  </c:pt>
                  <c:pt idx="791">
                    <c:v>65,41464571</c:v>
                  </c:pt>
                  <c:pt idx="792">
                    <c:v>156,884567</c:v>
                  </c:pt>
                  <c:pt idx="793">
                    <c:v>61,83745695</c:v>
                  </c:pt>
                  <c:pt idx="794">
                    <c:v>93,09887743</c:v>
                  </c:pt>
                  <c:pt idx="795">
                    <c:v>38,30433502</c:v>
                  </c:pt>
                  <c:pt idx="796">
                    <c:v>48,09417644</c:v>
                  </c:pt>
                  <c:pt idx="797">
                    <c:v>79,20236909</c:v>
                  </c:pt>
                  <c:pt idx="798">
                    <c:v>146,093508</c:v>
                  </c:pt>
                  <c:pt idx="799">
                    <c:v>45,75249464</c:v>
                  </c:pt>
                  <c:pt idx="800">
                    <c:v>150,9206966</c:v>
                  </c:pt>
                  <c:pt idx="801">
                    <c:v>48,61932494</c:v>
                  </c:pt>
                  <c:pt idx="802">
                    <c:v>25,2936673</c:v>
                  </c:pt>
                  <c:pt idx="803">
                    <c:v>76,73833094</c:v>
                  </c:pt>
                  <c:pt idx="804">
                    <c:v>90,90456606</c:v>
                  </c:pt>
                  <c:pt idx="805">
                    <c:v>133,6669821</c:v>
                  </c:pt>
                  <c:pt idx="806">
                    <c:v>150,6778759</c:v>
                  </c:pt>
                  <c:pt idx="807">
                    <c:v>66,18626422</c:v>
                  </c:pt>
                  <c:pt idx="808">
                    <c:v>151,8774967</c:v>
                  </c:pt>
                  <c:pt idx="809">
                    <c:v>93,10979769</c:v>
                  </c:pt>
                  <c:pt idx="810">
                    <c:v>79,95080708</c:v>
                  </c:pt>
                  <c:pt idx="811">
                    <c:v>106,1515937</c:v>
                  </c:pt>
                  <c:pt idx="812">
                    <c:v>67,83495959</c:v>
                  </c:pt>
                  <c:pt idx="813">
                    <c:v>159,6110287</c:v>
                  </c:pt>
                  <c:pt idx="814">
                    <c:v>94,58792116</c:v>
                  </c:pt>
                  <c:pt idx="815">
                    <c:v>146,0764159</c:v>
                  </c:pt>
                  <c:pt idx="816">
                    <c:v>100,915841</c:v>
                  </c:pt>
                  <c:pt idx="817">
                    <c:v>38,79250363</c:v>
                  </c:pt>
                  <c:pt idx="818">
                    <c:v>88,47159538</c:v>
                  </c:pt>
                  <c:pt idx="819">
                    <c:v>146,0665953</c:v>
                  </c:pt>
                  <c:pt idx="820">
                    <c:v>74,80768206</c:v>
                  </c:pt>
                  <c:pt idx="821">
                    <c:v>86,51768162</c:v>
                  </c:pt>
                  <c:pt idx="822">
                    <c:v>73,53710198</c:v>
                  </c:pt>
                  <c:pt idx="823">
                    <c:v>68,26932915</c:v>
                  </c:pt>
                  <c:pt idx="824">
                    <c:v>139,792153</c:v>
                  </c:pt>
                  <c:pt idx="825">
                    <c:v>82,4896709</c:v>
                  </c:pt>
                  <c:pt idx="826">
                    <c:v>40,50198286</c:v>
                  </c:pt>
                  <c:pt idx="827">
                    <c:v>130,6022119</c:v>
                  </c:pt>
                  <c:pt idx="828">
                    <c:v>29,38821013</c:v>
                  </c:pt>
                  <c:pt idx="829">
                    <c:v>68,64363947</c:v>
                  </c:pt>
                  <c:pt idx="830">
                    <c:v>46,34324783</c:v>
                  </c:pt>
                  <c:pt idx="831">
                    <c:v>90,18286427</c:v>
                  </c:pt>
                  <c:pt idx="832">
                    <c:v>106,2793648</c:v>
                  </c:pt>
                  <c:pt idx="833">
                    <c:v>59,7042083</c:v>
                  </c:pt>
                  <c:pt idx="834">
                    <c:v>65,70096871</c:v>
                  </c:pt>
                  <c:pt idx="835">
                    <c:v>42,58764905</c:v>
                  </c:pt>
                  <c:pt idx="836">
                    <c:v>96,0522752</c:v>
                  </c:pt>
                  <c:pt idx="837">
                    <c:v>29,75984965</c:v>
                  </c:pt>
                  <c:pt idx="838">
                    <c:v>106,2144811</c:v>
                  </c:pt>
                  <c:pt idx="839">
                    <c:v>98,05842274</c:v>
                  </c:pt>
                  <c:pt idx="840">
                    <c:v>107,1753184</c:v>
                  </c:pt>
                  <c:pt idx="841">
                    <c:v>27,42952608</c:v>
                  </c:pt>
                  <c:pt idx="842">
                    <c:v>104,8692812</c:v>
                  </c:pt>
                  <c:pt idx="843">
                    <c:v>110,5996545</c:v>
                  </c:pt>
                  <c:pt idx="844">
                    <c:v>103,2596565</c:v>
                  </c:pt>
                  <c:pt idx="845">
                    <c:v>65,2739818</c:v>
                  </c:pt>
                  <c:pt idx="846">
                    <c:v>80,95991686</c:v>
                  </c:pt>
                  <c:pt idx="847">
                    <c:v>83,5076643</c:v>
                  </c:pt>
                  <c:pt idx="848">
                    <c:v>160,3218416</c:v>
                  </c:pt>
                  <c:pt idx="849">
                    <c:v>39,33405617</c:v>
                  </c:pt>
                  <c:pt idx="850">
                    <c:v>41,05192877</c:v>
                  </c:pt>
                  <c:pt idx="851">
                    <c:v>66,91860598</c:v>
                  </c:pt>
                  <c:pt idx="852">
                    <c:v>83,79175469</c:v>
                  </c:pt>
                  <c:pt idx="853">
                    <c:v>103,3034122</c:v>
                  </c:pt>
                  <c:pt idx="854">
                    <c:v>107,5943764</c:v>
                  </c:pt>
                  <c:pt idx="855">
                    <c:v>150,4858703</c:v>
                  </c:pt>
                  <c:pt idx="856">
                    <c:v>79,89320191</c:v>
                  </c:pt>
                  <c:pt idx="857">
                    <c:v>43,71790994</c:v>
                  </c:pt>
                  <c:pt idx="858">
                    <c:v>46,48979885</c:v>
                  </c:pt>
                  <c:pt idx="859">
                    <c:v>94,75151932</c:v>
                  </c:pt>
                  <c:pt idx="860">
                    <c:v>138,3195659</c:v>
                  </c:pt>
                  <c:pt idx="861">
                    <c:v>108,3397421</c:v>
                  </c:pt>
                  <c:pt idx="862">
                    <c:v>143,434735</c:v>
                  </c:pt>
                  <c:pt idx="863">
                    <c:v>80,04214311</c:v>
                  </c:pt>
                  <c:pt idx="864">
                    <c:v>85,7224372</c:v>
                  </c:pt>
                  <c:pt idx="865">
                    <c:v>68,15295901</c:v>
                  </c:pt>
                  <c:pt idx="866">
                    <c:v>82,25351214</c:v>
                  </c:pt>
                  <c:pt idx="867">
                    <c:v>60,87576947</c:v>
                  </c:pt>
                  <c:pt idx="868">
                    <c:v>90,46792942</c:v>
                  </c:pt>
                  <c:pt idx="869">
                    <c:v>41,80636475</c:v>
                  </c:pt>
                  <c:pt idx="870">
                    <c:v>77,24708962</c:v>
                  </c:pt>
                  <c:pt idx="871">
                    <c:v>104,0337951</c:v>
                  </c:pt>
                  <c:pt idx="872">
                    <c:v>88,48336941</c:v>
                  </c:pt>
                  <c:pt idx="873">
                    <c:v>60,18982717</c:v>
                  </c:pt>
                  <c:pt idx="874">
                    <c:v>130,3984494</c:v>
                  </c:pt>
                  <c:pt idx="875">
                    <c:v>91,7346579</c:v>
                  </c:pt>
                  <c:pt idx="876">
                    <c:v>150,3588907</c:v>
                  </c:pt>
                  <c:pt idx="877">
                    <c:v>117,2682313</c:v>
                  </c:pt>
                  <c:pt idx="878">
                    <c:v>148,9994082</c:v>
                  </c:pt>
                  <c:pt idx="879">
                    <c:v>135,1169764</c:v>
                  </c:pt>
                  <c:pt idx="880">
                    <c:v>126,2345825</c:v>
                  </c:pt>
                  <c:pt idx="881">
                    <c:v>161,1981583</c:v>
                  </c:pt>
                  <c:pt idx="882">
                    <c:v>118,5989994</c:v>
                  </c:pt>
                  <c:pt idx="883">
                    <c:v>132,7100117</c:v>
                  </c:pt>
                  <c:pt idx="884">
                    <c:v>130,28973</c:v>
                  </c:pt>
                  <c:pt idx="885">
                    <c:v>84,53900711</c:v>
                  </c:pt>
                  <c:pt idx="886">
                    <c:v>118,6394354</c:v>
                  </c:pt>
                  <c:pt idx="887">
                    <c:v>45,15333654</c:v>
                  </c:pt>
                  <c:pt idx="888">
                    <c:v>135,0718949</c:v>
                  </c:pt>
                  <c:pt idx="889">
                    <c:v>145,3139816</c:v>
                  </c:pt>
                  <c:pt idx="890">
                    <c:v>137,843345</c:v>
                  </c:pt>
                  <c:pt idx="891">
                    <c:v>41,64597144</c:v>
                  </c:pt>
                  <c:pt idx="892">
                    <c:v>81,32234719</c:v>
                  </c:pt>
                  <c:pt idx="893">
                    <c:v>75,8246644</c:v>
                  </c:pt>
                  <c:pt idx="894">
                    <c:v>65,02943714</c:v>
                  </c:pt>
                  <c:pt idx="895">
                    <c:v>92,14624217</c:v>
                  </c:pt>
                  <c:pt idx="896">
                    <c:v>60,07473009</c:v>
                  </c:pt>
                  <c:pt idx="897">
                    <c:v>52,03288682</c:v>
                  </c:pt>
                  <c:pt idx="898">
                    <c:v>70,02079424</c:v>
                  </c:pt>
                  <c:pt idx="899">
                    <c:v>157,0089615</c:v>
                  </c:pt>
                  <c:pt idx="900">
                    <c:v>66,93358783</c:v>
                  </c:pt>
                  <c:pt idx="901">
                    <c:v>70,37344834</c:v>
                  </c:pt>
                  <c:pt idx="902">
                    <c:v>142,1204637</c:v>
                  </c:pt>
                  <c:pt idx="903">
                    <c:v>69,84215806</c:v>
                  </c:pt>
                  <c:pt idx="904">
                    <c:v>93,87592006</c:v>
                  </c:pt>
                  <c:pt idx="905">
                    <c:v>38,70303904</c:v>
                  </c:pt>
                  <c:pt idx="906">
                    <c:v>2132,921958</c:v>
                  </c:pt>
                  <c:pt idx="907">
                    <c:v>29,85468394</c:v>
                  </c:pt>
                  <c:pt idx="908">
                    <c:v>69,70210224</c:v>
                  </c:pt>
                  <c:pt idx="909">
                    <c:v>132,2287856</c:v>
                  </c:pt>
                  <c:pt idx="910">
                    <c:v>121,5308382</c:v>
                  </c:pt>
                  <c:pt idx="911">
                    <c:v>74,39062306</c:v>
                  </c:pt>
                  <c:pt idx="912">
                    <c:v>65,41616439</c:v>
                  </c:pt>
                  <c:pt idx="913">
                    <c:v>69,5587439</c:v>
                  </c:pt>
                  <c:pt idx="914">
                    <c:v>100,81747</c:v>
                  </c:pt>
                  <c:pt idx="915">
                    <c:v>36,36153003</c:v>
                  </c:pt>
                  <c:pt idx="916">
                    <c:v>103,4003818</c:v>
                  </c:pt>
                  <c:pt idx="917">
                    <c:v>134,2664825</c:v>
                  </c:pt>
                  <c:pt idx="918">
                    <c:v>29,40139777</c:v>
                  </c:pt>
                  <c:pt idx="919">
                    <c:v>82,75836257</c:v>
                  </c:pt>
                  <c:pt idx="920">
                    <c:v>99,4721574</c:v>
                  </c:pt>
                  <c:pt idx="921">
                    <c:v>64,3052549</c:v>
                  </c:pt>
                  <c:pt idx="922">
                    <c:v>128,9656081</c:v>
                  </c:pt>
                  <c:pt idx="923">
                    <c:v>140,4885985</c:v>
                  </c:pt>
                  <c:pt idx="924">
                    <c:v>137,2586508</c:v>
                  </c:pt>
                  <c:pt idx="925">
                    <c:v>126,4435465</c:v>
                  </c:pt>
                  <c:pt idx="926">
                    <c:v>102,3242936</c:v>
                  </c:pt>
                  <c:pt idx="927">
                    <c:v>58,54566821</c:v>
                  </c:pt>
                  <c:pt idx="928">
                    <c:v>114,5386484</c:v>
                  </c:pt>
                  <c:pt idx="929">
                    <c:v>50,54547632</c:v>
                  </c:pt>
                  <c:pt idx="930">
                    <c:v>42,73223586</c:v>
                  </c:pt>
                  <c:pt idx="931">
                    <c:v>26,29001016</c:v>
                  </c:pt>
                  <c:pt idx="932">
                    <c:v>25,77964182</c:v>
                  </c:pt>
                  <c:pt idx="933">
                    <c:v>151,5758865</c:v>
                  </c:pt>
                  <c:pt idx="934">
                    <c:v>37,16044482</c:v>
                  </c:pt>
                  <c:pt idx="935">
                    <c:v>155,3476751</c:v>
                  </c:pt>
                  <c:pt idx="936">
                    <c:v>77,6085201</c:v>
                  </c:pt>
                  <c:pt idx="937">
                    <c:v>104,2862389</c:v>
                  </c:pt>
                  <c:pt idx="938">
                    <c:v>226,2618372</c:v>
                  </c:pt>
                  <c:pt idx="939">
                    <c:v>124,1084863</c:v>
                  </c:pt>
                  <c:pt idx="940">
                    <c:v>45,49122707</c:v>
                  </c:pt>
                  <c:pt idx="941">
                    <c:v>91,32904161</c:v>
                  </c:pt>
                  <c:pt idx="942">
                    <c:v>106,2625724</c:v>
                  </c:pt>
                  <c:pt idx="943">
                    <c:v>162,7935008</c:v>
                  </c:pt>
                  <c:pt idx="944">
                    <c:v>49,5741147</c:v>
                  </c:pt>
                  <c:pt idx="945">
                    <c:v>157,9075949</c:v>
                  </c:pt>
                  <c:pt idx="946">
                    <c:v>152,9835328</c:v>
                  </c:pt>
                  <c:pt idx="947">
                    <c:v>64,26025761</c:v>
                  </c:pt>
                  <c:pt idx="948">
                    <c:v>150,0361128</c:v>
                  </c:pt>
                  <c:pt idx="949">
                    <c:v>30,65301158</c:v>
                  </c:pt>
                  <c:pt idx="950">
                    <c:v>136,9529604</c:v>
                  </c:pt>
                  <c:pt idx="951">
                    <c:v>163,1697167</c:v>
                  </c:pt>
                  <c:pt idx="952">
                    <c:v>102,6460573</c:v>
                  </c:pt>
                  <c:pt idx="953">
                    <c:v>46,2128892</c:v>
                  </c:pt>
                  <c:pt idx="954">
                    <c:v>104,3508076</c:v>
                  </c:pt>
                  <c:pt idx="955">
                    <c:v>146,071699</c:v>
                  </c:pt>
                  <c:pt idx="956">
                    <c:v>101,9431255</c:v>
                  </c:pt>
                  <c:pt idx="957">
                    <c:v>133,005621</c:v>
                  </c:pt>
                  <c:pt idx="958">
                    <c:v>152,8668738</c:v>
                  </c:pt>
                  <c:pt idx="959">
                    <c:v>39,10132453</c:v>
                  </c:pt>
                  <c:pt idx="960">
                    <c:v>141,7004952</c:v>
                  </c:pt>
                  <c:pt idx="961">
                    <c:v>104,8239452</c:v>
                  </c:pt>
                  <c:pt idx="962">
                    <c:v>152,4519532</c:v>
                  </c:pt>
                  <c:pt idx="963">
                    <c:v>132,2331669</c:v>
                  </c:pt>
                  <c:pt idx="964">
                    <c:v>24,5508064</c:v>
                  </c:pt>
                  <c:pt idx="965">
                    <c:v>27,15304535</c:v>
                  </c:pt>
                  <c:pt idx="966">
                    <c:v>45,83368576</c:v>
                  </c:pt>
                  <c:pt idx="967">
                    <c:v>149,3044017</c:v>
                  </c:pt>
                  <c:pt idx="968">
                    <c:v>67,55638272</c:v>
                  </c:pt>
                  <c:pt idx="969">
                    <c:v>42,07134564</c:v>
                  </c:pt>
                  <c:pt idx="970">
                    <c:v>53,27155854</c:v>
                  </c:pt>
                  <c:pt idx="971">
                    <c:v>37,23148136</c:v>
                  </c:pt>
                  <c:pt idx="972">
                    <c:v>134,40432</c:v>
                  </c:pt>
                  <c:pt idx="973">
                    <c:v>113,0669677</c:v>
                  </c:pt>
                  <c:pt idx="974">
                    <c:v>154,0282287</c:v>
                  </c:pt>
                  <c:pt idx="975">
                    <c:v>119,4759102</c:v>
                  </c:pt>
                  <c:pt idx="976">
                    <c:v>72,92427632</c:v>
                  </c:pt>
                  <c:pt idx="977">
                    <c:v>160,3124595</c:v>
                  </c:pt>
                  <c:pt idx="978">
                    <c:v>144,0954574</c:v>
                  </c:pt>
                  <c:pt idx="979">
                    <c:v>62,02116512</c:v>
                  </c:pt>
                  <c:pt idx="980">
                    <c:v>93,50413106</c:v>
                  </c:pt>
                  <c:pt idx="981">
                    <c:v>115,568729</c:v>
                  </c:pt>
                  <c:pt idx="982">
                    <c:v>60,37129521</c:v>
                  </c:pt>
                  <c:pt idx="983">
                    <c:v>73,72726015</c:v>
                  </c:pt>
                  <c:pt idx="984">
                    <c:v>130,7829846</c:v>
                  </c:pt>
                  <c:pt idx="985">
                    <c:v>142,1888547</c:v>
                  </c:pt>
                  <c:pt idx="986">
                    <c:v>161,9302546</c:v>
                  </c:pt>
                  <c:pt idx="987">
                    <c:v>152,8962491</c:v>
                  </c:pt>
                  <c:pt idx="988">
                    <c:v>25,95412998</c:v>
                  </c:pt>
                  <c:pt idx="989">
                    <c:v>83,96407062</c:v>
                  </c:pt>
                  <c:pt idx="990">
                    <c:v>54,779061</c:v>
                  </c:pt>
                  <c:pt idx="991">
                    <c:v>70,9821046</c:v>
                  </c:pt>
                  <c:pt idx="992">
                    <c:v>111,2622327</c:v>
                  </c:pt>
                  <c:pt idx="993">
                    <c:v>116,836343</c:v>
                  </c:pt>
                  <c:pt idx="994">
                    <c:v>137,9245506</c:v>
                  </c:pt>
                  <c:pt idx="995">
                    <c:v>118,0920929</c:v>
                  </c:pt>
                  <c:pt idx="996">
                    <c:v>63,13398475</c:v>
                  </c:pt>
                  <c:pt idx="997">
                    <c:v>55,87128389</c:v>
                  </c:pt>
                  <c:pt idx="998">
                    <c:v>62,25351396</c:v>
                  </c:pt>
                  <c:pt idx="999">
                    <c:v>64,0654885</c:v>
                  </c:pt>
                  <c:pt idx="1000">
                    <c:v>47,26929296</c:v>
                  </c:pt>
                  <c:pt idx="1001">
                    <c:v>151,3135002</c:v>
                  </c:pt>
                  <c:pt idx="1002">
                    <c:v>162,635548</c:v>
                  </c:pt>
                  <c:pt idx="1003">
                    <c:v>119,8114106</c:v>
                  </c:pt>
                  <c:pt idx="1004">
                    <c:v>157,3773863</c:v>
                  </c:pt>
                  <c:pt idx="1005">
                    <c:v>26,03693347</c:v>
                  </c:pt>
                  <c:pt idx="1006">
                    <c:v>151,9397422</c:v>
                  </c:pt>
                  <c:pt idx="1007">
                    <c:v>120,0999586</c:v>
                  </c:pt>
                  <c:pt idx="1008">
                    <c:v>125,5690704</c:v>
                  </c:pt>
                  <c:pt idx="1009">
                    <c:v>77,91995019</c:v>
                  </c:pt>
                  <c:pt idx="1010">
                    <c:v>44,90939036</c:v>
                  </c:pt>
                  <c:pt idx="1011">
                    <c:v>147,5488178</c:v>
                  </c:pt>
                  <c:pt idx="1012">
                    <c:v>84,97999111</c:v>
                  </c:pt>
                  <c:pt idx="1013">
                    <c:v>110,0242767</c:v>
                  </c:pt>
                  <c:pt idx="1014">
                    <c:v>54,93269089</c:v>
                  </c:pt>
                  <c:pt idx="1015">
                    <c:v>151,4953644</c:v>
                  </c:pt>
                  <c:pt idx="1016">
                    <c:v>153,2465875</c:v>
                  </c:pt>
                  <c:pt idx="1017">
                    <c:v>61,04710861</c:v>
                  </c:pt>
                  <c:pt idx="1018">
                    <c:v>151,5418742</c:v>
                  </c:pt>
                  <c:pt idx="1019">
                    <c:v>78,86797607</c:v>
                  </c:pt>
                  <c:pt idx="1020">
                    <c:v>40,10877797</c:v>
                  </c:pt>
                  <c:pt idx="1021">
                    <c:v>56,8287037</c:v>
                  </c:pt>
                  <c:pt idx="1022">
                    <c:v>39,74454468</c:v>
                  </c:pt>
                  <c:pt idx="1023">
                    <c:v>34,85776012</c:v>
                  </c:pt>
                  <c:pt idx="1024">
                    <c:v>142,3629346</c:v>
                  </c:pt>
                  <c:pt idx="1025">
                    <c:v>35,06818986</c:v>
                  </c:pt>
                  <c:pt idx="1026">
                    <c:v>76,94712157</c:v>
                  </c:pt>
                  <c:pt idx="1027">
                    <c:v>44,06804494</c:v>
                  </c:pt>
                  <c:pt idx="1028">
                    <c:v>138,7119057</c:v>
                  </c:pt>
                  <c:pt idx="1029">
                    <c:v>104,6407703</c:v>
                  </c:pt>
                  <c:pt idx="1030">
                    <c:v>78,96883482</c:v>
                  </c:pt>
                  <c:pt idx="1031">
                    <c:v>124,8171469</c:v>
                  </c:pt>
                  <c:pt idx="1032">
                    <c:v>104,226145</c:v>
                  </c:pt>
                  <c:pt idx="1033">
                    <c:v>133,9778073</c:v>
                  </c:pt>
                  <c:pt idx="1034">
                    <c:v>103,2472178</c:v>
                  </c:pt>
                  <c:pt idx="1035">
                    <c:v>75,77079929</c:v>
                  </c:pt>
                  <c:pt idx="1036">
                    <c:v>116,6432735</c:v>
                  </c:pt>
                  <c:pt idx="1037">
                    <c:v>56,61315683</c:v>
                  </c:pt>
                  <c:pt idx="1038">
                    <c:v>61,54625724</c:v>
                  </c:pt>
                  <c:pt idx="1039">
                    <c:v>52,96537706</c:v>
                  </c:pt>
                  <c:pt idx="1040">
                    <c:v>119,5917891</c:v>
                  </c:pt>
                  <c:pt idx="1041">
                    <c:v>39,59636285</c:v>
                  </c:pt>
                  <c:pt idx="1042">
                    <c:v>49,49408959</c:v>
                  </c:pt>
                  <c:pt idx="1043">
                    <c:v>48,25342951</c:v>
                  </c:pt>
                  <c:pt idx="1044">
                    <c:v>99,25251061</c:v>
                  </c:pt>
                  <c:pt idx="1045">
                    <c:v>138,0416887</c:v>
                  </c:pt>
                  <c:pt idx="1046">
                    <c:v>46,00822144</c:v>
                  </c:pt>
                  <c:pt idx="1047">
                    <c:v>89,07424221</c:v>
                  </c:pt>
                  <c:pt idx="1048">
                    <c:v>142,2323051</c:v>
                  </c:pt>
                  <c:pt idx="1049">
                    <c:v>147,114399</c:v>
                  </c:pt>
                  <c:pt idx="1050">
                    <c:v>128,3151492</c:v>
                  </c:pt>
                  <c:pt idx="1051">
                    <c:v>151,1300353</c:v>
                  </c:pt>
                  <c:pt idx="1052">
                    <c:v>76,96374216</c:v>
                  </c:pt>
                  <c:pt idx="1053">
                    <c:v>50,84679799</c:v>
                  </c:pt>
                  <c:pt idx="1054">
                    <c:v>108,0299361</c:v>
                  </c:pt>
                  <c:pt idx="1055">
                    <c:v>130,7583031</c:v>
                  </c:pt>
                  <c:pt idx="1056">
                    <c:v>44,072238</c:v>
                  </c:pt>
                  <c:pt idx="1057">
                    <c:v>38,50607782</c:v>
                  </c:pt>
                  <c:pt idx="1058">
                    <c:v>27,50968112</c:v>
                  </c:pt>
                  <c:pt idx="1059">
                    <c:v>99,5913827</c:v>
                  </c:pt>
                  <c:pt idx="1060">
                    <c:v>70,52697135</c:v>
                  </c:pt>
                  <c:pt idx="1061">
                    <c:v>58,20443204</c:v>
                  </c:pt>
                  <c:pt idx="1062">
                    <c:v>43,88128593</c:v>
                  </c:pt>
                  <c:pt idx="1063">
                    <c:v>25,86416339</c:v>
                  </c:pt>
                  <c:pt idx="1064">
                    <c:v>41,03899789</c:v>
                  </c:pt>
                  <c:pt idx="1065">
                    <c:v>27,26397997</c:v>
                  </c:pt>
                  <c:pt idx="1066">
                    <c:v>135,9788245</c:v>
                  </c:pt>
                  <c:pt idx="1067">
                    <c:v>44,14532945</c:v>
                  </c:pt>
                  <c:pt idx="1068">
                    <c:v>46,85076358</c:v>
                  </c:pt>
                  <c:pt idx="1069">
                    <c:v>30,61149988</c:v>
                  </c:pt>
                  <c:pt idx="1070">
                    <c:v>164,1836371</c:v>
                  </c:pt>
                  <c:pt idx="1071">
                    <c:v>118,7573589</c:v>
                  </c:pt>
                  <c:pt idx="1072">
                    <c:v>24,39384462</c:v>
                  </c:pt>
                  <c:pt idx="1073">
                    <c:v>151,4620896</c:v>
                  </c:pt>
                  <c:pt idx="1074">
                    <c:v>84,25595047</c:v>
                  </c:pt>
                  <c:pt idx="1075">
                    <c:v>67,87792854</c:v>
                  </c:pt>
                  <c:pt idx="1076">
                    <c:v>25,44376978</c:v>
                  </c:pt>
                  <c:pt idx="1077">
                    <c:v>99,67298829</c:v>
                  </c:pt>
                  <c:pt idx="1078">
                    <c:v>156,4701177</c:v>
                  </c:pt>
                  <c:pt idx="1079">
                    <c:v>136,0674515</c:v>
                  </c:pt>
                  <c:pt idx="1080">
                    <c:v>72,44007984</c:v>
                  </c:pt>
                  <c:pt idx="1081">
                    <c:v>93,78716243</c:v>
                  </c:pt>
                  <c:pt idx="1082">
                    <c:v>103,215763</c:v>
                  </c:pt>
                  <c:pt idx="1083">
                    <c:v>126,3071184</c:v>
                  </c:pt>
                  <c:pt idx="1084">
                    <c:v>111,4733918</c:v>
                  </c:pt>
                  <c:pt idx="1085">
                    <c:v>61,02831959</c:v>
                  </c:pt>
                  <c:pt idx="1086">
                    <c:v>86,19771504</c:v>
                  </c:pt>
                  <c:pt idx="1087">
                    <c:v>99,38427357</c:v>
                  </c:pt>
                  <c:pt idx="1088">
                    <c:v>128,3697038</c:v>
                  </c:pt>
                  <c:pt idx="1089">
                    <c:v>123,7826051</c:v>
                  </c:pt>
                  <c:pt idx="1090">
                    <c:v>81,61169924</c:v>
                  </c:pt>
                  <c:pt idx="1091">
                    <c:v>106,1676636</c:v>
                  </c:pt>
                  <c:pt idx="1092">
                    <c:v>38,70034498</c:v>
                  </c:pt>
                  <c:pt idx="1093">
                    <c:v>71,46794233</c:v>
                  </c:pt>
                  <c:pt idx="1094">
                    <c:v>98,41106944</c:v>
                  </c:pt>
                  <c:pt idx="1095">
                    <c:v>78,18630549</c:v>
                  </c:pt>
                  <c:pt idx="1096">
                    <c:v>144,0284267</c:v>
                  </c:pt>
                  <c:pt idx="1097">
                    <c:v>157,8809296</c:v>
                  </c:pt>
                  <c:pt idx="1098">
                    <c:v>75,28831038</c:v>
                  </c:pt>
                  <c:pt idx="1099">
                    <c:v>138,6913179</c:v>
                  </c:pt>
                  <c:pt idx="1100">
                    <c:v>25,3707162</c:v>
                  </c:pt>
                  <c:pt idx="1101">
                    <c:v>92,25690174</c:v>
                  </c:pt>
                  <c:pt idx="1102">
                    <c:v>81,05942468</c:v>
                  </c:pt>
                  <c:pt idx="1103">
                    <c:v>26,4411874</c:v>
                  </c:pt>
                  <c:pt idx="1104">
                    <c:v>35,36575351</c:v>
                  </c:pt>
                  <c:pt idx="1105">
                    <c:v>113,353905</c:v>
                  </c:pt>
                  <c:pt idx="1106">
                    <c:v>65,32510157</c:v>
                  </c:pt>
                  <c:pt idx="1107">
                    <c:v>82,93657564</c:v>
                  </c:pt>
                  <c:pt idx="1108">
                    <c:v>67,32918583</c:v>
                  </c:pt>
                  <c:pt idx="1109">
                    <c:v>47,01044678</c:v>
                  </c:pt>
                  <c:pt idx="1110">
                    <c:v>102,2334265</c:v>
                  </c:pt>
                  <c:pt idx="1111">
                    <c:v>137,6838124</c:v>
                  </c:pt>
                  <c:pt idx="1112">
                    <c:v>125,1044275</c:v>
                  </c:pt>
                  <c:pt idx="1113">
                    <c:v>72,56469724</c:v>
                  </c:pt>
                  <c:pt idx="1114">
                    <c:v>76,91485192</c:v>
                  </c:pt>
                  <c:pt idx="1115">
                    <c:v>38,85015451</c:v>
                  </c:pt>
                  <c:pt idx="1116">
                    <c:v>54,25083124</c:v>
                  </c:pt>
                  <c:pt idx="1117">
                    <c:v>95,60057852</c:v>
                  </c:pt>
                  <c:pt idx="1118">
                    <c:v>105,3563491</c:v>
                  </c:pt>
                  <c:pt idx="1119">
                    <c:v>162,7394234</c:v>
                  </c:pt>
                  <c:pt idx="1120">
                    <c:v>100,1945527</c:v>
                  </c:pt>
                  <c:pt idx="1121">
                    <c:v>152,113051</c:v>
                  </c:pt>
                  <c:pt idx="1122">
                    <c:v>144,3961167</c:v>
                  </c:pt>
                  <c:pt idx="1123">
                    <c:v>30,00824546</c:v>
                  </c:pt>
                  <c:pt idx="1124">
                    <c:v>125,1663834</c:v>
                  </c:pt>
                  <c:pt idx="1125">
                    <c:v>139,2819914</c:v>
                  </c:pt>
                  <c:pt idx="1126">
                    <c:v>106,9995719</c:v>
                  </c:pt>
                  <c:pt idx="1127">
                    <c:v>127,3773856</c:v>
                  </c:pt>
                  <c:pt idx="1128">
                    <c:v>131,2546364</c:v>
                  </c:pt>
                  <c:pt idx="1129">
                    <c:v>121,3151695</c:v>
                  </c:pt>
                  <c:pt idx="1130">
                    <c:v>98,62946388</c:v>
                  </c:pt>
                  <c:pt idx="1131">
                    <c:v>64,97861763</c:v>
                  </c:pt>
                  <c:pt idx="1132">
                    <c:v>108,9356207</c:v>
                  </c:pt>
                  <c:pt idx="1133">
                    <c:v>149,6362962</c:v>
                  </c:pt>
                  <c:pt idx="1134">
                    <c:v>73,136355</c:v>
                  </c:pt>
                  <c:pt idx="1135">
                    <c:v>69,97924444</c:v>
                  </c:pt>
                  <c:pt idx="1136">
                    <c:v>79,43828302</c:v>
                  </c:pt>
                  <c:pt idx="1137">
                    <c:v>152,5435258</c:v>
                  </c:pt>
                  <c:pt idx="1138">
                    <c:v>71,721768</c:v>
                  </c:pt>
                  <c:pt idx="1139">
                    <c:v>162,7621329</c:v>
                  </c:pt>
                  <c:pt idx="1140">
                    <c:v>35,95275993</c:v>
                  </c:pt>
                  <c:pt idx="1141">
                    <c:v>108,079944</c:v>
                  </c:pt>
                  <c:pt idx="1142">
                    <c:v>129,285345</c:v>
                  </c:pt>
                  <c:pt idx="1143">
                    <c:v>30,43116385</c:v>
                  </c:pt>
                  <c:pt idx="1144">
                    <c:v>117,5119067</c:v>
                  </c:pt>
                  <c:pt idx="1145">
                    <c:v>123,4837245</c:v>
                  </c:pt>
                  <c:pt idx="1146">
                    <c:v>35,34697217</c:v>
                  </c:pt>
                  <c:pt idx="1147">
                    <c:v>39,67545591</c:v>
                  </c:pt>
                  <c:pt idx="1148">
                    <c:v>58,55044536</c:v>
                  </c:pt>
                  <c:pt idx="1149">
                    <c:v>154,3587451</c:v>
                  </c:pt>
                  <c:pt idx="1150">
                    <c:v>87,94134375</c:v>
                  </c:pt>
                  <c:pt idx="1151">
                    <c:v>116,2254763</c:v>
                  </c:pt>
                  <c:pt idx="1152">
                    <c:v>50,11855322</c:v>
                  </c:pt>
                  <c:pt idx="1153">
                    <c:v>75,47720681</c:v>
                  </c:pt>
                  <c:pt idx="1154">
                    <c:v>114,9078949</c:v>
                  </c:pt>
                  <c:pt idx="1155">
                    <c:v>128,4358365</c:v>
                  </c:pt>
                  <c:pt idx="1156">
                    <c:v>94,88480459</c:v>
                  </c:pt>
                  <c:pt idx="1157">
                    <c:v>30,46960196</c:v>
                  </c:pt>
                  <c:pt idx="1158">
                    <c:v>121,9417315</c:v>
                  </c:pt>
                  <c:pt idx="1159">
                    <c:v>100,4078587</c:v>
                  </c:pt>
                  <c:pt idx="1160">
                    <c:v>119,398607</c:v>
                  </c:pt>
                  <c:pt idx="1161">
                    <c:v>90,65875217</c:v>
                  </c:pt>
                  <c:pt idx="1162">
                    <c:v>151,9714806</c:v>
                  </c:pt>
                  <c:pt idx="1163">
                    <c:v>34,92941668</c:v>
                  </c:pt>
                  <c:pt idx="1164">
                    <c:v>150,1689807</c:v>
                  </c:pt>
                  <c:pt idx="1165">
                    <c:v>58,1478461</c:v>
                  </c:pt>
                  <c:pt idx="1166">
                    <c:v>76,04717654</c:v>
                  </c:pt>
                  <c:pt idx="1167">
                    <c:v>146,7028765</c:v>
                  </c:pt>
                  <c:pt idx="1168">
                    <c:v>107,5279906</c:v>
                  </c:pt>
                  <c:pt idx="1169">
                    <c:v>103,3269745</c:v>
                  </c:pt>
                  <c:pt idx="1170">
                    <c:v>49,88050895</c:v>
                  </c:pt>
                  <c:pt idx="1171">
                    <c:v>90,98140385</c:v>
                  </c:pt>
                  <c:pt idx="1172">
                    <c:v>144,3524254</c:v>
                  </c:pt>
                  <c:pt idx="1173">
                    <c:v>99,81528139</c:v>
                  </c:pt>
                  <c:pt idx="1174">
                    <c:v>135,2136862</c:v>
                  </c:pt>
                  <c:pt idx="1175">
                    <c:v>158,6119081</c:v>
                  </c:pt>
                  <c:pt idx="1176">
                    <c:v>34,07970379</c:v>
                  </c:pt>
                  <c:pt idx="1177">
                    <c:v>84,73899725</c:v>
                  </c:pt>
                  <c:pt idx="1178">
                    <c:v>35,98170707</c:v>
                  </c:pt>
                  <c:pt idx="1179">
                    <c:v>133,8401896</c:v>
                  </c:pt>
                  <c:pt idx="1180">
                    <c:v>109,5218367</c:v>
                  </c:pt>
                  <c:pt idx="1181">
                    <c:v>153,4064677</c:v>
                  </c:pt>
                  <c:pt idx="1182">
                    <c:v>136,2176131</c:v>
                  </c:pt>
                  <c:pt idx="1183">
                    <c:v>68,84411246</c:v>
                  </c:pt>
                  <c:pt idx="1184">
                    <c:v>70,6268115</c:v>
                  </c:pt>
                  <c:pt idx="1185">
                    <c:v>79,60436082</c:v>
                  </c:pt>
                  <c:pt idx="1186">
                    <c:v>103,2957283</c:v>
                  </c:pt>
                  <c:pt idx="1187">
                    <c:v>101,2895252</c:v>
                  </c:pt>
                  <c:pt idx="1188">
                    <c:v>42,10263699</c:v>
                  </c:pt>
                  <c:pt idx="1189">
                    <c:v>162,2251528</c:v>
                  </c:pt>
                  <c:pt idx="1190">
                    <c:v>82,59616307</c:v>
                  </c:pt>
                  <c:pt idx="1191">
                    <c:v>53,50908475</c:v>
                  </c:pt>
                  <c:pt idx="1192">
                    <c:v>33,96609541</c:v>
                  </c:pt>
                  <c:pt idx="1193">
                    <c:v>149,0385796</c:v>
                  </c:pt>
                  <c:pt idx="1194">
                    <c:v>160,915919</c:v>
                  </c:pt>
                  <c:pt idx="1195">
                    <c:v>88,92688323</c:v>
                  </c:pt>
                  <c:pt idx="1196">
                    <c:v>118,7132934</c:v>
                  </c:pt>
                  <c:pt idx="1197">
                    <c:v>159,6745951</c:v>
                  </c:pt>
                  <c:pt idx="1198">
                    <c:v>26,35208521</c:v>
                  </c:pt>
                  <c:pt idx="1199">
                    <c:v>140,381687</c:v>
                  </c:pt>
                  <c:pt idx="1200">
                    <c:v>26,50163814</c:v>
                  </c:pt>
                  <c:pt idx="1201">
                    <c:v>148,4318546</c:v>
                  </c:pt>
                  <c:pt idx="1202">
                    <c:v>81,31732592</c:v>
                  </c:pt>
                  <c:pt idx="1203">
                    <c:v>50,09546807</c:v>
                  </c:pt>
                  <c:pt idx="1204">
                    <c:v>123,5650191</c:v>
                  </c:pt>
                  <c:pt idx="1205">
                    <c:v>92,6188908</c:v>
                  </c:pt>
                  <c:pt idx="1206">
                    <c:v>84,0932779</c:v>
                  </c:pt>
                  <c:pt idx="1207">
                    <c:v>63,98679331</c:v>
                  </c:pt>
                  <c:pt idx="1208">
                    <c:v>63,18125494</c:v>
                  </c:pt>
                  <c:pt idx="1209">
                    <c:v>156,6526294</c:v>
                  </c:pt>
                  <c:pt idx="1210">
                    <c:v>28,32639623</c:v>
                  </c:pt>
                  <c:pt idx="1211">
                    <c:v>147,1095261</c:v>
                  </c:pt>
                  <c:pt idx="1212">
                    <c:v>135,996949</c:v>
                  </c:pt>
                  <c:pt idx="1213">
                    <c:v>123,6734139</c:v>
                  </c:pt>
                  <c:pt idx="1214">
                    <c:v>38,85403928</c:v>
                  </c:pt>
                  <c:pt idx="1215">
                    <c:v>142,7442053</c:v>
                  </c:pt>
                  <c:pt idx="1216">
                    <c:v>40,41494718</c:v>
                  </c:pt>
                  <c:pt idx="1217">
                    <c:v>117,8627008</c:v>
                  </c:pt>
                  <c:pt idx="1218">
                    <c:v>58,0339035</c:v>
                  </c:pt>
                  <c:pt idx="1219">
                    <c:v>33,39952354</c:v>
                  </c:pt>
                  <c:pt idx="1220">
                    <c:v>140,7525661</c:v>
                  </c:pt>
                  <c:pt idx="1221">
                    <c:v>123,1665071</c:v>
                  </c:pt>
                  <c:pt idx="1222">
                    <c:v>151,3127783</c:v>
                  </c:pt>
                  <c:pt idx="1223">
                    <c:v>70,65717007</c:v>
                  </c:pt>
                  <c:pt idx="1224">
                    <c:v>72,59487494</c:v>
                  </c:pt>
                  <c:pt idx="1225">
                    <c:v>65,8653428</c:v>
                  </c:pt>
                  <c:pt idx="1226">
                    <c:v>114,0939631</c:v>
                  </c:pt>
                  <c:pt idx="1227">
                    <c:v>77,8913773</c:v>
                  </c:pt>
                  <c:pt idx="1228">
                    <c:v>70,1016356</c:v>
                  </c:pt>
                  <c:pt idx="1229">
                    <c:v>104,4128969</c:v>
                  </c:pt>
                  <c:pt idx="1230">
                    <c:v>146,2251609</c:v>
                  </c:pt>
                  <c:pt idx="1231">
                    <c:v>113,7552758</c:v>
                  </c:pt>
                  <c:pt idx="1232">
                    <c:v>56,49193932</c:v>
                  </c:pt>
                  <c:pt idx="1233">
                    <c:v>147,6142487</c:v>
                  </c:pt>
                  <c:pt idx="1234">
                    <c:v>62,36748299</c:v>
                  </c:pt>
                  <c:pt idx="1235">
                    <c:v>148,4173252</c:v>
                  </c:pt>
                  <c:pt idx="1236">
                    <c:v>141,1311169</c:v>
                  </c:pt>
                  <c:pt idx="1237">
                    <c:v>148,7924311</c:v>
                  </c:pt>
                  <c:pt idx="1238">
                    <c:v>89,34794948</c:v>
                  </c:pt>
                  <c:pt idx="1239">
                    <c:v>80,85608939</c:v>
                  </c:pt>
                  <c:pt idx="1240">
                    <c:v>111,7526169</c:v>
                  </c:pt>
                  <c:pt idx="1241">
                    <c:v>139,7377851</c:v>
                  </c:pt>
                  <c:pt idx="1242">
                    <c:v>71,57803115</c:v>
                  </c:pt>
                  <c:pt idx="1243">
                    <c:v>50,0297632</c:v>
                  </c:pt>
                  <c:pt idx="1244">
                    <c:v>39,21608005</c:v>
                  </c:pt>
                  <c:pt idx="1245">
                    <c:v>79,59520164</c:v>
                  </c:pt>
                  <c:pt idx="1246">
                    <c:v>49,6302418</c:v>
                  </c:pt>
                  <c:pt idx="1247">
                    <c:v>107,7699047</c:v>
                  </c:pt>
                  <c:pt idx="1248">
                    <c:v>25,3457586</c:v>
                  </c:pt>
                  <c:pt idx="1249">
                    <c:v>65,35530462</c:v>
                  </c:pt>
                  <c:pt idx="1250">
                    <c:v>143,7045858</c:v>
                  </c:pt>
                  <c:pt idx="1251">
                    <c:v>118,5728668</c:v>
                  </c:pt>
                  <c:pt idx="1252">
                    <c:v>112,7437826</c:v>
                  </c:pt>
                  <c:pt idx="1253">
                    <c:v>90,06352712</c:v>
                  </c:pt>
                  <c:pt idx="1254">
                    <c:v>72,08804995</c:v>
                  </c:pt>
                  <c:pt idx="1255">
                    <c:v>97,46607298</c:v>
                  </c:pt>
                  <c:pt idx="1256">
                    <c:v>112,1286734</c:v>
                  </c:pt>
                  <c:pt idx="1257">
                    <c:v>57,14250461</c:v>
                  </c:pt>
                  <c:pt idx="1258">
                    <c:v>86,03685267</c:v>
                  </c:pt>
                  <c:pt idx="1259">
                    <c:v>123,0987448</c:v>
                  </c:pt>
                  <c:pt idx="1260">
                    <c:v>133,0078575</c:v>
                  </c:pt>
                  <c:pt idx="1261">
                    <c:v>164,5380852</c:v>
                  </c:pt>
                  <c:pt idx="1262">
                    <c:v>109,8828908</c:v>
                  </c:pt>
                  <c:pt idx="1263">
                    <c:v>60,69395563</c:v>
                  </c:pt>
                  <c:pt idx="1264">
                    <c:v>124,1525123</c:v>
                  </c:pt>
                  <c:pt idx="1265">
                    <c:v>152,8834135</c:v>
                  </c:pt>
                  <c:pt idx="1266">
                    <c:v>58,22229736</c:v>
                  </c:pt>
                  <c:pt idx="1267">
                    <c:v>156,877885</c:v>
                  </c:pt>
                  <c:pt idx="1268">
                    <c:v>93,96373086</c:v>
                  </c:pt>
                  <c:pt idx="1269">
                    <c:v>83,83536971</c:v>
                  </c:pt>
                  <c:pt idx="1270">
                    <c:v>80,12466257</c:v>
                  </c:pt>
                  <c:pt idx="1271">
                    <c:v>126,5248049</c:v>
                  </c:pt>
                  <c:pt idx="1272">
                    <c:v>148,4032293</c:v>
                  </c:pt>
                  <c:pt idx="1273">
                    <c:v>139,7560393</c:v>
                  </c:pt>
                  <c:pt idx="1274">
                    <c:v>124,9850991</c:v>
                  </c:pt>
                  <c:pt idx="1275">
                    <c:v>130,7933498</c:v>
                  </c:pt>
                  <c:pt idx="1276">
                    <c:v>70,0788207</c:v>
                  </c:pt>
                  <c:pt idx="1277">
                    <c:v>89,14845096</c:v>
                  </c:pt>
                  <c:pt idx="1278">
                    <c:v>76,80823522</c:v>
                  </c:pt>
                  <c:pt idx="1279">
                    <c:v>90,96865561</c:v>
                  </c:pt>
                  <c:pt idx="1280">
                    <c:v>114,1917302</c:v>
                  </c:pt>
                  <c:pt idx="1281">
                    <c:v>24,3205169</c:v>
                  </c:pt>
                  <c:pt idx="1282">
                    <c:v>96,62720893</c:v>
                  </c:pt>
                  <c:pt idx="1283">
                    <c:v>47,83287968</c:v>
                  </c:pt>
                  <c:pt idx="1284">
                    <c:v>87,00028323</c:v>
                  </c:pt>
                  <c:pt idx="1285">
                    <c:v>117,3903777</c:v>
                  </c:pt>
                  <c:pt idx="1286">
                    <c:v>32,25240602</c:v>
                  </c:pt>
                  <c:pt idx="1287">
                    <c:v>141,5452326</c:v>
                  </c:pt>
                  <c:pt idx="1288">
                    <c:v>87,59296218</c:v>
                  </c:pt>
                  <c:pt idx="1289">
                    <c:v>109,4841397</c:v>
                  </c:pt>
                  <c:pt idx="1290">
                    <c:v>25,22282643</c:v>
                  </c:pt>
                  <c:pt idx="1291">
                    <c:v>135,6262038</c:v>
                  </c:pt>
                  <c:pt idx="1292">
                    <c:v>124,4050081</c:v>
                  </c:pt>
                  <c:pt idx="1293">
                    <c:v>87,19053893</c:v>
                  </c:pt>
                  <c:pt idx="1294">
                    <c:v>140,2561376</c:v>
                  </c:pt>
                  <c:pt idx="1295">
                    <c:v>106,3249641</c:v>
                  </c:pt>
                  <c:pt idx="1296">
                    <c:v>101,0100072</c:v>
                  </c:pt>
                  <c:pt idx="1297">
                    <c:v>145,8918495</c:v>
                  </c:pt>
                  <c:pt idx="1298">
                    <c:v>47,99836557</c:v>
                  </c:pt>
                  <c:pt idx="1299">
                    <c:v>60,05873153</c:v>
                  </c:pt>
                  <c:pt idx="1300">
                    <c:v>87,31826525</c:v>
                  </c:pt>
                  <c:pt idx="1301">
                    <c:v>135,120084</c:v>
                  </c:pt>
                  <c:pt idx="1302">
                    <c:v>25,62490151</c:v>
                  </c:pt>
                  <c:pt idx="1303">
                    <c:v>40,64403198</c:v>
                  </c:pt>
                  <c:pt idx="1304">
                    <c:v>153,5152146</c:v>
                  </c:pt>
                  <c:pt idx="1305">
                    <c:v>116,5429267</c:v>
                  </c:pt>
                  <c:pt idx="1306">
                    <c:v>145,4670647</c:v>
                  </c:pt>
                  <c:pt idx="1307">
                    <c:v>163,0090185</c:v>
                  </c:pt>
                  <c:pt idx="1308">
                    <c:v>147,4520534</c:v>
                  </c:pt>
                  <c:pt idx="1309">
                    <c:v>78,4164487</c:v>
                  </c:pt>
                  <c:pt idx="1310">
                    <c:v>100,3564158</c:v>
                  </c:pt>
                  <c:pt idx="1311">
                    <c:v>107,6302314</c:v>
                  </c:pt>
                  <c:pt idx="1312">
                    <c:v>118,4232884</c:v>
                  </c:pt>
                  <c:pt idx="1313">
                    <c:v>127,7611697</c:v>
                  </c:pt>
                  <c:pt idx="1314">
                    <c:v>26,4765984</c:v>
                  </c:pt>
                  <c:pt idx="1315">
                    <c:v>46,29878376</c:v>
                  </c:pt>
                  <c:pt idx="1316">
                    <c:v>106,0274625</c:v>
                  </c:pt>
                  <c:pt idx="1317">
                    <c:v>135,0825868</c:v>
                  </c:pt>
                  <c:pt idx="1318">
                    <c:v>29,40428224</c:v>
                  </c:pt>
                  <c:pt idx="1319">
                    <c:v>27,41211589</c:v>
                  </c:pt>
                  <c:pt idx="1320">
                    <c:v>70,39532743</c:v>
                  </c:pt>
                  <c:pt idx="1321">
                    <c:v>99,64968824</c:v>
                  </c:pt>
                  <c:pt idx="1322">
                    <c:v>51,26987674</c:v>
                  </c:pt>
                  <c:pt idx="1323">
                    <c:v>152,365397</c:v>
                  </c:pt>
                  <c:pt idx="1324">
                    <c:v>49,27256276</c:v>
                  </c:pt>
                  <c:pt idx="1325">
                    <c:v>104,0101889</c:v>
                  </c:pt>
                  <c:pt idx="1326">
                    <c:v>67,19028303</c:v>
                  </c:pt>
                  <c:pt idx="1327">
                    <c:v>35,07318054</c:v>
                  </c:pt>
                  <c:pt idx="1328">
                    <c:v>147,8861547</c:v>
                  </c:pt>
                  <c:pt idx="1329">
                    <c:v>126,8306306</c:v>
                  </c:pt>
                  <c:pt idx="1330">
                    <c:v>95,62398748</c:v>
                  </c:pt>
                  <c:pt idx="1331">
                    <c:v>84,5311908</c:v>
                  </c:pt>
                  <c:pt idx="1332">
                    <c:v>153,8970165</c:v>
                  </c:pt>
                  <c:pt idx="1333">
                    <c:v>56,04098567</c:v>
                  </c:pt>
                  <c:pt idx="1334">
                    <c:v>127,4678274</c:v>
                  </c:pt>
                  <c:pt idx="1335">
                    <c:v>159,1861115</c:v>
                  </c:pt>
                  <c:pt idx="1336">
                    <c:v>46,59199923</c:v>
                  </c:pt>
                  <c:pt idx="1337">
                    <c:v>130,1652673</c:v>
                  </c:pt>
                  <c:pt idx="1338">
                    <c:v>86,25794552</c:v>
                  </c:pt>
                  <c:pt idx="1339">
                    <c:v>90,09470224</c:v>
                  </c:pt>
                  <c:pt idx="1340">
                    <c:v>50,86845604</c:v>
                  </c:pt>
                  <c:pt idx="1341">
                    <c:v>101,3390215</c:v>
                  </c:pt>
                  <c:pt idx="1342">
                    <c:v>53,77310607</c:v>
                  </c:pt>
                  <c:pt idx="1343">
                    <c:v>136,2139954</c:v>
                  </c:pt>
                  <c:pt idx="1344">
                    <c:v>102,6173796</c:v>
                  </c:pt>
                  <c:pt idx="1345">
                    <c:v>72,85076881</c:v>
                  </c:pt>
                  <c:pt idx="1346">
                    <c:v>55,11067476</c:v>
                  </c:pt>
                  <c:pt idx="1347">
                    <c:v>157,8334855</c:v>
                  </c:pt>
                  <c:pt idx="1348">
                    <c:v>27,40715068</c:v>
                  </c:pt>
                  <c:pt idx="1349">
                    <c:v>142,1205701</c:v>
                  </c:pt>
                  <c:pt idx="1350">
                    <c:v>43,35829246</c:v>
                  </c:pt>
                  <c:pt idx="1351">
                    <c:v>58,2372796</c:v>
                  </c:pt>
                  <c:pt idx="1352">
                    <c:v>92,23947219</c:v>
                  </c:pt>
                  <c:pt idx="1353">
                    <c:v>78,74998271</c:v>
                  </c:pt>
                  <c:pt idx="1354">
                    <c:v>160,5528528</c:v>
                  </c:pt>
                  <c:pt idx="1355">
                    <c:v>106,9098553</c:v>
                  </c:pt>
                  <c:pt idx="1356">
                    <c:v>36,62667203</c:v>
                  </c:pt>
                  <c:pt idx="1357">
                    <c:v>93,67405341</c:v>
                  </c:pt>
                  <c:pt idx="1358">
                    <c:v>55,33977476</c:v>
                  </c:pt>
                  <c:pt idx="1359">
                    <c:v>57,02787356</c:v>
                  </c:pt>
                  <c:pt idx="1360">
                    <c:v>68,37692396</c:v>
                  </c:pt>
                  <c:pt idx="1361">
                    <c:v>130,6079908</c:v>
                  </c:pt>
                  <c:pt idx="1362">
                    <c:v>58,74562103</c:v>
                  </c:pt>
                  <c:pt idx="1363">
                    <c:v>60,60116545</c:v>
                  </c:pt>
                  <c:pt idx="1364">
                    <c:v>141,862594</c:v>
                  </c:pt>
                  <c:pt idx="1365">
                    <c:v>102,3170441</c:v>
                  </c:pt>
                  <c:pt idx="1366">
                    <c:v>24,62918524</c:v>
                  </c:pt>
                  <c:pt idx="1367">
                    <c:v>158,2041586</c:v>
                  </c:pt>
                  <c:pt idx="1368">
                    <c:v>53,7985081</c:v>
                  </c:pt>
                  <c:pt idx="1369">
                    <c:v>136,021399</c:v>
                  </c:pt>
                  <c:pt idx="1370">
                    <c:v>155,2269351</c:v>
                  </c:pt>
                  <c:pt idx="1371">
                    <c:v>131,0329225</c:v>
                  </c:pt>
                  <c:pt idx="1372">
                    <c:v>161,204567</c:v>
                  </c:pt>
                  <c:pt idx="1373">
                    <c:v>29,66781514</c:v>
                  </c:pt>
                  <c:pt idx="1374">
                    <c:v>87,76262169</c:v>
                  </c:pt>
                  <c:pt idx="1375">
                    <c:v>76,87074614</c:v>
                  </c:pt>
                  <c:pt idx="1376">
                    <c:v>76,81854368</c:v>
                  </c:pt>
                  <c:pt idx="1377">
                    <c:v>79,97689416</c:v>
                  </c:pt>
                  <c:pt idx="1378">
                    <c:v>138,7181969</c:v>
                  </c:pt>
                  <c:pt idx="1379">
                    <c:v>31,15906897</c:v>
                  </c:pt>
                  <c:pt idx="1380">
                    <c:v>32,15716871</c:v>
                  </c:pt>
                  <c:pt idx="1381">
                    <c:v>61,91651131</c:v>
                  </c:pt>
                  <c:pt idx="1382">
                    <c:v>88,45636141</c:v>
                  </c:pt>
                  <c:pt idx="1383">
                    <c:v>100,3814489</c:v>
                  </c:pt>
                  <c:pt idx="1384">
                    <c:v>97,56738776</c:v>
                  </c:pt>
                  <c:pt idx="1385">
                    <c:v>102,0700089</c:v>
                  </c:pt>
                  <c:pt idx="1386">
                    <c:v>35,97162064</c:v>
                  </c:pt>
                  <c:pt idx="1387">
                    <c:v>31,21126333</c:v>
                  </c:pt>
                  <c:pt idx="1388">
                    <c:v>94,51116646</c:v>
                  </c:pt>
                  <c:pt idx="1389">
                    <c:v>65,85704301</c:v>
                  </c:pt>
                  <c:pt idx="1390">
                    <c:v>117,7262445</c:v>
                  </c:pt>
                  <c:pt idx="1391">
                    <c:v>100,9938986</c:v>
                  </c:pt>
                  <c:pt idx="1392">
                    <c:v>109,3257644</c:v>
                  </c:pt>
                  <c:pt idx="1393">
                    <c:v>58,60521673</c:v>
                  </c:pt>
                  <c:pt idx="1394">
                    <c:v>64,1047078</c:v>
                  </c:pt>
                  <c:pt idx="1395">
                    <c:v>76,43078647</c:v>
                  </c:pt>
                  <c:pt idx="1396">
                    <c:v>65,37367931</c:v>
                  </c:pt>
                  <c:pt idx="1397">
                    <c:v>37,45945103</c:v>
                  </c:pt>
                  <c:pt idx="1398">
                    <c:v>157,919874</c:v>
                  </c:pt>
                  <c:pt idx="1399">
                    <c:v>73,3754262</c:v>
                  </c:pt>
                  <c:pt idx="1400">
                    <c:v>149,3334794</c:v>
                  </c:pt>
                  <c:pt idx="1401">
                    <c:v>38,48620003</c:v>
                  </c:pt>
                  <c:pt idx="1402">
                    <c:v>67,30394508</c:v>
                  </c:pt>
                  <c:pt idx="1403">
                    <c:v>145,5812058</c:v>
                  </c:pt>
                  <c:pt idx="1404">
                    <c:v>149,346135</c:v>
                  </c:pt>
                  <c:pt idx="1405">
                    <c:v>59,64849187</c:v>
                  </c:pt>
                  <c:pt idx="1406">
                    <c:v>120,336266</c:v>
                  </c:pt>
                  <c:pt idx="1407">
                    <c:v>35,73289505</c:v>
                  </c:pt>
                  <c:pt idx="1408">
                    <c:v>48,45080311</c:v>
                  </c:pt>
                  <c:pt idx="1409">
                    <c:v>108,7718414</c:v>
                  </c:pt>
                  <c:pt idx="1410">
                    <c:v>84,87338084</c:v>
                  </c:pt>
                  <c:pt idx="1411">
                    <c:v>53,88353219</c:v>
                  </c:pt>
                  <c:pt idx="1412">
                    <c:v>48,3161451</c:v>
                  </c:pt>
                  <c:pt idx="1413">
                    <c:v>86,37486136</c:v>
                  </c:pt>
                  <c:pt idx="1414">
                    <c:v>92,50301281</c:v>
                  </c:pt>
                  <c:pt idx="1415">
                    <c:v>36,71827998</c:v>
                  </c:pt>
                  <c:pt idx="1416">
                    <c:v>159,3584046</c:v>
                  </c:pt>
                  <c:pt idx="1417">
                    <c:v>160,8615644</c:v>
                  </c:pt>
                  <c:pt idx="1418">
                    <c:v>160,4508973</c:v>
                  </c:pt>
                  <c:pt idx="1419">
                    <c:v>34,32191155</c:v>
                  </c:pt>
                  <c:pt idx="1420">
                    <c:v>162,3250336</c:v>
                  </c:pt>
                  <c:pt idx="1421">
                    <c:v>46,2176602</c:v>
                  </c:pt>
                  <c:pt idx="1422">
                    <c:v>43,80270049</c:v>
                  </c:pt>
                  <c:pt idx="1423">
                    <c:v>138,5055259</c:v>
                  </c:pt>
                  <c:pt idx="1424">
                    <c:v>155,6359004</c:v>
                  </c:pt>
                  <c:pt idx="1425">
                    <c:v>75,19730733</c:v>
                  </c:pt>
                  <c:pt idx="1426">
                    <c:v>142,0929502</c:v>
                  </c:pt>
                  <c:pt idx="1427">
                    <c:v>133,3003551</c:v>
                  </c:pt>
                  <c:pt idx="1428">
                    <c:v>121,6671202</c:v>
                  </c:pt>
                  <c:pt idx="1429">
                    <c:v>117,908563</c:v>
                  </c:pt>
                  <c:pt idx="1430">
                    <c:v>144,4066248</c:v>
                  </c:pt>
                  <c:pt idx="1431">
                    <c:v>134,1123738</c:v>
                  </c:pt>
                  <c:pt idx="1432">
                    <c:v>28,92316549</c:v>
                  </c:pt>
                  <c:pt idx="1433">
                    <c:v>93,0144819</c:v>
                  </c:pt>
                  <c:pt idx="1434">
                    <c:v>94,13940252</c:v>
                  </c:pt>
                  <c:pt idx="1435">
                    <c:v>38,5019481</c:v>
                  </c:pt>
                  <c:pt idx="1436">
                    <c:v>40,02774056</c:v>
                  </c:pt>
                  <c:pt idx="1437">
                    <c:v>126,6661171</c:v>
                  </c:pt>
                  <c:pt idx="1438">
                    <c:v>146,9367019</c:v>
                  </c:pt>
                  <c:pt idx="1439">
                    <c:v>59,35594192</c:v>
                  </c:pt>
                  <c:pt idx="1440">
                    <c:v>39,91838483</c:v>
                  </c:pt>
                  <c:pt idx="1441">
                    <c:v>29,80769939</c:v>
                  </c:pt>
                  <c:pt idx="1442">
                    <c:v>127,0784214</c:v>
                  </c:pt>
                  <c:pt idx="1443">
                    <c:v>153,5375038</c:v>
                  </c:pt>
                  <c:pt idx="1444">
                    <c:v>53,09402176</c:v>
                  </c:pt>
                  <c:pt idx="1445">
                    <c:v>161,5519211</c:v>
                  </c:pt>
                  <c:pt idx="1446">
                    <c:v>25,94668355</c:v>
                  </c:pt>
                  <c:pt idx="1447">
                    <c:v>161,1662195</c:v>
                  </c:pt>
                  <c:pt idx="1448">
                    <c:v>63,49291254</c:v>
                  </c:pt>
                  <c:pt idx="1449">
                    <c:v>117,5691357</c:v>
                  </c:pt>
                  <c:pt idx="1450">
                    <c:v>156,2193562</c:v>
                  </c:pt>
                  <c:pt idx="1451">
                    <c:v>52,11899109</c:v>
                  </c:pt>
                  <c:pt idx="1452">
                    <c:v>129,0617188</c:v>
                  </c:pt>
                  <c:pt idx="1453">
                    <c:v>88,60203256</c:v>
                  </c:pt>
                  <c:pt idx="1454">
                    <c:v>92,32728664</c:v>
                  </c:pt>
                  <c:pt idx="1455">
                    <c:v>31,24917354</c:v>
                  </c:pt>
                  <c:pt idx="1456">
                    <c:v>84,26333474</c:v>
                  </c:pt>
                  <c:pt idx="1457">
                    <c:v>134,2523579</c:v>
                  </c:pt>
                  <c:pt idx="1458">
                    <c:v>75,21358839</c:v>
                  </c:pt>
                  <c:pt idx="1459">
                    <c:v>147,5027094</c:v>
                  </c:pt>
                  <c:pt idx="1460">
                    <c:v>81,12224638</c:v>
                  </c:pt>
                  <c:pt idx="1461">
                    <c:v>48,22524423</c:v>
                  </c:pt>
                  <c:pt idx="1462">
                    <c:v>118,4812651</c:v>
                  </c:pt>
                  <c:pt idx="1463">
                    <c:v>36,46221936</c:v>
                  </c:pt>
                  <c:pt idx="1464">
                    <c:v>156,2577295</c:v>
                  </c:pt>
                  <c:pt idx="1465">
                    <c:v>87,07659392</c:v>
                  </c:pt>
                  <c:pt idx="1466">
                    <c:v>99,17122483</c:v>
                  </c:pt>
                  <c:pt idx="1467">
                    <c:v>138,3646073</c:v>
                  </c:pt>
                  <c:pt idx="1468">
                    <c:v>127,9233372</c:v>
                  </c:pt>
                  <c:pt idx="1469">
                    <c:v>54,89286391</c:v>
                  </c:pt>
                  <c:pt idx="1470">
                    <c:v>156,4873727</c:v>
                  </c:pt>
                  <c:pt idx="1471">
                    <c:v>121,1859924</c:v>
                  </c:pt>
                  <c:pt idx="1472">
                    <c:v>56,35368213</c:v>
                  </c:pt>
                  <c:pt idx="1473">
                    <c:v>115,2889999</c:v>
                  </c:pt>
                  <c:pt idx="1474">
                    <c:v>159,7189588</c:v>
                  </c:pt>
                  <c:pt idx="1475">
                    <c:v>32,33461149</c:v>
                  </c:pt>
                  <c:pt idx="1476">
                    <c:v>130,8768678</c:v>
                  </c:pt>
                  <c:pt idx="1477">
                    <c:v>73,06073281</c:v>
                  </c:pt>
                  <c:pt idx="1478">
                    <c:v>27,18226502</c:v>
                  </c:pt>
                  <c:pt idx="1479">
                    <c:v>50,77505596</c:v>
                  </c:pt>
                  <c:pt idx="1480">
                    <c:v>104,5207728</c:v>
                  </c:pt>
                  <c:pt idx="1481">
                    <c:v>25,44801158</c:v>
                  </c:pt>
                  <c:pt idx="1482">
                    <c:v>120,6549855</c:v>
                  </c:pt>
                  <c:pt idx="1483">
                    <c:v>118,722997</c:v>
                  </c:pt>
                  <c:pt idx="1484">
                    <c:v>127,9089248</c:v>
                  </c:pt>
                  <c:pt idx="1485">
                    <c:v>94,01493778</c:v>
                  </c:pt>
                  <c:pt idx="1486">
                    <c:v>140,2888441</c:v>
                  </c:pt>
                  <c:pt idx="1487">
                    <c:v>125,8189249</c:v>
                  </c:pt>
                  <c:pt idx="1488">
                    <c:v>54,42560123</c:v>
                  </c:pt>
                  <c:pt idx="1489">
                    <c:v>119,9007214</c:v>
                  </c:pt>
                  <c:pt idx="1490">
                    <c:v>97,77945152</c:v>
                  </c:pt>
                  <c:pt idx="1491">
                    <c:v>36,95141422</c:v>
                  </c:pt>
                  <c:pt idx="1492">
                    <c:v>159,3920909</c:v>
                  </c:pt>
                  <c:pt idx="1493">
                    <c:v>47,0312862</c:v>
                  </c:pt>
                  <c:pt idx="1494">
                    <c:v>51,02166279</c:v>
                  </c:pt>
                  <c:pt idx="1495">
                    <c:v>136,5160121</c:v>
                  </c:pt>
                  <c:pt idx="1496">
                    <c:v>106,0487139</c:v>
                  </c:pt>
                  <c:pt idx="1497">
                    <c:v>124,607863</c:v>
                  </c:pt>
                  <c:pt idx="1498">
                    <c:v>164,4458522</c:v>
                  </c:pt>
                  <c:pt idx="1499">
                    <c:v>39,09264794</c:v>
                  </c:pt>
                  <c:pt idx="1500">
                    <c:v>145,0047324</c:v>
                  </c:pt>
                  <c:pt idx="1501">
                    <c:v>149,7334495</c:v>
                  </c:pt>
                  <c:pt idx="1502">
                    <c:v>136,5241554</c:v>
                  </c:pt>
                  <c:pt idx="1503">
                    <c:v>81,25159723</c:v>
                  </c:pt>
                  <c:pt idx="1504">
                    <c:v>107,5420172</c:v>
                  </c:pt>
                  <c:pt idx="1505">
                    <c:v>151,5678981</c:v>
                  </c:pt>
                  <c:pt idx="1506">
                    <c:v>59,93902051</c:v>
                  </c:pt>
                  <c:pt idx="1507">
                    <c:v>59,54893373</c:v>
                  </c:pt>
                  <c:pt idx="1508">
                    <c:v>35,60249635</c:v>
                  </c:pt>
                  <c:pt idx="1509">
                    <c:v>126,4655987</c:v>
                  </c:pt>
                  <c:pt idx="1510">
                    <c:v>146,4801499</c:v>
                  </c:pt>
                  <c:pt idx="1511">
                    <c:v>30,91829751</c:v>
                  </c:pt>
                  <c:pt idx="1512">
                    <c:v>160,791185</c:v>
                  </c:pt>
                  <c:pt idx="1513">
                    <c:v>126,0819762</c:v>
                  </c:pt>
                  <c:pt idx="1514">
                    <c:v>35,69308235</c:v>
                  </c:pt>
                  <c:pt idx="1515">
                    <c:v>110,4906536</c:v>
                  </c:pt>
                  <c:pt idx="1516">
                    <c:v>66,07627506</c:v>
                  </c:pt>
                  <c:pt idx="1517">
                    <c:v>121,5860037</c:v>
                  </c:pt>
                  <c:pt idx="1518">
                    <c:v>99,22883021</c:v>
                  </c:pt>
                  <c:pt idx="1519">
                    <c:v>131,8297675</c:v>
                  </c:pt>
                  <c:pt idx="1520">
                    <c:v>98,52790949</c:v>
                  </c:pt>
                  <c:pt idx="1521">
                    <c:v>39,39692834</c:v>
                  </c:pt>
                  <c:pt idx="1522">
                    <c:v>85,49019406</c:v>
                  </c:pt>
                  <c:pt idx="1523">
                    <c:v>71,14629331</c:v>
                  </c:pt>
                  <c:pt idx="1524">
                    <c:v>125,8946772</c:v>
                  </c:pt>
                  <c:pt idx="1525">
                    <c:v>134,9942072</c:v>
                  </c:pt>
                  <c:pt idx="1526">
                    <c:v>77,21283807</c:v>
                  </c:pt>
                  <c:pt idx="1527">
                    <c:v>81,58539857</c:v>
                  </c:pt>
                  <c:pt idx="1528">
                    <c:v>142,791487</c:v>
                  </c:pt>
                  <c:pt idx="1529">
                    <c:v>154,4842781</c:v>
                  </c:pt>
                  <c:pt idx="1530">
                    <c:v>158,8713003</c:v>
                  </c:pt>
                  <c:pt idx="1531">
                    <c:v>162,9166814</c:v>
                  </c:pt>
                  <c:pt idx="1532">
                    <c:v>159,8088041</c:v>
                  </c:pt>
                  <c:pt idx="1533">
                    <c:v>161,7373731</c:v>
                  </c:pt>
                  <c:pt idx="1534">
                    <c:v>58,28469936</c:v>
                  </c:pt>
                  <c:pt idx="1535">
                    <c:v>142,8361581</c:v>
                  </c:pt>
                  <c:pt idx="1536">
                    <c:v>65,10250735</c:v>
                  </c:pt>
                  <c:pt idx="1537">
                    <c:v>24,91620324</c:v>
                  </c:pt>
                  <c:pt idx="1538">
                    <c:v>142,4096999</c:v>
                  </c:pt>
                  <c:pt idx="1539">
                    <c:v>58,55328106</c:v>
                  </c:pt>
                  <c:pt idx="1540">
                    <c:v>52,81236434</c:v>
                  </c:pt>
                  <c:pt idx="1541">
                    <c:v>47,17653068</c:v>
                  </c:pt>
                  <c:pt idx="1542">
                    <c:v>67,60752158</c:v>
                  </c:pt>
                  <c:pt idx="1543">
                    <c:v>162,6194941</c:v>
                  </c:pt>
                  <c:pt idx="1544">
                    <c:v>97,79149324</c:v>
                  </c:pt>
                  <c:pt idx="1545">
                    <c:v>114,9488749</c:v>
                  </c:pt>
                  <c:pt idx="1546">
                    <c:v>88,14934416</c:v>
                  </c:pt>
                  <c:pt idx="1547">
                    <c:v>47,63875754</c:v>
                  </c:pt>
                  <c:pt idx="1548">
                    <c:v>100,0571787</c:v>
                  </c:pt>
                  <c:pt idx="1549">
                    <c:v>65,91353284</c:v>
                  </c:pt>
                  <c:pt idx="1550">
                    <c:v>54,29699001</c:v>
                  </c:pt>
                  <c:pt idx="1551">
                    <c:v>132,9500495</c:v>
                  </c:pt>
                  <c:pt idx="1552">
                    <c:v>146,5182545</c:v>
                  </c:pt>
                  <c:pt idx="1553">
                    <c:v>109,1144429</c:v>
                  </c:pt>
                  <c:pt idx="1554">
                    <c:v>101,0928293</c:v>
                  </c:pt>
                  <c:pt idx="1555">
                    <c:v>101,2345567</c:v>
                  </c:pt>
                  <c:pt idx="1556">
                    <c:v>136,3689817</c:v>
                  </c:pt>
                  <c:pt idx="1557">
                    <c:v>153,0359278</c:v>
                  </c:pt>
                  <c:pt idx="1558">
                    <c:v>82,29376346</c:v>
                  </c:pt>
                  <c:pt idx="1559">
                    <c:v>109,7852071</c:v>
                  </c:pt>
                  <c:pt idx="1560">
                    <c:v>136,422447</c:v>
                  </c:pt>
                  <c:pt idx="1561">
                    <c:v>126,8875834</c:v>
                  </c:pt>
                  <c:pt idx="1562">
                    <c:v>129,9220569</c:v>
                  </c:pt>
                  <c:pt idx="1563">
                    <c:v>126,0884219</c:v>
                  </c:pt>
                  <c:pt idx="1564">
                    <c:v>106,6416143</c:v>
                  </c:pt>
                  <c:pt idx="1565">
                    <c:v>63,73812514</c:v>
                  </c:pt>
                  <c:pt idx="1566">
                    <c:v>27,19214022</c:v>
                  </c:pt>
                  <c:pt idx="1567">
                    <c:v>131,6447882</c:v>
                  </c:pt>
                  <c:pt idx="1568">
                    <c:v>144,2755675</c:v>
                  </c:pt>
                  <c:pt idx="1569">
                    <c:v>98,13932631</c:v>
                  </c:pt>
                  <c:pt idx="1570">
                    <c:v>73,55939876</c:v>
                  </c:pt>
                  <c:pt idx="1571">
                    <c:v>26,2320387</c:v>
                  </c:pt>
                  <c:pt idx="1572">
                    <c:v>107,5295821</c:v>
                  </c:pt>
                  <c:pt idx="1573">
                    <c:v>83,72563136</c:v>
                  </c:pt>
                  <c:pt idx="1574">
                    <c:v>34,93651911</c:v>
                  </c:pt>
                  <c:pt idx="1575">
                    <c:v>104,3373297</c:v>
                  </c:pt>
                  <c:pt idx="1576">
                    <c:v>91,35124251</c:v>
                  </c:pt>
                  <c:pt idx="1577">
                    <c:v>101,8990605</c:v>
                  </c:pt>
                  <c:pt idx="1578">
                    <c:v>130,6850803</c:v>
                  </c:pt>
                  <c:pt idx="1579">
                    <c:v>153,1110865</c:v>
                  </c:pt>
                  <c:pt idx="1580">
                    <c:v>34,19937774</c:v>
                  </c:pt>
                  <c:pt idx="1581">
                    <c:v>103,0052987</c:v>
                  </c:pt>
                  <c:pt idx="1582">
                    <c:v>67,57117932</c:v>
                  </c:pt>
                  <c:pt idx="1583">
                    <c:v>118,0394367</c:v>
                  </c:pt>
                  <c:pt idx="1584">
                    <c:v>159,1685043</c:v>
                  </c:pt>
                  <c:pt idx="1585">
                    <c:v>137,5055636</c:v>
                  </c:pt>
                  <c:pt idx="1586">
                    <c:v>116,6371411</c:v>
                  </c:pt>
                  <c:pt idx="1587">
                    <c:v>40,2959266</c:v>
                  </c:pt>
                  <c:pt idx="1588">
                    <c:v>25,08252204</c:v>
                  </c:pt>
                  <c:pt idx="1589">
                    <c:v>26,76117068</c:v>
                  </c:pt>
                  <c:pt idx="1590">
                    <c:v>29,60230116</c:v>
                  </c:pt>
                  <c:pt idx="1591">
                    <c:v>110,9042662</c:v>
                  </c:pt>
                  <c:pt idx="1592">
                    <c:v>65,09276795</c:v>
                  </c:pt>
                  <c:pt idx="1593">
                    <c:v>87,56575617</c:v>
                  </c:pt>
                  <c:pt idx="1594">
                    <c:v>106,5846336</c:v>
                  </c:pt>
                  <c:pt idx="1595">
                    <c:v>156,5413209</c:v>
                  </c:pt>
                  <c:pt idx="1596">
                    <c:v>139,8307515</c:v>
                  </c:pt>
                  <c:pt idx="1597">
                    <c:v>66,20667822</c:v>
                  </c:pt>
                  <c:pt idx="1598">
                    <c:v>46,20522011</c:v>
                  </c:pt>
                  <c:pt idx="1599">
                    <c:v>54,14773767</c:v>
                  </c:pt>
                  <c:pt idx="1600">
                    <c:v>72,25974564</c:v>
                  </c:pt>
                  <c:pt idx="1601">
                    <c:v>149,1551704</c:v>
                  </c:pt>
                  <c:pt idx="1602">
                    <c:v>48,55310346</c:v>
                  </c:pt>
                  <c:pt idx="1603">
                    <c:v>98,64072094</c:v>
                  </c:pt>
                  <c:pt idx="1604">
                    <c:v>83,58010312</c:v>
                  </c:pt>
                  <c:pt idx="1605">
                    <c:v>52,10942864</c:v>
                  </c:pt>
                  <c:pt idx="1606">
                    <c:v>36,28701519</c:v>
                  </c:pt>
                  <c:pt idx="1607">
                    <c:v>71,78848048</c:v>
                  </c:pt>
                  <c:pt idx="1608">
                    <c:v>149,2617757</c:v>
                  </c:pt>
                  <c:pt idx="1609">
                    <c:v>79,45730145</c:v>
                  </c:pt>
                  <c:pt idx="1610">
                    <c:v>154,5257786</c:v>
                  </c:pt>
                  <c:pt idx="1611">
                    <c:v>104,495693</c:v>
                  </c:pt>
                  <c:pt idx="1612">
                    <c:v>157,6832473</c:v>
                  </c:pt>
                  <c:pt idx="1613">
                    <c:v>36,43071166</c:v>
                  </c:pt>
                  <c:pt idx="1614">
                    <c:v>105,6780765</c:v>
                  </c:pt>
                  <c:pt idx="1615">
                    <c:v>120,7010653</c:v>
                  </c:pt>
                  <c:pt idx="1616">
                    <c:v>75,79826661</c:v>
                  </c:pt>
                  <c:pt idx="1617">
                    <c:v>133,1768489</c:v>
                  </c:pt>
                  <c:pt idx="1618">
                    <c:v>35,1451441</c:v>
                  </c:pt>
                  <c:pt idx="1619">
                    <c:v>154,065078</c:v>
                  </c:pt>
                  <c:pt idx="1620">
                    <c:v>94,37209442</c:v>
                  </c:pt>
                  <c:pt idx="1621">
                    <c:v>50,02371604</c:v>
                  </c:pt>
                  <c:pt idx="1622">
                    <c:v>85,90355105</c:v>
                  </c:pt>
                  <c:pt idx="1623">
                    <c:v>39,20742161</c:v>
                  </c:pt>
                  <c:pt idx="1624">
                    <c:v>59,62536226</c:v>
                  </c:pt>
                  <c:pt idx="1625">
                    <c:v>47,5761333</c:v>
                  </c:pt>
                  <c:pt idx="1626">
                    <c:v>64,36796215</c:v>
                  </c:pt>
                  <c:pt idx="1627">
                    <c:v>161,2162022</c:v>
                  </c:pt>
                  <c:pt idx="1628">
                    <c:v>26,71103621</c:v>
                  </c:pt>
                  <c:pt idx="1629">
                    <c:v>107,3851944</c:v>
                  </c:pt>
                  <c:pt idx="1630">
                    <c:v>87,2786141</c:v>
                  </c:pt>
                  <c:pt idx="1631">
                    <c:v>47,08253808</c:v>
                  </c:pt>
                  <c:pt idx="1632">
                    <c:v>138,9705666</c:v>
                  </c:pt>
                  <c:pt idx="1633">
                    <c:v>76,53798181</c:v>
                  </c:pt>
                  <c:pt idx="1634">
                    <c:v>119,1189351</c:v>
                  </c:pt>
                  <c:pt idx="1635">
                    <c:v>57,15037224</c:v>
                  </c:pt>
                  <c:pt idx="1636">
                    <c:v>132,1757744</c:v>
                  </c:pt>
                  <c:pt idx="1637">
                    <c:v>146,5636606</c:v>
                  </c:pt>
                  <c:pt idx="1638">
                    <c:v>67,92019422</c:v>
                  </c:pt>
                  <c:pt idx="1639">
                    <c:v>66,42937156</c:v>
                  </c:pt>
                  <c:pt idx="1640">
                    <c:v>138,6044179</c:v>
                  </c:pt>
                  <c:pt idx="1641">
                    <c:v>160,0361239</c:v>
                  </c:pt>
                  <c:pt idx="1642">
                    <c:v>118,3544733</c:v>
                  </c:pt>
                  <c:pt idx="1643">
                    <c:v>80,04123647</c:v>
                  </c:pt>
                  <c:pt idx="1644">
                    <c:v>161,5778896</c:v>
                  </c:pt>
                  <c:pt idx="1645">
                    <c:v>120,2267841</c:v>
                  </c:pt>
                  <c:pt idx="1646">
                    <c:v>157,6812107</c:v>
                  </c:pt>
                  <c:pt idx="1647">
                    <c:v>137,0168327</c:v>
                  </c:pt>
                  <c:pt idx="1648">
                    <c:v>107,3654053</c:v>
                  </c:pt>
                  <c:pt idx="1649">
                    <c:v>57,1762773</c:v>
                  </c:pt>
                  <c:pt idx="1650">
                    <c:v>104,2481804</c:v>
                  </c:pt>
                  <c:pt idx="1651">
                    <c:v>110,0998837</c:v>
                  </c:pt>
                  <c:pt idx="1652">
                    <c:v>124,9531306</c:v>
                  </c:pt>
                  <c:pt idx="1653">
                    <c:v>45,1337133</c:v>
                  </c:pt>
                  <c:pt idx="1654">
                    <c:v>156,6198699</c:v>
                  </c:pt>
                  <c:pt idx="1655">
                    <c:v>96,23321633</c:v>
                  </c:pt>
                  <c:pt idx="1656">
                    <c:v>120,9439461</c:v>
                  </c:pt>
                  <c:pt idx="1657">
                    <c:v>116,2443603</c:v>
                  </c:pt>
                  <c:pt idx="1658">
                    <c:v>87,81566425</c:v>
                  </c:pt>
                  <c:pt idx="1659">
                    <c:v>94,35647689</c:v>
                  </c:pt>
                  <c:pt idx="1660">
                    <c:v>160,9860029</c:v>
                  </c:pt>
                  <c:pt idx="1661">
                    <c:v>30,68800654</c:v>
                  </c:pt>
                  <c:pt idx="1662">
                    <c:v>125,5747086</c:v>
                  </c:pt>
                  <c:pt idx="1663">
                    <c:v>63,6665379</c:v>
                  </c:pt>
                  <c:pt idx="1664">
                    <c:v>117,6649425</c:v>
                  </c:pt>
                  <c:pt idx="1665">
                    <c:v>95,94389051</c:v>
                  </c:pt>
                  <c:pt idx="1666">
                    <c:v>129,075049</c:v>
                  </c:pt>
                  <c:pt idx="1667">
                    <c:v>81,20006767</c:v>
                  </c:pt>
                  <c:pt idx="1668">
                    <c:v>153,4029786</c:v>
                  </c:pt>
                  <c:pt idx="1669">
                    <c:v>132,5251368</c:v>
                  </c:pt>
                  <c:pt idx="1670">
                    <c:v>157,9251288</c:v>
                  </c:pt>
                  <c:pt idx="1671">
                    <c:v>156,2705237</c:v>
                  </c:pt>
                  <c:pt idx="1672">
                    <c:v>82,74142416</c:v>
                  </c:pt>
                  <c:pt idx="1673">
                    <c:v>139,5718449</c:v>
                  </c:pt>
                  <c:pt idx="1674">
                    <c:v>76,8479165</c:v>
                  </c:pt>
                  <c:pt idx="1675">
                    <c:v>91,49497188</c:v>
                  </c:pt>
                  <c:pt idx="1676">
                    <c:v>94,06709811</c:v>
                  </c:pt>
                  <c:pt idx="1677">
                    <c:v>76,80881772</c:v>
                  </c:pt>
                  <c:pt idx="1678">
                    <c:v>26,81828025</c:v>
                  </c:pt>
                  <c:pt idx="1679">
                    <c:v>160,4091612</c:v>
                  </c:pt>
                  <c:pt idx="1680">
                    <c:v>154,802536</c:v>
                  </c:pt>
                  <c:pt idx="1681">
                    <c:v>123,4915823</c:v>
                  </c:pt>
                  <c:pt idx="1682">
                    <c:v>4,972162427</c:v>
                  </c:pt>
                  <c:pt idx="1683">
                    <c:v>38,69890121</c:v>
                  </c:pt>
                  <c:pt idx="1684">
                    <c:v>120,8765318</c:v>
                  </c:pt>
                  <c:pt idx="1685">
                    <c:v>75,82922582</c:v>
                  </c:pt>
                  <c:pt idx="1686">
                    <c:v>104,1078087</c:v>
                  </c:pt>
                  <c:pt idx="1687">
                    <c:v>41,72039639</c:v>
                  </c:pt>
                  <c:pt idx="1688">
                    <c:v>144,8940326</c:v>
                  </c:pt>
                  <c:pt idx="1689">
                    <c:v>61,43159135</c:v>
                  </c:pt>
                  <c:pt idx="1690">
                    <c:v>154,6635026</c:v>
                  </c:pt>
                  <c:pt idx="1691">
                    <c:v>27,25996564</c:v>
                  </c:pt>
                  <c:pt idx="1692">
                    <c:v>79,89055237</c:v>
                  </c:pt>
                  <c:pt idx="1693">
                    <c:v>38,80049016</c:v>
                  </c:pt>
                  <c:pt idx="1694">
                    <c:v>91,62553068</c:v>
                  </c:pt>
                  <c:pt idx="1695">
                    <c:v>124,5969287</c:v>
                  </c:pt>
                  <c:pt idx="1696">
                    <c:v>76,93514865</c:v>
                  </c:pt>
                  <c:pt idx="1697">
                    <c:v>112,3322682</c:v>
                  </c:pt>
                  <c:pt idx="1698">
                    <c:v>152,9502992</c:v>
                  </c:pt>
                  <c:pt idx="1699">
                    <c:v>27,23751427</c:v>
                  </c:pt>
                  <c:pt idx="1700">
                    <c:v>105,9676153</c:v>
                  </c:pt>
                  <c:pt idx="1701">
                    <c:v>81,1901085</c:v>
                  </c:pt>
                  <c:pt idx="1702">
                    <c:v>126,4443283</c:v>
                  </c:pt>
                  <c:pt idx="1703">
                    <c:v>37,96438931</c:v>
                  </c:pt>
                  <c:pt idx="1704">
                    <c:v>142,0103266</c:v>
                  </c:pt>
                  <c:pt idx="1705">
                    <c:v>134,6718911</c:v>
                  </c:pt>
                  <c:pt idx="1706">
                    <c:v>53,64325589</c:v>
                  </c:pt>
                  <c:pt idx="1707">
                    <c:v>155,1848187</c:v>
                  </c:pt>
                  <c:pt idx="1708">
                    <c:v>82,39554243</c:v>
                  </c:pt>
                  <c:pt idx="1709">
                    <c:v>66,43359731</c:v>
                  </c:pt>
                  <c:pt idx="1710">
                    <c:v>114,5771222</c:v>
                  </c:pt>
                  <c:pt idx="1711">
                    <c:v>54,8265082</c:v>
                  </c:pt>
                  <c:pt idx="1712">
                    <c:v>65,28308712</c:v>
                  </c:pt>
                  <c:pt idx="1713">
                    <c:v>32,52943468</c:v>
                  </c:pt>
                  <c:pt idx="1714">
                    <c:v>64,2387914</c:v>
                  </c:pt>
                  <c:pt idx="1715">
                    <c:v>52,82759076</c:v>
                  </c:pt>
                  <c:pt idx="1716">
                    <c:v>74,12903679</c:v>
                  </c:pt>
                  <c:pt idx="1717">
                    <c:v>142,5724282</c:v>
                  </c:pt>
                  <c:pt idx="1718">
                    <c:v>122,4596431</c:v>
                  </c:pt>
                  <c:pt idx="1719">
                    <c:v>64,68755226</c:v>
                  </c:pt>
                  <c:pt idx="1720">
                    <c:v>142,5096402</c:v>
                  </c:pt>
                  <c:pt idx="1721">
                    <c:v>129,9348895</c:v>
                  </c:pt>
                  <c:pt idx="1722">
                    <c:v>127,4044414</c:v>
                  </c:pt>
                  <c:pt idx="1723">
                    <c:v>151,546911</c:v>
                  </c:pt>
                  <c:pt idx="1724">
                    <c:v>164,7678241</c:v>
                  </c:pt>
                  <c:pt idx="1725">
                    <c:v>82,56568688</c:v>
                  </c:pt>
                  <c:pt idx="1726">
                    <c:v>27,27242804</c:v>
                  </c:pt>
                  <c:pt idx="1727">
                    <c:v>113,3098048</c:v>
                  </c:pt>
                  <c:pt idx="1728">
                    <c:v>147,0576028</c:v>
                  </c:pt>
                  <c:pt idx="1729">
                    <c:v>145,620699</c:v>
                  </c:pt>
                  <c:pt idx="1730">
                    <c:v>71,34555306</c:v>
                  </c:pt>
                  <c:pt idx="1731">
                    <c:v>160,9273333</c:v>
                  </c:pt>
                  <c:pt idx="1732">
                    <c:v>70,4813416</c:v>
                  </c:pt>
                  <c:pt idx="1733">
                    <c:v>117,7600513</c:v>
                  </c:pt>
                  <c:pt idx="1734">
                    <c:v>50,67667192</c:v>
                  </c:pt>
                  <c:pt idx="1735">
                    <c:v>44,09574991</c:v>
                  </c:pt>
                  <c:pt idx="1736">
                    <c:v>86,76835976</c:v>
                  </c:pt>
                  <c:pt idx="1737">
                    <c:v>135,0780686</c:v>
                  </c:pt>
                  <c:pt idx="1738">
                    <c:v>35,99527518</c:v>
                  </c:pt>
                  <c:pt idx="1739">
                    <c:v>45,4596527</c:v>
                  </c:pt>
                  <c:pt idx="1740">
                    <c:v>80,72413737</c:v>
                  </c:pt>
                  <c:pt idx="1741">
                    <c:v>32,28686514</c:v>
                  </c:pt>
                  <c:pt idx="1742">
                    <c:v>96,67909255</c:v>
                  </c:pt>
                  <c:pt idx="1743">
                    <c:v>119,9995952</c:v>
                  </c:pt>
                  <c:pt idx="1744">
                    <c:v>76,87194565</c:v>
                  </c:pt>
                  <c:pt idx="1745">
                    <c:v>101,8124148</c:v>
                  </c:pt>
                  <c:pt idx="1746">
                    <c:v>83,45579128</c:v>
                  </c:pt>
                  <c:pt idx="1747">
                    <c:v>133,7305866</c:v>
                  </c:pt>
                  <c:pt idx="1748">
                    <c:v>72,33225343</c:v>
                  </c:pt>
                  <c:pt idx="1749">
                    <c:v>42,90135888</c:v>
                  </c:pt>
                  <c:pt idx="1750">
                    <c:v>99,84953434</c:v>
                  </c:pt>
                  <c:pt idx="1751">
                    <c:v>86,46685005</c:v>
                  </c:pt>
                  <c:pt idx="1752">
                    <c:v>43,19158266</c:v>
                  </c:pt>
                  <c:pt idx="1753">
                    <c:v>137,3531241</c:v>
                  </c:pt>
                  <c:pt idx="1754">
                    <c:v>103,5744087</c:v>
                  </c:pt>
                  <c:pt idx="1755">
                    <c:v>118,7145897</c:v>
                  </c:pt>
                  <c:pt idx="1756">
                    <c:v>46,0350628</c:v>
                  </c:pt>
                  <c:pt idx="1757">
                    <c:v>38,2018748</c:v>
                  </c:pt>
                  <c:pt idx="1758">
                    <c:v>162,4291746</c:v>
                  </c:pt>
                  <c:pt idx="1759">
                    <c:v>116,5322214</c:v>
                  </c:pt>
                  <c:pt idx="1760">
                    <c:v>122,7886666</c:v>
                  </c:pt>
                  <c:pt idx="1761">
                    <c:v>68,76357661</c:v>
                  </c:pt>
                  <c:pt idx="1762">
                    <c:v>32,96393695</c:v>
                  </c:pt>
                  <c:pt idx="1763">
                    <c:v>107,3126279</c:v>
                  </c:pt>
                  <c:pt idx="1764">
                    <c:v>26,57314029</c:v>
                  </c:pt>
                  <c:pt idx="1765">
                    <c:v>93,08222569</c:v>
                  </c:pt>
                  <c:pt idx="1766">
                    <c:v>51,90483496</c:v>
                  </c:pt>
                  <c:pt idx="1767">
                    <c:v>131,356509</c:v>
                  </c:pt>
                  <c:pt idx="1768">
                    <c:v>81,81971953</c:v>
                  </c:pt>
                  <c:pt idx="1769">
                    <c:v>101,6857094</c:v>
                  </c:pt>
                  <c:pt idx="1770">
                    <c:v>43,39866793</c:v>
                  </c:pt>
                  <c:pt idx="1771">
                    <c:v>133,8110739</c:v>
                  </c:pt>
                  <c:pt idx="1772">
                    <c:v>80,25661194</c:v>
                  </c:pt>
                  <c:pt idx="1773">
                    <c:v>123,7533926</c:v>
                  </c:pt>
                  <c:pt idx="1774">
                    <c:v>67,96771068</c:v>
                  </c:pt>
                  <c:pt idx="1775">
                    <c:v>32,46855937</c:v>
                  </c:pt>
                  <c:pt idx="1776">
                    <c:v>150,4893267</c:v>
                  </c:pt>
                  <c:pt idx="1777">
                    <c:v>130,3260699</c:v>
                  </c:pt>
                  <c:pt idx="1778">
                    <c:v>64,4902315</c:v>
                  </c:pt>
                  <c:pt idx="1779">
                    <c:v>30,4564748</c:v>
                  </c:pt>
                  <c:pt idx="1780">
                    <c:v>53,76287665</c:v>
                  </c:pt>
                  <c:pt idx="1781">
                    <c:v>110,3026099</c:v>
                  </c:pt>
                  <c:pt idx="1782">
                    <c:v>95,18825222</c:v>
                  </c:pt>
                  <c:pt idx="1783">
                    <c:v>29,05479751</c:v>
                  </c:pt>
                  <c:pt idx="1784">
                    <c:v>50,55986647</c:v>
                  </c:pt>
                  <c:pt idx="1785">
                    <c:v>39,37123319</c:v>
                  </c:pt>
                  <c:pt idx="1786">
                    <c:v>24,99152347</c:v>
                  </c:pt>
                  <c:pt idx="1787">
                    <c:v>86,34876152</c:v>
                  </c:pt>
                  <c:pt idx="1788">
                    <c:v>98,22392434</c:v>
                  </c:pt>
                  <c:pt idx="1789">
                    <c:v>39,8629982</c:v>
                  </c:pt>
                  <c:pt idx="1790">
                    <c:v>70,11819704</c:v>
                  </c:pt>
                  <c:pt idx="1791">
                    <c:v>87,82814252</c:v>
                  </c:pt>
                  <c:pt idx="1792">
                    <c:v>123,908908</c:v>
                  </c:pt>
                  <c:pt idx="1793">
                    <c:v>68,58826904</c:v>
                  </c:pt>
                  <c:pt idx="1794">
                    <c:v>89,51662908</c:v>
                  </c:pt>
                  <c:pt idx="1795">
                    <c:v>55,77664076</c:v>
                  </c:pt>
                  <c:pt idx="1796">
                    <c:v>111,6882628</c:v>
                  </c:pt>
                  <c:pt idx="1797">
                    <c:v>128,276328</c:v>
                  </c:pt>
                  <c:pt idx="1798">
                    <c:v>69,55232528</c:v>
                  </c:pt>
                  <c:pt idx="1799">
                    <c:v>61,35881627</c:v>
                  </c:pt>
                  <c:pt idx="1800">
                    <c:v>61,65572985</c:v>
                  </c:pt>
                  <c:pt idx="1801">
                    <c:v>138,807486</c:v>
                  </c:pt>
                  <c:pt idx="1802">
                    <c:v>58,05044589</c:v>
                  </c:pt>
                  <c:pt idx="1803">
                    <c:v>160,9908047</c:v>
                  </c:pt>
                  <c:pt idx="1804">
                    <c:v>114,9444919</c:v>
                  </c:pt>
                  <c:pt idx="1805">
                    <c:v>104,8146265</c:v>
                  </c:pt>
                  <c:pt idx="1806">
                    <c:v>108,7722486</c:v>
                  </c:pt>
                  <c:pt idx="1807">
                    <c:v>149,1967098</c:v>
                  </c:pt>
                  <c:pt idx="1808">
                    <c:v>126,7009515</c:v>
                  </c:pt>
                  <c:pt idx="1809">
                    <c:v>122,3501087</c:v>
                  </c:pt>
                  <c:pt idx="1810">
                    <c:v>136,3001853</c:v>
                  </c:pt>
                  <c:pt idx="1811">
                    <c:v>83,16711863</c:v>
                  </c:pt>
                  <c:pt idx="1812">
                    <c:v>109,0203092</c:v>
                  </c:pt>
                  <c:pt idx="1813">
                    <c:v>58,64331481</c:v>
                  </c:pt>
                  <c:pt idx="1814">
                    <c:v>32,71013709</c:v>
                  </c:pt>
                  <c:pt idx="1815">
                    <c:v>106,6223951</c:v>
                  </c:pt>
                  <c:pt idx="1816">
                    <c:v>42,41913429</c:v>
                  </c:pt>
                  <c:pt idx="1817">
                    <c:v>94,13259603</c:v>
                  </c:pt>
                  <c:pt idx="1818">
                    <c:v>79,51427426</c:v>
                  </c:pt>
                  <c:pt idx="1819">
                    <c:v>27,99721404</c:v>
                  </c:pt>
                  <c:pt idx="1820">
                    <c:v>110,8860387</c:v>
                  </c:pt>
                  <c:pt idx="1821">
                    <c:v>105,1480441</c:v>
                  </c:pt>
                  <c:pt idx="1822">
                    <c:v>109,7507763</c:v>
                  </c:pt>
                  <c:pt idx="1823">
                    <c:v>74,92475154</c:v>
                  </c:pt>
                  <c:pt idx="1824">
                    <c:v>58,45787452</c:v>
                  </c:pt>
                  <c:pt idx="1825">
                    <c:v>130,292418</c:v>
                  </c:pt>
                  <c:pt idx="1826">
                    <c:v>37,90683915</c:v>
                  </c:pt>
                  <c:pt idx="1827">
                    <c:v>106,8666743</c:v>
                  </c:pt>
                  <c:pt idx="1828">
                    <c:v>116,6132211</c:v>
                  </c:pt>
                  <c:pt idx="1829">
                    <c:v>141,2253767</c:v>
                  </c:pt>
                  <c:pt idx="1830">
                    <c:v>41,05067593</c:v>
                  </c:pt>
                  <c:pt idx="1831">
                    <c:v>161,7299656</c:v>
                  </c:pt>
                  <c:pt idx="1832">
                    <c:v>137,1648777</c:v>
                  </c:pt>
                  <c:pt idx="1833">
                    <c:v>118,352297</c:v>
                  </c:pt>
                  <c:pt idx="1834">
                    <c:v>118,1380054</c:v>
                  </c:pt>
                  <c:pt idx="1835">
                    <c:v>86,73264422</c:v>
                  </c:pt>
                  <c:pt idx="1836">
                    <c:v>64,71299167</c:v>
                  </c:pt>
                  <c:pt idx="1837">
                    <c:v>150,3629531</c:v>
                  </c:pt>
                  <c:pt idx="1838">
                    <c:v>77,56152028</c:v>
                  </c:pt>
                  <c:pt idx="1839">
                    <c:v>38,26433906</c:v>
                  </c:pt>
                  <c:pt idx="1840">
                    <c:v>26,02585731</c:v>
                  </c:pt>
                  <c:pt idx="1841">
                    <c:v>40,71468307</c:v>
                  </c:pt>
                  <c:pt idx="1842">
                    <c:v>91,40774398</c:v>
                  </c:pt>
                  <c:pt idx="1843">
                    <c:v>118,5336461</c:v>
                  </c:pt>
                  <c:pt idx="1844">
                    <c:v>91,14944252</c:v>
                  </c:pt>
                  <c:pt idx="1845">
                    <c:v>82,06681054</c:v>
                  </c:pt>
                  <c:pt idx="1846">
                    <c:v>138,0813583</c:v>
                  </c:pt>
                  <c:pt idx="1847">
                    <c:v>47,27817118</c:v>
                  </c:pt>
                  <c:pt idx="1848">
                    <c:v>89,34883027</c:v>
                  </c:pt>
                  <c:pt idx="1849">
                    <c:v>134,700246</c:v>
                  </c:pt>
                  <c:pt idx="1850">
                    <c:v>75,38636767</c:v>
                  </c:pt>
                  <c:pt idx="1851">
                    <c:v>130,3069505</c:v>
                  </c:pt>
                  <c:pt idx="1852">
                    <c:v>118,8909324</c:v>
                  </c:pt>
                  <c:pt idx="1853">
                    <c:v>46,59217436</c:v>
                  </c:pt>
                  <c:pt idx="1854">
                    <c:v>54,83223339</c:v>
                  </c:pt>
                  <c:pt idx="1855">
                    <c:v>87,6037183</c:v>
                  </c:pt>
                  <c:pt idx="1856">
                    <c:v>129,5010953</c:v>
                  </c:pt>
                  <c:pt idx="1857">
                    <c:v>98,93295113</c:v>
                  </c:pt>
                  <c:pt idx="1858">
                    <c:v>96,33258004</c:v>
                  </c:pt>
                  <c:pt idx="1859">
                    <c:v>122,7332475</c:v>
                  </c:pt>
                  <c:pt idx="1860">
                    <c:v>128,1098963</c:v>
                  </c:pt>
                  <c:pt idx="1861">
                    <c:v>72,94312756</c:v>
                  </c:pt>
                  <c:pt idx="1862">
                    <c:v>74,66210809</c:v>
                  </c:pt>
                  <c:pt idx="1863">
                    <c:v>31,49576148</c:v>
                  </c:pt>
                  <c:pt idx="1864">
                    <c:v>70,2853294</c:v>
                  </c:pt>
                  <c:pt idx="1865">
                    <c:v>55,57628258</c:v>
                  </c:pt>
                  <c:pt idx="1866">
                    <c:v>37,45822749</c:v>
                  </c:pt>
                  <c:pt idx="1867">
                    <c:v>75,08632389</c:v>
                  </c:pt>
                  <c:pt idx="1868">
                    <c:v>46,55912087</c:v>
                  </c:pt>
                  <c:pt idx="1869">
                    <c:v>135,061163</c:v>
                  </c:pt>
                  <c:pt idx="1870">
                    <c:v>51,82311287</c:v>
                  </c:pt>
                  <c:pt idx="1871">
                    <c:v>143,5995347</c:v>
                  </c:pt>
                  <c:pt idx="1872">
                    <c:v>159,1335214</c:v>
                  </c:pt>
                  <c:pt idx="1873">
                    <c:v>39,71592994</c:v>
                  </c:pt>
                  <c:pt idx="1874">
                    <c:v>70,11444588</c:v>
                  </c:pt>
                  <c:pt idx="1875">
                    <c:v>101,463348</c:v>
                  </c:pt>
                  <c:pt idx="1876">
                    <c:v>59,26589788</c:v>
                  </c:pt>
                  <c:pt idx="1877">
                    <c:v>154,0321662</c:v>
                  </c:pt>
                  <c:pt idx="1878">
                    <c:v>107,0803089</c:v>
                  </c:pt>
                  <c:pt idx="1879">
                    <c:v>154,0862674</c:v>
                  </c:pt>
                  <c:pt idx="1880">
                    <c:v>140,1959744</c:v>
                  </c:pt>
                  <c:pt idx="1881">
                    <c:v>108,8013615</c:v>
                  </c:pt>
                  <c:pt idx="1882">
                    <c:v>79,94612643</c:v>
                  </c:pt>
                  <c:pt idx="1883">
                    <c:v>24,33872049</c:v>
                  </c:pt>
                  <c:pt idx="1884">
                    <c:v>96,06785719</c:v>
                  </c:pt>
                  <c:pt idx="1885">
                    <c:v>4,061506522</c:v>
                  </c:pt>
                  <c:pt idx="1886">
                    <c:v>57,9890864</c:v>
                  </c:pt>
                  <c:pt idx="1887">
                    <c:v>149,9302764</c:v>
                  </c:pt>
                  <c:pt idx="1888">
                    <c:v>157,1796669</c:v>
                  </c:pt>
                  <c:pt idx="1889">
                    <c:v>64,08192768</c:v>
                  </c:pt>
                  <c:pt idx="1890">
                    <c:v>99,70697114</c:v>
                  </c:pt>
                  <c:pt idx="1891">
                    <c:v>141,900067</c:v>
                  </c:pt>
                  <c:pt idx="1892">
                    <c:v>64,6519624</c:v>
                  </c:pt>
                  <c:pt idx="1893">
                    <c:v>106,7181658</c:v>
                  </c:pt>
                  <c:pt idx="1894">
                    <c:v>31,79450828</c:v>
                  </c:pt>
                  <c:pt idx="1895">
                    <c:v>163,9519404</c:v>
                  </c:pt>
                  <c:pt idx="1896">
                    <c:v>86,04458558</c:v>
                  </c:pt>
                  <c:pt idx="1897">
                    <c:v>30,89687846</c:v>
                  </c:pt>
                  <c:pt idx="1898">
                    <c:v>118,411078</c:v>
                  </c:pt>
                  <c:pt idx="1899">
                    <c:v>127,5250003</c:v>
                  </c:pt>
                  <c:pt idx="1900">
                    <c:v>82,43123502</c:v>
                  </c:pt>
                  <c:pt idx="1901">
                    <c:v>35,44582945</c:v>
                  </c:pt>
                  <c:pt idx="1902">
                    <c:v>98,79630972</c:v>
                  </c:pt>
                  <c:pt idx="1903">
                    <c:v>77,36913575</c:v>
                  </c:pt>
                  <c:pt idx="1904">
                    <c:v>91,73367901</c:v>
                  </c:pt>
                  <c:pt idx="1905">
                    <c:v>93,72209687</c:v>
                  </c:pt>
                  <c:pt idx="1906">
                    <c:v>122,9615682</c:v>
                  </c:pt>
                  <c:pt idx="1907">
                    <c:v>116,6568595</c:v>
                  </c:pt>
                  <c:pt idx="1908">
                    <c:v>54,40764093</c:v>
                  </c:pt>
                  <c:pt idx="1909">
                    <c:v>53,86936436</c:v>
                  </c:pt>
                  <c:pt idx="1910">
                    <c:v>107,2377705</c:v>
                  </c:pt>
                  <c:pt idx="1911">
                    <c:v>150,157394</c:v>
                  </c:pt>
                  <c:pt idx="1912">
                    <c:v>127,4972342</c:v>
                  </c:pt>
                  <c:pt idx="1913">
                    <c:v>70,49835908</c:v>
                  </c:pt>
                  <c:pt idx="1914">
                    <c:v>61,75357135</c:v>
                  </c:pt>
                  <c:pt idx="1915">
                    <c:v>148,4836754</c:v>
                  </c:pt>
                  <c:pt idx="1916">
                    <c:v>58,46455956</c:v>
                  </c:pt>
                  <c:pt idx="1917">
                    <c:v>137,8900679</c:v>
                  </c:pt>
                  <c:pt idx="1918">
                    <c:v>77,79095154</c:v>
                  </c:pt>
                  <c:pt idx="1919">
                    <c:v>104,066957</c:v>
                  </c:pt>
                  <c:pt idx="1920">
                    <c:v>104,5465753</c:v>
                  </c:pt>
                  <c:pt idx="1921">
                    <c:v>93,47110036</c:v>
                  </c:pt>
                  <c:pt idx="1922">
                    <c:v>89,54819972</c:v>
                  </c:pt>
                  <c:pt idx="1923">
                    <c:v>106,8828628</c:v>
                  </c:pt>
                  <c:pt idx="1924">
                    <c:v>72,27294377</c:v>
                  </c:pt>
                  <c:pt idx="1925">
                    <c:v>158,1106377</c:v>
                  </c:pt>
                  <c:pt idx="1926">
                    <c:v>82,41297314</c:v>
                  </c:pt>
                  <c:pt idx="1927">
                    <c:v>28,90316608</c:v>
                  </c:pt>
                  <c:pt idx="1928">
                    <c:v>83,49291097</c:v>
                  </c:pt>
                  <c:pt idx="1929">
                    <c:v>36,39271555</c:v>
                  </c:pt>
                  <c:pt idx="1930">
                    <c:v>159,9133902</c:v>
                  </c:pt>
                  <c:pt idx="1931">
                    <c:v>153,0506622</c:v>
                  </c:pt>
                  <c:pt idx="1932">
                    <c:v>43,9509266</c:v>
                  </c:pt>
                  <c:pt idx="1933">
                    <c:v>100,5051569</c:v>
                  </c:pt>
                  <c:pt idx="1934">
                    <c:v>115,9151321</c:v>
                  </c:pt>
                  <c:pt idx="1935">
                    <c:v>146,9058838</c:v>
                  </c:pt>
                  <c:pt idx="1936">
                    <c:v>52,32351204</c:v>
                  </c:pt>
                  <c:pt idx="1937">
                    <c:v>117,4087792</c:v>
                  </c:pt>
                  <c:pt idx="1938">
                    <c:v>82,5713309</c:v>
                  </c:pt>
                  <c:pt idx="1939">
                    <c:v>77,12393975</c:v>
                  </c:pt>
                  <c:pt idx="1940">
                    <c:v>136,1385606</c:v>
                  </c:pt>
                  <c:pt idx="1941">
                    <c:v>62,18929226</c:v>
                  </c:pt>
                  <c:pt idx="1942">
                    <c:v>102,5269287</c:v>
                  </c:pt>
                  <c:pt idx="1943">
                    <c:v>142,6048739</c:v>
                  </c:pt>
                  <c:pt idx="1944">
                    <c:v>82,12941848</c:v>
                  </c:pt>
                  <c:pt idx="1945">
                    <c:v>105,8518967</c:v>
                  </c:pt>
                  <c:pt idx="1946">
                    <c:v>115,6281849</c:v>
                  </c:pt>
                  <c:pt idx="1947">
                    <c:v>136,4663896</c:v>
                  </c:pt>
                  <c:pt idx="1948">
                    <c:v>104,4582933</c:v>
                  </c:pt>
                  <c:pt idx="1949">
                    <c:v>73,48560087</c:v>
                  </c:pt>
                  <c:pt idx="1950">
                    <c:v>89,80248355</c:v>
                  </c:pt>
                  <c:pt idx="1951">
                    <c:v>136,4070872</c:v>
                  </c:pt>
                  <c:pt idx="1952">
                    <c:v>126,6601263</c:v>
                  </c:pt>
                  <c:pt idx="1953">
                    <c:v>46,53343932</c:v>
                  </c:pt>
                  <c:pt idx="1954">
                    <c:v>64,24323006</c:v>
                  </c:pt>
                  <c:pt idx="1955">
                    <c:v>92,38279603</c:v>
                  </c:pt>
                  <c:pt idx="1956">
                    <c:v>76,85838697</c:v>
                  </c:pt>
                  <c:pt idx="1957">
                    <c:v>151,1206572</c:v>
                  </c:pt>
                  <c:pt idx="1958">
                    <c:v>92,32487708</c:v>
                  </c:pt>
                  <c:pt idx="1959">
                    <c:v>123,2505622</c:v>
                  </c:pt>
                  <c:pt idx="1960">
                    <c:v>157,4928933</c:v>
                  </c:pt>
                  <c:pt idx="1961">
                    <c:v>52,62549288</c:v>
                  </c:pt>
                  <c:pt idx="1962">
                    <c:v>159,3909012</c:v>
                  </c:pt>
                  <c:pt idx="1963">
                    <c:v>118,8604595</c:v>
                  </c:pt>
                  <c:pt idx="1964">
                    <c:v>106,0641913</c:v>
                  </c:pt>
                  <c:pt idx="1965">
                    <c:v>71,37868463</c:v>
                  </c:pt>
                  <c:pt idx="1966">
                    <c:v>137,7926968</c:v>
                  </c:pt>
                  <c:pt idx="1967">
                    <c:v>98,75855946</c:v>
                  </c:pt>
                  <c:pt idx="1968">
                    <c:v>164,5094033</c:v>
                  </c:pt>
                  <c:pt idx="1969">
                    <c:v>148,2444933</c:v>
                  </c:pt>
                  <c:pt idx="1970">
                    <c:v>91,83073735</c:v>
                  </c:pt>
                  <c:pt idx="1971">
                    <c:v>62,16859118</c:v>
                  </c:pt>
                  <c:pt idx="1972">
                    <c:v>35,79078197</c:v>
                  </c:pt>
                  <c:pt idx="1973">
                    <c:v>135,1153902</c:v>
                  </c:pt>
                  <c:pt idx="1974">
                    <c:v>138,4340317</c:v>
                  </c:pt>
                  <c:pt idx="1975">
                    <c:v>75,65717387</c:v>
                  </c:pt>
                  <c:pt idx="1976">
                    <c:v>158,8359004</c:v>
                  </c:pt>
                  <c:pt idx="1977">
                    <c:v>79,04062913</c:v>
                  </c:pt>
                  <c:pt idx="1978">
                    <c:v>78,12029145</c:v>
                  </c:pt>
                  <c:pt idx="1979">
                    <c:v>118,9642429</c:v>
                  </c:pt>
                  <c:pt idx="1980">
                    <c:v>26,60316498</c:v>
                  </c:pt>
                  <c:pt idx="1981">
                    <c:v>144,3698087</c:v>
                  </c:pt>
                  <c:pt idx="1982">
                    <c:v>72,43628649</c:v>
                  </c:pt>
                  <c:pt idx="1983">
                    <c:v>88,76939201</c:v>
                  </c:pt>
                  <c:pt idx="1984">
                    <c:v>148,0398047</c:v>
                  </c:pt>
                  <c:pt idx="1985">
                    <c:v>161,3083098</c:v>
                  </c:pt>
                  <c:pt idx="1986">
                    <c:v>58,48913217</c:v>
                  </c:pt>
                  <c:pt idx="1987">
                    <c:v>163,0063171</c:v>
                  </c:pt>
                  <c:pt idx="1988">
                    <c:v>25,32513195</c:v>
                  </c:pt>
                  <c:pt idx="1989">
                    <c:v>41,50914097</c:v>
                  </c:pt>
                  <c:pt idx="1990">
                    <c:v>44,47867918</c:v>
                  </c:pt>
                  <c:pt idx="1991">
                    <c:v>127,9659124</c:v>
                  </c:pt>
                  <c:pt idx="1992">
                    <c:v>53,90834269</c:v>
                  </c:pt>
                  <c:pt idx="1993">
                    <c:v>84,99501563</c:v>
                  </c:pt>
                  <c:pt idx="1994">
                    <c:v>153,2773694</c:v>
                  </c:pt>
                  <c:pt idx="1995">
                    <c:v>104,7476534</c:v>
                  </c:pt>
                  <c:pt idx="1996">
                    <c:v>93,53237446</c:v>
                  </c:pt>
                  <c:pt idx="1997">
                    <c:v>109,3863839</c:v>
                  </c:pt>
                  <c:pt idx="1998">
                    <c:v>101,8032438</c:v>
                  </c:pt>
                  <c:pt idx="1999">
                    <c:v>127,4273602</c:v>
                  </c:pt>
                  <c:pt idx="2000">
                    <c:v>104,8564973</c:v>
                  </c:pt>
                  <c:pt idx="2002">
                    <c:v>X3</c:v>
                  </c:pt>
                  <c:pt idx="2003">
                    <c:v>2</c:v>
                  </c:pt>
                  <c:pt idx="2006">
                    <c:v>X3</c:v>
                  </c:pt>
                </c:lvl>
                <c:lvl>
                  <c:pt idx="0">
                    <c:v>X2</c:v>
                  </c:pt>
                  <c:pt idx="1">
                    <c:v>46,15066034</c:v>
                  </c:pt>
                  <c:pt idx="2">
                    <c:v>60,6887362</c:v>
                  </c:pt>
                  <c:pt idx="3">
                    <c:v>67,91115447</c:v>
                  </c:pt>
                  <c:pt idx="4">
                    <c:v>74,80016845</c:v>
                  </c:pt>
                  <c:pt idx="5">
                    <c:v>24,54442472</c:v>
                  </c:pt>
                  <c:pt idx="6">
                    <c:v>13,84117656</c:v>
                  </c:pt>
                  <c:pt idx="7">
                    <c:v>45,13016708</c:v>
                  </c:pt>
                  <c:pt idx="8">
                    <c:v>75,7601734</c:v>
                  </c:pt>
                  <c:pt idx="9">
                    <c:v>27,24745319</c:v>
                  </c:pt>
                  <c:pt idx="10">
                    <c:v>67,15157723</c:v>
                  </c:pt>
                  <c:pt idx="11">
                    <c:v>72,03072601</c:v>
                  </c:pt>
                  <c:pt idx="12">
                    <c:v>57,37489892</c:v>
                  </c:pt>
                  <c:pt idx="13">
                    <c:v>78,76545921</c:v>
                  </c:pt>
                  <c:pt idx="14">
                    <c:v>63,58010782</c:v>
                  </c:pt>
                  <c:pt idx="15">
                    <c:v>53,30112313</c:v>
                  </c:pt>
                  <c:pt idx="16">
                    <c:v>76,72400682</c:v>
                  </c:pt>
                  <c:pt idx="17">
                    <c:v>29,31058136</c:v>
                  </c:pt>
                  <c:pt idx="18">
                    <c:v>59,20170519</c:v>
                  </c:pt>
                  <c:pt idx="19">
                    <c:v>53,6586818</c:v>
                  </c:pt>
                  <c:pt idx="20">
                    <c:v>38,93952245</c:v>
                  </c:pt>
                  <c:pt idx="21">
                    <c:v>38,08266122</c:v>
                  </c:pt>
                  <c:pt idx="22">
                    <c:v>64,56782179</c:v>
                  </c:pt>
                  <c:pt idx="23">
                    <c:v>52,40108647</c:v>
                  </c:pt>
                  <c:pt idx="24">
                    <c:v>53,80461026</c:v>
                  </c:pt>
                  <c:pt idx="25">
                    <c:v>68,26455634</c:v>
                  </c:pt>
                  <c:pt idx="26">
                    <c:v>61,44859214</c:v>
                  </c:pt>
                  <c:pt idx="27">
                    <c:v>48,64116578</c:v>
                  </c:pt>
                  <c:pt idx="28">
                    <c:v>38,37644323</c:v>
                  </c:pt>
                  <c:pt idx="29">
                    <c:v>69,75623365</c:v>
                  </c:pt>
                  <c:pt idx="30">
                    <c:v>34,15711409</c:v>
                  </c:pt>
                  <c:pt idx="31">
                    <c:v>49,59113045</c:v>
                  </c:pt>
                  <c:pt idx="32">
                    <c:v>74,53797632</c:v>
                  </c:pt>
                  <c:pt idx="33">
                    <c:v>40,59464381</c:v>
                  </c:pt>
                  <c:pt idx="34">
                    <c:v>28,87508258</c:v>
                  </c:pt>
                  <c:pt idx="35">
                    <c:v>38,89734042</c:v>
                  </c:pt>
                  <c:pt idx="36">
                    <c:v>60,2900634</c:v>
                  </c:pt>
                  <c:pt idx="37">
                    <c:v>58,95781299</c:v>
                  </c:pt>
                  <c:pt idx="38">
                    <c:v>29,97388402</c:v>
                  </c:pt>
                  <c:pt idx="39">
                    <c:v>64,93927322</c:v>
                  </c:pt>
                  <c:pt idx="40">
                    <c:v>22,32302705</c:v>
                  </c:pt>
                  <c:pt idx="41">
                    <c:v>25,39133235</c:v>
                  </c:pt>
                  <c:pt idx="42">
                    <c:v>30,16390352</c:v>
                  </c:pt>
                  <c:pt idx="43">
                    <c:v>74,62485083</c:v>
                  </c:pt>
                  <c:pt idx="44">
                    <c:v>68,2137181</c:v>
                  </c:pt>
                  <c:pt idx="45">
                    <c:v>64,97647905</c:v>
                  </c:pt>
                  <c:pt idx="46">
                    <c:v>51,6580962</c:v>
                  </c:pt>
                  <c:pt idx="47">
                    <c:v>73,29383753</c:v>
                  </c:pt>
                  <c:pt idx="48">
                    <c:v>67,21152762</c:v>
                  </c:pt>
                  <c:pt idx="49">
                    <c:v>42,7552201</c:v>
                  </c:pt>
                  <c:pt idx="50">
                    <c:v>23,67947202</c:v>
                  </c:pt>
                  <c:pt idx="51">
                    <c:v>20,75746123</c:v>
                  </c:pt>
                  <c:pt idx="52">
                    <c:v>28,74133352</c:v>
                  </c:pt>
                  <c:pt idx="53">
                    <c:v>34,03810815</c:v>
                  </c:pt>
                  <c:pt idx="54">
                    <c:v>42,43489329</c:v>
                  </c:pt>
                  <c:pt idx="55">
                    <c:v>27,8977932</c:v>
                  </c:pt>
                  <c:pt idx="56">
                    <c:v>34,74551253</c:v>
                  </c:pt>
                  <c:pt idx="57">
                    <c:v>37,34575926</c:v>
                  </c:pt>
                  <c:pt idx="58">
                    <c:v>60,44765205</c:v>
                  </c:pt>
                  <c:pt idx="59">
                    <c:v>26,4366958</c:v>
                  </c:pt>
                  <c:pt idx="60">
                    <c:v>38,03153818</c:v>
                  </c:pt>
                  <c:pt idx="61">
                    <c:v>72,41135481</c:v>
                  </c:pt>
                  <c:pt idx="62">
                    <c:v>41,7682894</c:v>
                  </c:pt>
                  <c:pt idx="63">
                    <c:v>64,68876093</c:v>
                  </c:pt>
                  <c:pt idx="64">
                    <c:v>79,7718678</c:v>
                  </c:pt>
                  <c:pt idx="65">
                    <c:v>78,18665492</c:v>
                  </c:pt>
                  <c:pt idx="66">
                    <c:v>70,38141212</c:v>
                  </c:pt>
                  <c:pt idx="67">
                    <c:v>49,60159598</c:v>
                  </c:pt>
                  <c:pt idx="68">
                    <c:v>74,37593753</c:v>
                  </c:pt>
                  <c:pt idx="69">
                    <c:v>41,78896245</c:v>
                  </c:pt>
                  <c:pt idx="70">
                    <c:v>72,61123863</c:v>
                  </c:pt>
                  <c:pt idx="71">
                    <c:v>40,2634003</c:v>
                  </c:pt>
                  <c:pt idx="72">
                    <c:v>37,67367336</c:v>
                  </c:pt>
                  <c:pt idx="73">
                    <c:v>10,9488874</c:v>
                  </c:pt>
                  <c:pt idx="74">
                    <c:v>78,7633772</c:v>
                  </c:pt>
                  <c:pt idx="75">
                    <c:v>61,14239192</c:v>
                  </c:pt>
                  <c:pt idx="76">
                    <c:v>62,06240905</c:v>
                  </c:pt>
                  <c:pt idx="77">
                    <c:v>10,26863451</c:v>
                  </c:pt>
                  <c:pt idx="78">
                    <c:v>56,00032244</c:v>
                  </c:pt>
                  <c:pt idx="79">
                    <c:v>53,13811588</c:v>
                  </c:pt>
                  <c:pt idx="80">
                    <c:v>34,01008558</c:v>
                  </c:pt>
                  <c:pt idx="81">
                    <c:v>11,46581801</c:v>
                  </c:pt>
                  <c:pt idx="82">
                    <c:v>77,19643973</c:v>
                  </c:pt>
                  <c:pt idx="83">
                    <c:v>62,71970921</c:v>
                  </c:pt>
                  <c:pt idx="84">
                    <c:v>34,38781789</c:v>
                  </c:pt>
                  <c:pt idx="85">
                    <c:v>10,22737421</c:v>
                  </c:pt>
                  <c:pt idx="86">
                    <c:v>76,32523448</c:v>
                  </c:pt>
                  <c:pt idx="87">
                    <c:v>61,06032649</c:v>
                  </c:pt>
                  <c:pt idx="88">
                    <c:v>63,34315675</c:v>
                  </c:pt>
                  <c:pt idx="89">
                    <c:v>44,05566549</c:v>
                  </c:pt>
                  <c:pt idx="90">
                    <c:v>17,87788202</c:v>
                  </c:pt>
                  <c:pt idx="91">
                    <c:v>69,78756207</c:v>
                  </c:pt>
                  <c:pt idx="92">
                    <c:v>43,99586895</c:v>
                  </c:pt>
                  <c:pt idx="93">
                    <c:v>50,57170838</c:v>
                  </c:pt>
                  <c:pt idx="94">
                    <c:v>30,18879786</c:v>
                  </c:pt>
                  <c:pt idx="95">
                    <c:v>74,00449109</c:v>
                  </c:pt>
                  <c:pt idx="96">
                    <c:v>25,11033021</c:v>
                  </c:pt>
                  <c:pt idx="97">
                    <c:v>51,34084745</c:v>
                  </c:pt>
                  <c:pt idx="98">
                    <c:v>20,18286094</c:v>
                  </c:pt>
                  <c:pt idx="99">
                    <c:v>73,3702933</c:v>
                  </c:pt>
                  <c:pt idx="100">
                    <c:v>79,6648217</c:v>
                  </c:pt>
                  <c:pt idx="101">
                    <c:v>36,67239599</c:v>
                  </c:pt>
                  <c:pt idx="102">
                    <c:v>58,84624014</c:v>
                  </c:pt>
                  <c:pt idx="103">
                    <c:v>28,60957853</c:v>
                  </c:pt>
                  <c:pt idx="104">
                    <c:v>49,14584174</c:v>
                  </c:pt>
                  <c:pt idx="105">
                    <c:v>20,28193726</c:v>
                  </c:pt>
                  <c:pt idx="106">
                    <c:v>62,93527145</c:v>
                  </c:pt>
                  <c:pt idx="107">
                    <c:v>70,0292444</c:v>
                  </c:pt>
                  <c:pt idx="108">
                    <c:v>45,18774769</c:v>
                  </c:pt>
                  <c:pt idx="109">
                    <c:v>58,82608391</c:v>
                  </c:pt>
                  <c:pt idx="110">
                    <c:v>16,81471663</c:v>
                  </c:pt>
                  <c:pt idx="111">
                    <c:v>69,12341154</c:v>
                  </c:pt>
                  <c:pt idx="112">
                    <c:v>38,32613692</c:v>
                  </c:pt>
                  <c:pt idx="113">
                    <c:v>30,59381739</c:v>
                  </c:pt>
                  <c:pt idx="114">
                    <c:v>31,2210593</c:v>
                  </c:pt>
                  <c:pt idx="115">
                    <c:v>20,66266621</c:v>
                  </c:pt>
                  <c:pt idx="116">
                    <c:v>53,79061967</c:v>
                  </c:pt>
                  <c:pt idx="117">
                    <c:v>11,54196251</c:v>
                  </c:pt>
                  <c:pt idx="118">
                    <c:v>38,49303422</c:v>
                  </c:pt>
                  <c:pt idx="119">
                    <c:v>63,10722552</c:v>
                  </c:pt>
                  <c:pt idx="120">
                    <c:v>20,36488828</c:v>
                  </c:pt>
                  <c:pt idx="121">
                    <c:v>62,81453898</c:v>
                  </c:pt>
                  <c:pt idx="122">
                    <c:v>30,10867167</c:v>
                  </c:pt>
                  <c:pt idx="123">
                    <c:v>48,72751421</c:v>
                  </c:pt>
                  <c:pt idx="124">
                    <c:v>31,32351259</c:v>
                  </c:pt>
                  <c:pt idx="125">
                    <c:v>46,58765215</c:v>
                  </c:pt>
                  <c:pt idx="126">
                    <c:v>36,97874424</c:v>
                  </c:pt>
                  <c:pt idx="127">
                    <c:v>22,90196017</c:v>
                  </c:pt>
                  <c:pt idx="128">
                    <c:v>63,68113854</c:v>
                  </c:pt>
                  <c:pt idx="129">
                    <c:v>46,08601592</c:v>
                  </c:pt>
                  <c:pt idx="130">
                    <c:v>36,45077301</c:v>
                  </c:pt>
                  <c:pt idx="131">
                    <c:v>64,04413721</c:v>
                  </c:pt>
                  <c:pt idx="132">
                    <c:v>15,30106716</c:v>
                  </c:pt>
                  <c:pt idx="133">
                    <c:v>18,03048507</c:v>
                  </c:pt>
                  <c:pt idx="134">
                    <c:v>23,34507787</c:v>
                  </c:pt>
                  <c:pt idx="135">
                    <c:v>53,84440773</c:v>
                  </c:pt>
                  <c:pt idx="136">
                    <c:v>47,85397878</c:v>
                  </c:pt>
                  <c:pt idx="137">
                    <c:v>31,09278013</c:v>
                  </c:pt>
                  <c:pt idx="138">
                    <c:v>47,88577348</c:v>
                  </c:pt>
                  <c:pt idx="139">
                    <c:v>19,30124487</c:v>
                  </c:pt>
                  <c:pt idx="140">
                    <c:v>58,54104084</c:v>
                  </c:pt>
                  <c:pt idx="141">
                    <c:v>65,9352287</c:v>
                  </c:pt>
                  <c:pt idx="142">
                    <c:v>71,75387265</c:v>
                  </c:pt>
                  <c:pt idx="143">
                    <c:v>18,58024993</c:v>
                  </c:pt>
                  <c:pt idx="144">
                    <c:v>25,27818058</c:v>
                  </c:pt>
                  <c:pt idx="145">
                    <c:v>37,76580327</c:v>
                  </c:pt>
                  <c:pt idx="146">
                    <c:v>16,54701321</c:v>
                  </c:pt>
                  <c:pt idx="147">
                    <c:v>34,23854034</c:v>
                  </c:pt>
                  <c:pt idx="148">
                    <c:v>19,9026839</c:v>
                  </c:pt>
                  <c:pt idx="149">
                    <c:v>40,38431065</c:v>
                  </c:pt>
                  <c:pt idx="150">
                    <c:v>46,71063939</c:v>
                  </c:pt>
                  <c:pt idx="151">
                    <c:v>50,25203094</c:v>
                  </c:pt>
                  <c:pt idx="152">
                    <c:v>20,64301413</c:v>
                  </c:pt>
                  <c:pt idx="153">
                    <c:v>70,09011101</c:v>
                  </c:pt>
                  <c:pt idx="154">
                    <c:v>35,79907926</c:v>
                  </c:pt>
                  <c:pt idx="155">
                    <c:v>75,60482483</c:v>
                  </c:pt>
                  <c:pt idx="156">
                    <c:v>79,04519502</c:v>
                  </c:pt>
                  <c:pt idx="157">
                    <c:v>36,26345219</c:v>
                  </c:pt>
                  <c:pt idx="158">
                    <c:v>11,9430087</c:v>
                  </c:pt>
                  <c:pt idx="159">
                    <c:v>18,32777869</c:v>
                  </c:pt>
                  <c:pt idx="160">
                    <c:v>41,4602582</c:v>
                  </c:pt>
                  <c:pt idx="161">
                    <c:v>61,57627824</c:v>
                  </c:pt>
                  <c:pt idx="162">
                    <c:v>11,05675901</c:v>
                  </c:pt>
                  <c:pt idx="163">
                    <c:v>11,29796872</c:v>
                  </c:pt>
                  <c:pt idx="164">
                    <c:v>23,20027638</c:v>
                  </c:pt>
                  <c:pt idx="165">
                    <c:v>74,34396963</c:v>
                  </c:pt>
                  <c:pt idx="166">
                    <c:v>58,39414044</c:v>
                  </c:pt>
                  <c:pt idx="167">
                    <c:v>45,20204539</c:v>
                  </c:pt>
                  <c:pt idx="168">
                    <c:v>20,8778271</c:v>
                  </c:pt>
                  <c:pt idx="169">
                    <c:v>62,5904986</c:v>
                  </c:pt>
                  <c:pt idx="170">
                    <c:v>49,6540828</c:v>
                  </c:pt>
                  <c:pt idx="171">
                    <c:v>32,91462259</c:v>
                  </c:pt>
                  <c:pt idx="172">
                    <c:v>43,42884906</c:v>
                  </c:pt>
                  <c:pt idx="173">
                    <c:v>11,32127496</c:v>
                  </c:pt>
                  <c:pt idx="174">
                    <c:v>23,0738964</c:v>
                  </c:pt>
                  <c:pt idx="175">
                    <c:v>55,01762253</c:v>
                  </c:pt>
                  <c:pt idx="176">
                    <c:v>74,84856598</c:v>
                  </c:pt>
                  <c:pt idx="177">
                    <c:v>50,72225316</c:v>
                  </c:pt>
                  <c:pt idx="178">
                    <c:v>23,37733648</c:v>
                  </c:pt>
                  <c:pt idx="179">
                    <c:v>33,57167111</c:v>
                  </c:pt>
                  <c:pt idx="180">
                    <c:v>31,69037633</c:v>
                  </c:pt>
                  <c:pt idx="181">
                    <c:v>15,81381916</c:v>
                  </c:pt>
                  <c:pt idx="182">
                    <c:v>53,91707675</c:v>
                  </c:pt>
                  <c:pt idx="183">
                    <c:v>71,72662278</c:v>
                  </c:pt>
                  <c:pt idx="184">
                    <c:v>68,10664056</c:v>
                  </c:pt>
                  <c:pt idx="185">
                    <c:v>66,04457681</c:v>
                  </c:pt>
                  <c:pt idx="186">
                    <c:v>47,98470857</c:v>
                  </c:pt>
                  <c:pt idx="187">
                    <c:v>29,63206372</c:v>
                  </c:pt>
                  <c:pt idx="188">
                    <c:v>58,05303479</c:v>
                  </c:pt>
                  <c:pt idx="189">
                    <c:v>19,18902711</c:v>
                  </c:pt>
                  <c:pt idx="190">
                    <c:v>22,82058758</c:v>
                  </c:pt>
                  <c:pt idx="191">
                    <c:v>57,04489464</c:v>
                  </c:pt>
                  <c:pt idx="192">
                    <c:v>18,18380647</c:v>
                  </c:pt>
                  <c:pt idx="193">
                    <c:v>67,76499024</c:v>
                  </c:pt>
                  <c:pt idx="194">
                    <c:v>58,31983965</c:v>
                  </c:pt>
                  <c:pt idx="195">
                    <c:v>43,05706206</c:v>
                  </c:pt>
                  <c:pt idx="196">
                    <c:v>44,76881679</c:v>
                  </c:pt>
                  <c:pt idx="197">
                    <c:v>55,55052714</c:v>
                  </c:pt>
                  <c:pt idx="198">
                    <c:v>16,37268293</c:v>
                  </c:pt>
                  <c:pt idx="199">
                    <c:v>50,083452</c:v>
                  </c:pt>
                  <c:pt idx="200">
                    <c:v>77,8984731</c:v>
                  </c:pt>
                  <c:pt idx="201">
                    <c:v>53,7884329</c:v>
                  </c:pt>
                  <c:pt idx="202">
                    <c:v>40,82067747</c:v>
                  </c:pt>
                  <c:pt idx="203">
                    <c:v>70,47511429</c:v>
                  </c:pt>
                  <c:pt idx="204">
                    <c:v>78,98779091</c:v>
                  </c:pt>
                  <c:pt idx="205">
                    <c:v>28,88582345</c:v>
                  </c:pt>
                  <c:pt idx="206">
                    <c:v>17,40592668</c:v>
                  </c:pt>
                  <c:pt idx="207">
                    <c:v>43,6191631</c:v>
                  </c:pt>
                  <c:pt idx="208">
                    <c:v>72,56615749</c:v>
                  </c:pt>
                  <c:pt idx="209">
                    <c:v>34,23033334</c:v>
                  </c:pt>
                  <c:pt idx="210">
                    <c:v>29,0752547</c:v>
                  </c:pt>
                  <c:pt idx="211">
                    <c:v>48,58310598</c:v>
                  </c:pt>
                  <c:pt idx="212">
                    <c:v>56,6885051</c:v>
                  </c:pt>
                  <c:pt idx="213">
                    <c:v>64,40465874</c:v>
                  </c:pt>
                  <c:pt idx="214">
                    <c:v>20,36770784</c:v>
                  </c:pt>
                  <c:pt idx="215">
                    <c:v>49,40408466</c:v>
                  </c:pt>
                  <c:pt idx="216">
                    <c:v>75,82504623</c:v>
                  </c:pt>
                  <c:pt idx="217">
                    <c:v>37,94477003</c:v>
                  </c:pt>
                  <c:pt idx="218">
                    <c:v>13,677888</c:v>
                  </c:pt>
                  <c:pt idx="219">
                    <c:v>76,00559621</c:v>
                  </c:pt>
                  <c:pt idx="220">
                    <c:v>62,24205471</c:v>
                  </c:pt>
                  <c:pt idx="221">
                    <c:v>54,1319205</c:v>
                  </c:pt>
                  <c:pt idx="222">
                    <c:v>30,72411671</c:v>
                  </c:pt>
                  <c:pt idx="223">
                    <c:v>39,36571677</c:v>
                  </c:pt>
                  <c:pt idx="224">
                    <c:v>74,87288282</c:v>
                  </c:pt>
                  <c:pt idx="225">
                    <c:v>45,21678219</c:v>
                  </c:pt>
                  <c:pt idx="226">
                    <c:v>41,0457312</c:v>
                  </c:pt>
                  <c:pt idx="227">
                    <c:v>49,8193576</c:v>
                  </c:pt>
                  <c:pt idx="228">
                    <c:v>15,9541454</c:v>
                  </c:pt>
                  <c:pt idx="229">
                    <c:v>12,6424948</c:v>
                  </c:pt>
                  <c:pt idx="230">
                    <c:v>53,9746905</c:v>
                  </c:pt>
                  <c:pt idx="231">
                    <c:v>32,20394411</c:v>
                  </c:pt>
                  <c:pt idx="232">
                    <c:v>14,84298383</c:v>
                  </c:pt>
                  <c:pt idx="233">
                    <c:v>31,70496053</c:v>
                  </c:pt>
                  <c:pt idx="234">
                    <c:v>64,19641763</c:v>
                  </c:pt>
                  <c:pt idx="235">
                    <c:v>79,24383424</c:v>
                  </c:pt>
                  <c:pt idx="236">
                    <c:v>40,6204918</c:v>
                  </c:pt>
                  <c:pt idx="237">
                    <c:v>72,85440541</c:v>
                  </c:pt>
                  <c:pt idx="238">
                    <c:v>30,02846406</c:v>
                  </c:pt>
                  <c:pt idx="239">
                    <c:v>76,93451093</c:v>
                  </c:pt>
                  <c:pt idx="240">
                    <c:v>78,98131</c:v>
                  </c:pt>
                  <c:pt idx="241">
                    <c:v>16,96013408</c:v>
                  </c:pt>
                  <c:pt idx="242">
                    <c:v>31,48381748</c:v>
                  </c:pt>
                  <c:pt idx="243">
                    <c:v>78,7025732</c:v>
                  </c:pt>
                  <c:pt idx="244">
                    <c:v>20,00136614</c:v>
                  </c:pt>
                  <c:pt idx="245">
                    <c:v>50,88062959</c:v>
                  </c:pt>
                  <c:pt idx="246">
                    <c:v>56,04197855</c:v>
                  </c:pt>
                  <c:pt idx="247">
                    <c:v>64,83429801</c:v>
                  </c:pt>
                  <c:pt idx="248">
                    <c:v>46,63648821</c:v>
                  </c:pt>
                  <c:pt idx="249">
                    <c:v>37,19192444</c:v>
                  </c:pt>
                  <c:pt idx="250">
                    <c:v>34,48020036</c:v>
                  </c:pt>
                  <c:pt idx="251">
                    <c:v>58,97852229</c:v>
                  </c:pt>
                  <c:pt idx="252">
                    <c:v>42,69091452</c:v>
                  </c:pt>
                  <c:pt idx="253">
                    <c:v>37,97428213</c:v>
                  </c:pt>
                  <c:pt idx="254">
                    <c:v>39,34132372</c:v>
                  </c:pt>
                  <c:pt idx="255">
                    <c:v>24,89525388</c:v>
                  </c:pt>
                  <c:pt idx="256">
                    <c:v>39,02447323</c:v>
                  </c:pt>
                  <c:pt idx="257">
                    <c:v>35,83999981</c:v>
                  </c:pt>
                  <c:pt idx="258">
                    <c:v>32,15148689</c:v>
                  </c:pt>
                  <c:pt idx="259">
                    <c:v>61,73520332</c:v>
                  </c:pt>
                  <c:pt idx="260">
                    <c:v>62,42213822</c:v>
                  </c:pt>
                  <c:pt idx="261">
                    <c:v>33,85011318</c:v>
                  </c:pt>
                  <c:pt idx="262">
                    <c:v>47,55347765</c:v>
                  </c:pt>
                  <c:pt idx="263">
                    <c:v>23,16067379</c:v>
                  </c:pt>
                  <c:pt idx="264">
                    <c:v>43,70218434</c:v>
                  </c:pt>
                  <c:pt idx="265">
                    <c:v>23,89221019</c:v>
                  </c:pt>
                  <c:pt idx="266">
                    <c:v>73,11304135</c:v>
                  </c:pt>
                  <c:pt idx="267">
                    <c:v>26,41018817</c:v>
                  </c:pt>
                  <c:pt idx="268">
                    <c:v>75,50085293</c:v>
                  </c:pt>
                  <c:pt idx="269">
                    <c:v>57,96570294</c:v>
                  </c:pt>
                  <c:pt idx="270">
                    <c:v>24,36691923</c:v>
                  </c:pt>
                  <c:pt idx="271">
                    <c:v>12,3445984</c:v>
                  </c:pt>
                  <c:pt idx="272">
                    <c:v>70,29897752</c:v>
                  </c:pt>
                  <c:pt idx="273">
                    <c:v>71,65777084</c:v>
                  </c:pt>
                  <c:pt idx="274">
                    <c:v>60,95991737</c:v>
                  </c:pt>
                  <c:pt idx="275">
                    <c:v>15,93299704</c:v>
                  </c:pt>
                  <c:pt idx="276">
                    <c:v>34,33181729</c:v>
                  </c:pt>
                  <c:pt idx="277">
                    <c:v>22,24890143</c:v>
                  </c:pt>
                  <c:pt idx="278">
                    <c:v>28,22961594</c:v>
                  </c:pt>
                  <c:pt idx="279">
                    <c:v>71,00884472</c:v>
                  </c:pt>
                  <c:pt idx="280">
                    <c:v>78,95003159</c:v>
                  </c:pt>
                  <c:pt idx="281">
                    <c:v>34,62205176</c:v>
                  </c:pt>
                  <c:pt idx="282">
                    <c:v>21,09933887</c:v>
                  </c:pt>
                  <c:pt idx="283">
                    <c:v>20,26104992</c:v>
                  </c:pt>
                  <c:pt idx="284">
                    <c:v>32,17622241</c:v>
                  </c:pt>
                  <c:pt idx="285">
                    <c:v>57,73244848</c:v>
                  </c:pt>
                  <c:pt idx="286">
                    <c:v>75,11020862</c:v>
                  </c:pt>
                  <c:pt idx="287">
                    <c:v>75,65428945</c:v>
                  </c:pt>
                  <c:pt idx="288">
                    <c:v>11,53019833</c:v>
                  </c:pt>
                  <c:pt idx="289">
                    <c:v>57,04492869</c:v>
                  </c:pt>
                  <c:pt idx="290">
                    <c:v>64,77444772</c:v>
                  </c:pt>
                  <c:pt idx="291">
                    <c:v>48,67621867</c:v>
                  </c:pt>
                  <c:pt idx="292">
                    <c:v>60,84132054</c:v>
                  </c:pt>
                  <c:pt idx="293">
                    <c:v>25,29295384</c:v>
                  </c:pt>
                  <c:pt idx="294">
                    <c:v>28,21484399</c:v>
                  </c:pt>
                  <c:pt idx="295">
                    <c:v>47,4809964</c:v>
                  </c:pt>
                  <c:pt idx="296">
                    <c:v>45,65553588</c:v>
                  </c:pt>
                  <c:pt idx="297">
                    <c:v>68,90451183</c:v>
                  </c:pt>
                  <c:pt idx="298">
                    <c:v>75,80006706</c:v>
                  </c:pt>
                  <c:pt idx="299">
                    <c:v>68,78695121</c:v>
                  </c:pt>
                  <c:pt idx="300">
                    <c:v>43,02817922</c:v>
                  </c:pt>
                  <c:pt idx="301">
                    <c:v>52,46490163</c:v>
                  </c:pt>
                  <c:pt idx="302">
                    <c:v>78,30803083</c:v>
                  </c:pt>
                  <c:pt idx="303">
                    <c:v>75,33216139</c:v>
                  </c:pt>
                  <c:pt idx="304">
                    <c:v>43,17283743</c:v>
                  </c:pt>
                  <c:pt idx="305">
                    <c:v>57,81943971</c:v>
                  </c:pt>
                  <c:pt idx="306">
                    <c:v>33,60874427</c:v>
                  </c:pt>
                  <c:pt idx="307">
                    <c:v>51,59848653</c:v>
                  </c:pt>
                  <c:pt idx="308">
                    <c:v>35,13826409</c:v>
                  </c:pt>
                  <c:pt idx="309">
                    <c:v>34,78428189</c:v>
                  </c:pt>
                  <c:pt idx="310">
                    <c:v>24,61658243</c:v>
                  </c:pt>
                  <c:pt idx="311">
                    <c:v>59,65849505</c:v>
                  </c:pt>
                  <c:pt idx="312">
                    <c:v>50,15470786</c:v>
                  </c:pt>
                  <c:pt idx="313">
                    <c:v>61,43357441</c:v>
                  </c:pt>
                  <c:pt idx="314">
                    <c:v>71,08232031</c:v>
                  </c:pt>
                  <c:pt idx="315">
                    <c:v>78,01621139</c:v>
                  </c:pt>
                  <c:pt idx="316">
                    <c:v>79,81678784</c:v>
                  </c:pt>
                  <c:pt idx="317">
                    <c:v>59,47210533</c:v>
                  </c:pt>
                  <c:pt idx="318">
                    <c:v>37,0987933</c:v>
                  </c:pt>
                  <c:pt idx="319">
                    <c:v>41,83529196</c:v>
                  </c:pt>
                  <c:pt idx="320">
                    <c:v>51,85079452</c:v>
                  </c:pt>
                  <c:pt idx="321">
                    <c:v>62,03652318</c:v>
                  </c:pt>
                  <c:pt idx="322">
                    <c:v>64,66588771</c:v>
                  </c:pt>
                  <c:pt idx="323">
                    <c:v>58,69873836</c:v>
                  </c:pt>
                  <c:pt idx="324">
                    <c:v>26,43904002</c:v>
                  </c:pt>
                  <c:pt idx="326">
                    <c:v>49,85368448</c:v>
                  </c:pt>
                  <c:pt idx="327">
                    <c:v>21,56776994</c:v>
                  </c:pt>
                  <c:pt idx="328">
                    <c:v>14,69370285</c:v>
                  </c:pt>
                  <c:pt idx="329">
                    <c:v>30,67175723</c:v>
                  </c:pt>
                  <c:pt idx="330">
                    <c:v>37,79077736</c:v>
                  </c:pt>
                  <c:pt idx="331">
                    <c:v>33,88852838</c:v>
                  </c:pt>
                  <c:pt idx="332">
                    <c:v>42,95450256</c:v>
                  </c:pt>
                  <c:pt idx="333">
                    <c:v>45,99142284</c:v>
                  </c:pt>
                  <c:pt idx="334">
                    <c:v>69,21505041</c:v>
                  </c:pt>
                  <c:pt idx="335">
                    <c:v>68,50910367</c:v>
                  </c:pt>
                  <c:pt idx="336">
                    <c:v>39,89958651</c:v>
                  </c:pt>
                  <c:pt idx="337">
                    <c:v>46,71269174</c:v>
                  </c:pt>
                  <c:pt idx="338">
                    <c:v>45,15060389</c:v>
                  </c:pt>
                  <c:pt idx="339">
                    <c:v>18,73543265</c:v>
                  </c:pt>
                  <c:pt idx="340">
                    <c:v>56,94682564</c:v>
                  </c:pt>
                  <c:pt idx="341">
                    <c:v>64,95012659</c:v>
                  </c:pt>
                  <c:pt idx="342">
                    <c:v>55,13337203</c:v>
                  </c:pt>
                  <c:pt idx="343">
                    <c:v>28,3759276</c:v>
                  </c:pt>
                  <c:pt idx="344">
                    <c:v>27,02829646</c:v>
                  </c:pt>
                  <c:pt idx="345">
                    <c:v>31,92349121</c:v>
                  </c:pt>
                  <c:pt idx="346">
                    <c:v>23,55801749</c:v>
                  </c:pt>
                  <c:pt idx="347">
                    <c:v>55,84705237</c:v>
                  </c:pt>
                  <c:pt idx="348">
                    <c:v>10,753342</c:v>
                  </c:pt>
                  <c:pt idx="349">
                    <c:v>42,4696801</c:v>
                  </c:pt>
                  <c:pt idx="350">
                    <c:v>50,2044198</c:v>
                  </c:pt>
                  <c:pt idx="351">
                    <c:v>26,06915345</c:v>
                  </c:pt>
                  <c:pt idx="352">
                    <c:v>54,38243877</c:v>
                  </c:pt>
                  <c:pt idx="353">
                    <c:v>24,57320882</c:v>
                  </c:pt>
                  <c:pt idx="354">
                    <c:v>52,27976532</c:v>
                  </c:pt>
                  <c:pt idx="355">
                    <c:v>67,02692691</c:v>
                  </c:pt>
                  <c:pt idx="356">
                    <c:v>58,12596555</c:v>
                  </c:pt>
                  <c:pt idx="357">
                    <c:v>22,53975365</c:v>
                  </c:pt>
                  <c:pt idx="358">
                    <c:v>65,05966604</c:v>
                  </c:pt>
                  <c:pt idx="359">
                    <c:v>31,04084951</c:v>
                  </c:pt>
                  <c:pt idx="360">
                    <c:v>69,88658925</c:v>
                  </c:pt>
                  <c:pt idx="361">
                    <c:v>18,0695304</c:v>
                  </c:pt>
                  <c:pt idx="362">
                    <c:v>62,94533441</c:v>
                  </c:pt>
                  <c:pt idx="363">
                    <c:v>11,36188513</c:v>
                  </c:pt>
                  <c:pt idx="364">
                    <c:v>16,19820923</c:v>
                  </c:pt>
                  <c:pt idx="365">
                    <c:v>28,169181</c:v>
                  </c:pt>
                  <c:pt idx="366">
                    <c:v>71,54717496</c:v>
                  </c:pt>
                  <c:pt idx="367">
                    <c:v>53,18033825</c:v>
                  </c:pt>
                  <c:pt idx="368">
                    <c:v>75,44120566</c:v>
                  </c:pt>
                  <c:pt idx="369">
                    <c:v>47,9401172</c:v>
                  </c:pt>
                  <c:pt idx="370">
                    <c:v>24,32728807</c:v>
                  </c:pt>
                  <c:pt idx="371">
                    <c:v>40,66396633</c:v>
                  </c:pt>
                  <c:pt idx="372">
                    <c:v>76,28170965</c:v>
                  </c:pt>
                  <c:pt idx="373">
                    <c:v>34,00994131</c:v>
                  </c:pt>
                  <c:pt idx="374">
                    <c:v>12,25654887</c:v>
                  </c:pt>
                  <c:pt idx="375">
                    <c:v>15,36911212</c:v>
                  </c:pt>
                  <c:pt idx="376">
                    <c:v>52,80659752</c:v>
                  </c:pt>
                  <c:pt idx="377">
                    <c:v>14,57737668</c:v>
                  </c:pt>
                  <c:pt idx="378">
                    <c:v>46,0654199</c:v>
                  </c:pt>
                  <c:pt idx="379">
                    <c:v>30,6759784</c:v>
                  </c:pt>
                  <c:pt idx="380">
                    <c:v>36,02834683</c:v>
                  </c:pt>
                  <c:pt idx="381">
                    <c:v>37,22616721</c:v>
                  </c:pt>
                  <c:pt idx="382">
                    <c:v>15,47655486</c:v>
                  </c:pt>
                  <c:pt idx="383">
                    <c:v>60,56799839</c:v>
                  </c:pt>
                  <c:pt idx="384">
                    <c:v>52,01454019</c:v>
                  </c:pt>
                  <c:pt idx="385">
                    <c:v>36,47932989</c:v>
                  </c:pt>
                  <c:pt idx="386">
                    <c:v>77,66673898</c:v>
                  </c:pt>
                  <c:pt idx="387">
                    <c:v>69,86268295</c:v>
                  </c:pt>
                  <c:pt idx="388">
                    <c:v>26,20899379</c:v>
                  </c:pt>
                  <c:pt idx="389">
                    <c:v>40,71814083</c:v>
                  </c:pt>
                  <c:pt idx="390">
                    <c:v>25,60584826</c:v>
                  </c:pt>
                  <c:pt idx="391">
                    <c:v>13,98901572</c:v>
                  </c:pt>
                  <c:pt idx="392">
                    <c:v>49,35002045</c:v>
                  </c:pt>
                  <c:pt idx="393">
                    <c:v>52,45476809</c:v>
                  </c:pt>
                  <c:pt idx="394">
                    <c:v>72,99058601</c:v>
                  </c:pt>
                  <c:pt idx="395">
                    <c:v>39,98715802</c:v>
                  </c:pt>
                  <c:pt idx="396">
                    <c:v>67,65202047</c:v>
                  </c:pt>
                  <c:pt idx="397">
                    <c:v>19,90005086</c:v>
                  </c:pt>
                  <c:pt idx="398">
                    <c:v>34,10587404</c:v>
                  </c:pt>
                  <c:pt idx="399">
                    <c:v>48,55230292</c:v>
                  </c:pt>
                  <c:pt idx="400">
                    <c:v>31,31919065</c:v>
                  </c:pt>
                  <c:pt idx="401">
                    <c:v>16,6312081</c:v>
                  </c:pt>
                  <c:pt idx="402">
                    <c:v>60,60688206</c:v>
                  </c:pt>
                  <c:pt idx="403">
                    <c:v>25,29657417</c:v>
                  </c:pt>
                  <c:pt idx="404">
                    <c:v>41,22601616</c:v>
                  </c:pt>
                  <c:pt idx="405">
                    <c:v>44,12688278</c:v>
                  </c:pt>
                  <c:pt idx="406">
                    <c:v>64,34703801</c:v>
                  </c:pt>
                  <c:pt idx="407">
                    <c:v>53,08547504</c:v>
                  </c:pt>
                  <c:pt idx="408">
                    <c:v>44,4702574</c:v>
                  </c:pt>
                  <c:pt idx="409">
                    <c:v>63,54742344</c:v>
                  </c:pt>
                  <c:pt idx="410">
                    <c:v>62,29426087</c:v>
                  </c:pt>
                  <c:pt idx="411">
                    <c:v>52,39048349</c:v>
                  </c:pt>
                  <c:pt idx="412">
                    <c:v>11,49361545</c:v>
                  </c:pt>
                  <c:pt idx="413">
                    <c:v>25,33346706</c:v>
                  </c:pt>
                  <c:pt idx="414">
                    <c:v>38,98165017</c:v>
                  </c:pt>
                  <c:pt idx="415">
                    <c:v>11,87838663</c:v>
                  </c:pt>
                  <c:pt idx="416">
                    <c:v>45,42554035</c:v>
                  </c:pt>
                  <c:pt idx="417">
                    <c:v>61,58117906</c:v>
                  </c:pt>
                  <c:pt idx="418">
                    <c:v>69,56828779</c:v>
                  </c:pt>
                  <c:pt idx="419">
                    <c:v>14,70038344</c:v>
                  </c:pt>
                  <c:pt idx="420">
                    <c:v>59,68616631</c:v>
                  </c:pt>
                  <c:pt idx="421">
                    <c:v>22,19671288</c:v>
                  </c:pt>
                  <c:pt idx="422">
                    <c:v>25,06614048</c:v>
                  </c:pt>
                  <c:pt idx="423">
                    <c:v>21,07732471</c:v>
                  </c:pt>
                  <c:pt idx="424">
                    <c:v>57,4938076</c:v>
                  </c:pt>
                  <c:pt idx="425">
                    <c:v>57,08271529</c:v>
                  </c:pt>
                  <c:pt idx="426">
                    <c:v>13,04129921</c:v>
                  </c:pt>
                  <c:pt idx="427">
                    <c:v>78,8151129</c:v>
                  </c:pt>
                  <c:pt idx="428">
                    <c:v>11,03815757</c:v>
                  </c:pt>
                  <c:pt idx="429">
                    <c:v>66,36501661</c:v>
                  </c:pt>
                  <c:pt idx="430">
                    <c:v>55,0983431</c:v>
                  </c:pt>
                  <c:pt idx="431">
                    <c:v>66,15507976</c:v>
                  </c:pt>
                  <c:pt idx="432">
                    <c:v>68,20194258</c:v>
                  </c:pt>
                  <c:pt idx="433">
                    <c:v>78,13748344</c:v>
                  </c:pt>
                  <c:pt idx="434">
                    <c:v>64,50476008</c:v>
                  </c:pt>
                  <c:pt idx="435">
                    <c:v>15,80278347</c:v>
                  </c:pt>
                  <c:pt idx="436">
                    <c:v>30,38932706</c:v>
                  </c:pt>
                  <c:pt idx="437">
                    <c:v>34,38575929</c:v>
                  </c:pt>
                  <c:pt idx="438">
                    <c:v>54,6736214</c:v>
                  </c:pt>
                  <c:pt idx="439">
                    <c:v>70,22191619</c:v>
                  </c:pt>
                  <c:pt idx="440">
                    <c:v>29,08374687</c:v>
                  </c:pt>
                  <c:pt idx="441">
                    <c:v>38,61851395</c:v>
                  </c:pt>
                  <c:pt idx="442">
                    <c:v>77,38359619</c:v>
                  </c:pt>
                  <c:pt idx="443">
                    <c:v>72,58202098</c:v>
                  </c:pt>
                  <c:pt idx="444">
                    <c:v>12,52469013</c:v>
                  </c:pt>
                  <c:pt idx="445">
                    <c:v>44,41589007</c:v>
                  </c:pt>
                  <c:pt idx="446">
                    <c:v>39,60445958</c:v>
                  </c:pt>
                  <c:pt idx="447">
                    <c:v>53,07260487</c:v>
                  </c:pt>
                  <c:pt idx="448">
                    <c:v>31,71165975</c:v>
                  </c:pt>
                  <c:pt idx="449">
                    <c:v>34,84334755</c:v>
                  </c:pt>
                  <c:pt idx="450">
                    <c:v>31,06792401</c:v>
                  </c:pt>
                  <c:pt idx="451">
                    <c:v>51,41425619</c:v>
                  </c:pt>
                  <c:pt idx="452">
                    <c:v>14,01313046</c:v>
                  </c:pt>
                  <c:pt idx="453">
                    <c:v>76,13500913</c:v>
                  </c:pt>
                  <c:pt idx="454">
                    <c:v>51,75557417</c:v>
                  </c:pt>
                  <c:pt idx="455">
                    <c:v>72,95244433</c:v>
                  </c:pt>
                  <c:pt idx="456">
                    <c:v>45,49174693</c:v>
                  </c:pt>
                  <c:pt idx="457">
                    <c:v>33,66029342</c:v>
                  </c:pt>
                  <c:pt idx="458">
                    <c:v>27,50817698</c:v>
                  </c:pt>
                  <c:pt idx="459">
                    <c:v>22,81125591</c:v>
                  </c:pt>
                  <c:pt idx="460">
                    <c:v>62,33171142</c:v>
                  </c:pt>
                  <c:pt idx="461">
                    <c:v>73,45172375</c:v>
                  </c:pt>
                  <c:pt idx="462">
                    <c:v>14,1285126</c:v>
                  </c:pt>
                  <c:pt idx="463">
                    <c:v>77,85753524</c:v>
                  </c:pt>
                  <c:pt idx="464">
                    <c:v>28,146882</c:v>
                  </c:pt>
                  <c:pt idx="465">
                    <c:v>40,42948288</c:v>
                  </c:pt>
                  <c:pt idx="466">
                    <c:v>79,02245539</c:v>
                  </c:pt>
                  <c:pt idx="467">
                    <c:v>57,61377328</c:v>
                  </c:pt>
                  <c:pt idx="468">
                    <c:v>48,45985487</c:v>
                  </c:pt>
                  <c:pt idx="469">
                    <c:v>31,38560545</c:v>
                  </c:pt>
                  <c:pt idx="470">
                    <c:v>74,70118961</c:v>
                  </c:pt>
                  <c:pt idx="471">
                    <c:v>67,85768729</c:v>
                  </c:pt>
                  <c:pt idx="472">
                    <c:v>71,71849975</c:v>
                  </c:pt>
                  <c:pt idx="473">
                    <c:v>46,90274375</c:v>
                  </c:pt>
                  <c:pt idx="474">
                    <c:v>45,77374408</c:v>
                  </c:pt>
                  <c:pt idx="475">
                    <c:v>63,25867316</c:v>
                  </c:pt>
                  <c:pt idx="476">
                    <c:v>25,56124403</c:v>
                  </c:pt>
                  <c:pt idx="477">
                    <c:v>51,71904065</c:v>
                  </c:pt>
                  <c:pt idx="478">
                    <c:v>27,26984361</c:v>
                  </c:pt>
                  <c:pt idx="479">
                    <c:v>79,53216107</c:v>
                  </c:pt>
                  <c:pt idx="480">
                    <c:v>25,53354855</c:v>
                  </c:pt>
                  <c:pt idx="481">
                    <c:v>25,22117354</c:v>
                  </c:pt>
                  <c:pt idx="482">
                    <c:v>55,20204769</c:v>
                  </c:pt>
                  <c:pt idx="483">
                    <c:v>28,50533048</c:v>
                  </c:pt>
                  <c:pt idx="484">
                    <c:v>59,00044633</c:v>
                  </c:pt>
                  <c:pt idx="485">
                    <c:v>53,8181202</c:v>
                  </c:pt>
                  <c:pt idx="486">
                    <c:v>37,63864055</c:v>
                  </c:pt>
                  <c:pt idx="487">
                    <c:v>67,87557071</c:v>
                  </c:pt>
                  <c:pt idx="488">
                    <c:v>55,70098842</c:v>
                  </c:pt>
                  <c:pt idx="489">
                    <c:v>10,11002875</c:v>
                  </c:pt>
                  <c:pt idx="490">
                    <c:v>38,49009485</c:v>
                  </c:pt>
                  <c:pt idx="491">
                    <c:v>17,3225658</c:v>
                  </c:pt>
                  <c:pt idx="492">
                    <c:v>58,61224321</c:v>
                  </c:pt>
                  <c:pt idx="493">
                    <c:v>65,35505349</c:v>
                  </c:pt>
                  <c:pt idx="494">
                    <c:v>55,83258296</c:v>
                  </c:pt>
                  <c:pt idx="495">
                    <c:v>44,86217575</c:v>
                  </c:pt>
                  <c:pt idx="496">
                    <c:v>36,77897307</c:v>
                  </c:pt>
                  <c:pt idx="497">
                    <c:v>56,45585672</c:v>
                  </c:pt>
                  <c:pt idx="498">
                    <c:v>26,35928732</c:v>
                  </c:pt>
                  <c:pt idx="499">
                    <c:v>23,26584046</c:v>
                  </c:pt>
                  <c:pt idx="500">
                    <c:v>16,86370533</c:v>
                  </c:pt>
                  <c:pt idx="501">
                    <c:v>62,15677011</c:v>
                  </c:pt>
                  <c:pt idx="502">
                    <c:v>13,22141328</c:v>
                  </c:pt>
                  <c:pt idx="503">
                    <c:v>17,68756493</c:v>
                  </c:pt>
                  <c:pt idx="504">
                    <c:v>78,79514873</c:v>
                  </c:pt>
                  <c:pt idx="505">
                    <c:v>38,60574454</c:v>
                  </c:pt>
                  <c:pt idx="506">
                    <c:v>52,64146227</c:v>
                  </c:pt>
                  <c:pt idx="507">
                    <c:v>53,31235838</c:v>
                  </c:pt>
                  <c:pt idx="508">
                    <c:v>53,06177973</c:v>
                  </c:pt>
                  <c:pt idx="509">
                    <c:v>47,62888027</c:v>
                  </c:pt>
                  <c:pt idx="510">
                    <c:v>51,1563904</c:v>
                  </c:pt>
                  <c:pt idx="511">
                    <c:v>22,49635352</c:v>
                  </c:pt>
                  <c:pt idx="512">
                    <c:v>73,03190696</c:v>
                  </c:pt>
                  <c:pt idx="513">
                    <c:v>64,37401196</c:v>
                  </c:pt>
                  <c:pt idx="514">
                    <c:v>61,11233354</c:v>
                  </c:pt>
                  <c:pt idx="515">
                    <c:v>64,25301702</c:v>
                  </c:pt>
                  <c:pt idx="516">
                    <c:v>74,7173492</c:v>
                  </c:pt>
                  <c:pt idx="517">
                    <c:v>19,08969153</c:v>
                  </c:pt>
                  <c:pt idx="518">
                    <c:v>65,43237082</c:v>
                  </c:pt>
                  <c:pt idx="519">
                    <c:v>46,34738496</c:v>
                  </c:pt>
                  <c:pt idx="520">
                    <c:v>37,15409219</c:v>
                  </c:pt>
                  <c:pt idx="521">
                    <c:v>30,51058836</c:v>
                  </c:pt>
                  <c:pt idx="522">
                    <c:v>68,09300245</c:v>
                  </c:pt>
                  <c:pt idx="523">
                    <c:v>23,51168709</c:v>
                  </c:pt>
                  <c:pt idx="524">
                    <c:v>34,63137847</c:v>
                  </c:pt>
                  <c:pt idx="525">
                    <c:v>48,05853644</c:v>
                  </c:pt>
                  <c:pt idx="526">
                    <c:v>69,21316966</c:v>
                  </c:pt>
                  <c:pt idx="527">
                    <c:v>24,28949653</c:v>
                  </c:pt>
                  <c:pt idx="528">
                    <c:v>12,42897537</c:v>
                  </c:pt>
                  <c:pt idx="529">
                    <c:v>39,40249712</c:v>
                  </c:pt>
                  <c:pt idx="530">
                    <c:v>36,78335313</c:v>
                  </c:pt>
                  <c:pt idx="531">
                    <c:v>76,17495103</c:v>
                  </c:pt>
                  <c:pt idx="532">
                    <c:v>18,35449119</c:v>
                  </c:pt>
                  <c:pt idx="533">
                    <c:v>69,1607928</c:v>
                  </c:pt>
                  <c:pt idx="534">
                    <c:v>21,71806105</c:v>
                  </c:pt>
                  <c:pt idx="535">
                    <c:v>20,62571797</c:v>
                  </c:pt>
                  <c:pt idx="536">
                    <c:v>25,12596051</c:v>
                  </c:pt>
                  <c:pt idx="537">
                    <c:v>53,72351652</c:v>
                  </c:pt>
                  <c:pt idx="538">
                    <c:v>43,9228992</c:v>
                  </c:pt>
                  <c:pt idx="539">
                    <c:v>24,31368822</c:v>
                  </c:pt>
                  <c:pt idx="540">
                    <c:v>19,72858798</c:v>
                  </c:pt>
                  <c:pt idx="541">
                    <c:v>14,04357914</c:v>
                  </c:pt>
                  <c:pt idx="542">
                    <c:v>47,96930175</c:v>
                  </c:pt>
                  <c:pt idx="543">
                    <c:v>64,29576755</c:v>
                  </c:pt>
                  <c:pt idx="544">
                    <c:v>42,4150428</c:v>
                  </c:pt>
                  <c:pt idx="545">
                    <c:v>78,56252343</c:v>
                  </c:pt>
                  <c:pt idx="546">
                    <c:v>28,4184228</c:v>
                  </c:pt>
                  <c:pt idx="547">
                    <c:v>64,83180862</c:v>
                  </c:pt>
                  <c:pt idx="548">
                    <c:v>58,490609</c:v>
                  </c:pt>
                  <c:pt idx="549">
                    <c:v>53,43614219</c:v>
                  </c:pt>
                  <c:pt idx="550">
                    <c:v>25,29539418</c:v>
                  </c:pt>
                  <c:pt idx="551">
                    <c:v>53,02362507</c:v>
                  </c:pt>
                  <c:pt idx="552">
                    <c:v>42,54537605</c:v>
                  </c:pt>
                  <c:pt idx="553">
                    <c:v>41,02326256</c:v>
                  </c:pt>
                  <c:pt idx="554">
                    <c:v>25,15194815</c:v>
                  </c:pt>
                  <c:pt idx="555">
                    <c:v>12,30229961</c:v>
                  </c:pt>
                  <c:pt idx="556">
                    <c:v>36,8830595</c:v>
                  </c:pt>
                  <c:pt idx="557">
                    <c:v>21,28311734</c:v>
                  </c:pt>
                  <c:pt idx="558">
                    <c:v>47,08003482</c:v>
                  </c:pt>
                  <c:pt idx="559">
                    <c:v>51,30640996</c:v>
                  </c:pt>
                  <c:pt idx="560">
                    <c:v>61,39522795</c:v>
                  </c:pt>
                  <c:pt idx="561">
                    <c:v>79,07307679</c:v>
                  </c:pt>
                  <c:pt idx="562">
                    <c:v>25,71115261</c:v>
                  </c:pt>
                  <c:pt idx="563">
                    <c:v>62,04623169</c:v>
                  </c:pt>
                  <c:pt idx="564">
                    <c:v>47,06665825</c:v>
                  </c:pt>
                  <c:pt idx="565">
                    <c:v>63,77612106</c:v>
                  </c:pt>
                  <c:pt idx="566">
                    <c:v>10,35451459</c:v>
                  </c:pt>
                  <c:pt idx="567">
                    <c:v>60,44628832</c:v>
                  </c:pt>
                  <c:pt idx="568">
                    <c:v>17,13439806</c:v>
                  </c:pt>
                  <c:pt idx="569">
                    <c:v>56,68643685</c:v>
                  </c:pt>
                  <c:pt idx="570">
                    <c:v>32,75481849</c:v>
                  </c:pt>
                  <c:pt idx="571">
                    <c:v>12,42705157</c:v>
                  </c:pt>
                  <c:pt idx="572">
                    <c:v>20,31760045</c:v>
                  </c:pt>
                  <c:pt idx="573">
                    <c:v>65,05351509</c:v>
                  </c:pt>
                  <c:pt idx="574">
                    <c:v>48,40115428</c:v>
                  </c:pt>
                  <c:pt idx="575">
                    <c:v>45,40896568</c:v>
                  </c:pt>
                  <c:pt idx="576">
                    <c:v>51,85745694</c:v>
                  </c:pt>
                  <c:pt idx="577">
                    <c:v>49,10409957</c:v>
                  </c:pt>
                  <c:pt idx="578">
                    <c:v>15,42009657</c:v>
                  </c:pt>
                  <c:pt idx="579">
                    <c:v>14,41462852</c:v>
                  </c:pt>
                  <c:pt idx="580">
                    <c:v>40,79541576</c:v>
                  </c:pt>
                  <c:pt idx="581">
                    <c:v>44,89573165</c:v>
                  </c:pt>
                  <c:pt idx="582">
                    <c:v>41,76322757</c:v>
                  </c:pt>
                  <c:pt idx="583">
                    <c:v>41,41774233</c:v>
                  </c:pt>
                  <c:pt idx="584">
                    <c:v>44,49282191</c:v>
                  </c:pt>
                  <c:pt idx="585">
                    <c:v>40,6178335</c:v>
                  </c:pt>
                  <c:pt idx="586">
                    <c:v>63,16423365</c:v>
                  </c:pt>
                  <c:pt idx="587">
                    <c:v>38,11944351</c:v>
                  </c:pt>
                  <c:pt idx="588">
                    <c:v>31,69324895</c:v>
                  </c:pt>
                  <c:pt idx="589">
                    <c:v>15,78511284</c:v>
                  </c:pt>
                  <c:pt idx="590">
                    <c:v>44,69497193</c:v>
                  </c:pt>
                  <c:pt idx="591">
                    <c:v>42,35926701</c:v>
                  </c:pt>
                  <c:pt idx="592">
                    <c:v>77,38089077</c:v>
                  </c:pt>
                  <c:pt idx="593">
                    <c:v>47,52994827</c:v>
                  </c:pt>
                  <c:pt idx="594">
                    <c:v>65,45533131</c:v>
                  </c:pt>
                  <c:pt idx="595">
                    <c:v>29,19074408</c:v>
                  </c:pt>
                  <c:pt idx="596">
                    <c:v>17,22982643</c:v>
                  </c:pt>
                  <c:pt idx="597">
                    <c:v>27,16325366</c:v>
                  </c:pt>
                  <c:pt idx="598">
                    <c:v>19,02883168</c:v>
                  </c:pt>
                  <c:pt idx="599">
                    <c:v>15,81347731</c:v>
                  </c:pt>
                  <c:pt idx="600">
                    <c:v>39,76147525</c:v>
                  </c:pt>
                  <c:pt idx="601">
                    <c:v>70,88080598</c:v>
                  </c:pt>
                  <c:pt idx="602">
                    <c:v>32,40954068</c:v>
                  </c:pt>
                  <c:pt idx="603">
                    <c:v>42,59797521</c:v>
                  </c:pt>
                  <c:pt idx="604">
                    <c:v>35,96982974</c:v>
                  </c:pt>
                  <c:pt idx="605">
                    <c:v>32,74280336</c:v>
                  </c:pt>
                  <c:pt idx="606">
                    <c:v>17,48273942</c:v>
                  </c:pt>
                  <c:pt idx="607">
                    <c:v>53,61299298</c:v>
                  </c:pt>
                  <c:pt idx="608">
                    <c:v>61,35852525</c:v>
                  </c:pt>
                  <c:pt idx="609">
                    <c:v>64,10924459</c:v>
                  </c:pt>
                  <c:pt idx="610">
                    <c:v>66,1601834</c:v>
                  </c:pt>
                  <c:pt idx="611">
                    <c:v>78,44085663</c:v>
                  </c:pt>
                  <c:pt idx="612">
                    <c:v>44,09561943</c:v>
                  </c:pt>
                  <c:pt idx="613">
                    <c:v>58,56309586</c:v>
                  </c:pt>
                  <c:pt idx="614">
                    <c:v>14,73047551</c:v>
                  </c:pt>
                  <c:pt idx="615">
                    <c:v>13,89331017</c:v>
                  </c:pt>
                  <c:pt idx="616">
                    <c:v>21,29742892</c:v>
                  </c:pt>
                  <c:pt idx="617">
                    <c:v>78,58081909</c:v>
                  </c:pt>
                  <c:pt idx="618">
                    <c:v>79,31787111</c:v>
                  </c:pt>
                  <c:pt idx="619">
                    <c:v>70,96223993</c:v>
                  </c:pt>
                  <c:pt idx="620">
                    <c:v>14,48224111</c:v>
                  </c:pt>
                  <c:pt idx="621">
                    <c:v>54,525398</c:v>
                  </c:pt>
                  <c:pt idx="622">
                    <c:v>60,14022163</c:v>
                  </c:pt>
                  <c:pt idx="623">
                    <c:v>56,40111082</c:v>
                  </c:pt>
                  <c:pt idx="624">
                    <c:v>29,95630721</c:v>
                  </c:pt>
                  <c:pt idx="625">
                    <c:v>68,20290482</c:v>
                  </c:pt>
                  <c:pt idx="626">
                    <c:v>52,75661248</c:v>
                  </c:pt>
                  <c:pt idx="627">
                    <c:v>62,11295282</c:v>
                  </c:pt>
                  <c:pt idx="628">
                    <c:v>12,78744202</c:v>
                  </c:pt>
                  <c:pt idx="629">
                    <c:v>10,92699952</c:v>
                  </c:pt>
                  <c:pt idx="630">
                    <c:v>48,7488241</c:v>
                  </c:pt>
                  <c:pt idx="631">
                    <c:v>52,44218369</c:v>
                  </c:pt>
                  <c:pt idx="632">
                    <c:v>45,11939568</c:v>
                  </c:pt>
                  <c:pt idx="633">
                    <c:v>18,67816135</c:v>
                  </c:pt>
                  <c:pt idx="634">
                    <c:v>49,33740725</c:v>
                  </c:pt>
                  <c:pt idx="635">
                    <c:v>36,87870428</c:v>
                  </c:pt>
                  <c:pt idx="636">
                    <c:v>69,18119866</c:v>
                  </c:pt>
                  <c:pt idx="637">
                    <c:v>19,28363578</c:v>
                  </c:pt>
                  <c:pt idx="638">
                    <c:v>77,06243398</c:v>
                  </c:pt>
                  <c:pt idx="639">
                    <c:v>44,23950451</c:v>
                  </c:pt>
                  <c:pt idx="640">
                    <c:v>37,68542131</c:v>
                  </c:pt>
                  <c:pt idx="641">
                    <c:v>20,47672942</c:v>
                  </c:pt>
                  <c:pt idx="642">
                    <c:v>29,32820128</c:v>
                  </c:pt>
                  <c:pt idx="643">
                    <c:v>14,42022422</c:v>
                  </c:pt>
                  <c:pt idx="644">
                    <c:v>39,51343281</c:v>
                  </c:pt>
                  <c:pt idx="645">
                    <c:v>31,89241017</c:v>
                  </c:pt>
                  <c:pt idx="646">
                    <c:v>44,08993043</c:v>
                  </c:pt>
                  <c:pt idx="647">
                    <c:v>69,81717803</c:v>
                  </c:pt>
                  <c:pt idx="648">
                    <c:v>73,30539763</c:v>
                  </c:pt>
                  <c:pt idx="649">
                    <c:v>23,78196094</c:v>
                  </c:pt>
                  <c:pt idx="650">
                    <c:v>61,26663621</c:v>
                  </c:pt>
                  <c:pt idx="651">
                    <c:v>43,98202549</c:v>
                  </c:pt>
                  <c:pt idx="652">
                    <c:v>19,99829509</c:v>
                  </c:pt>
                  <c:pt idx="653">
                    <c:v>69,75441629</c:v>
                  </c:pt>
                  <c:pt idx="654">
                    <c:v>55,97396156</c:v>
                  </c:pt>
                  <c:pt idx="655">
                    <c:v>57,1024043</c:v>
                  </c:pt>
                  <c:pt idx="656">
                    <c:v>77,59398058</c:v>
                  </c:pt>
                  <c:pt idx="657">
                    <c:v>69,64174469</c:v>
                  </c:pt>
                  <c:pt idx="658">
                    <c:v>15,98344878</c:v>
                  </c:pt>
                  <c:pt idx="659">
                    <c:v>65,60163658</c:v>
                  </c:pt>
                  <c:pt idx="660">
                    <c:v>19,77664501</c:v>
                  </c:pt>
                  <c:pt idx="661">
                    <c:v>47,91618186</c:v>
                  </c:pt>
                  <c:pt idx="662">
                    <c:v>46,36024794</c:v>
                  </c:pt>
                  <c:pt idx="663">
                    <c:v>65,81656624</c:v>
                  </c:pt>
                  <c:pt idx="664">
                    <c:v>25,66165065</c:v>
                  </c:pt>
                  <c:pt idx="665">
                    <c:v>27,78097791</c:v>
                  </c:pt>
                  <c:pt idx="666">
                    <c:v>14,4700907</c:v>
                  </c:pt>
                  <c:pt idx="667">
                    <c:v>34,83528111</c:v>
                  </c:pt>
                  <c:pt idx="668">
                    <c:v>76,2379497</c:v>
                  </c:pt>
                  <c:pt idx="669">
                    <c:v>36,61220385</c:v>
                  </c:pt>
                  <c:pt idx="670">
                    <c:v>39,69452938</c:v>
                  </c:pt>
                  <c:pt idx="671">
                    <c:v>53,82937416</c:v>
                  </c:pt>
                  <c:pt idx="672">
                    <c:v>73,62760919</c:v>
                  </c:pt>
                  <c:pt idx="673">
                    <c:v>40,83997324</c:v>
                  </c:pt>
                  <c:pt idx="674">
                    <c:v>14,05215671</c:v>
                  </c:pt>
                  <c:pt idx="675">
                    <c:v>11,37956998</c:v>
                  </c:pt>
                  <c:pt idx="676">
                    <c:v>39,48775779</c:v>
                  </c:pt>
                  <c:pt idx="677">
                    <c:v>37,75493784</c:v>
                  </c:pt>
                  <c:pt idx="678">
                    <c:v>28,43464626</c:v>
                  </c:pt>
                  <c:pt idx="679">
                    <c:v>35,846225</c:v>
                  </c:pt>
                  <c:pt idx="680">
                    <c:v>31,04880368</c:v>
                  </c:pt>
                  <c:pt idx="681">
                    <c:v>48,06467635</c:v>
                  </c:pt>
                  <c:pt idx="682">
                    <c:v>48,17620087</c:v>
                  </c:pt>
                  <c:pt idx="683">
                    <c:v>13,04930835</c:v>
                  </c:pt>
                  <c:pt idx="68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                  <c:pt idx="687">
                    <c:v>66,90182107</c:v>
                  </c:pt>
                  <c:pt idx="688">
                    <c:v>22,81967329</c:v>
                  </c:pt>
                  <c:pt idx="689">
                    <c:v>53,0533116</c:v>
                  </c:pt>
                  <c:pt idx="690">
                    <c:v>69,99750443</c:v>
                  </c:pt>
                  <c:pt idx="691">
                    <c:v>75,24801764</c:v>
                  </c:pt>
                  <c:pt idx="692">
                    <c:v>69,77197982</c:v>
                  </c:pt>
                  <c:pt idx="693">
                    <c:v>19,29500693</c:v>
                  </c:pt>
                  <c:pt idx="694">
                    <c:v>72,30548404</c:v>
                  </c:pt>
                  <c:pt idx="695">
                    <c:v>53,58113368</c:v>
                  </c:pt>
                  <c:pt idx="696">
                    <c:v>34,33748552</c:v>
                  </c:pt>
                  <c:pt idx="697">
                    <c:v>28,71744411</c:v>
                  </c:pt>
                  <c:pt idx="698">
                    <c:v>33,02272601</c:v>
                  </c:pt>
                  <c:pt idx="699">
                    <c:v>67,68003999</c:v>
                  </c:pt>
                  <c:pt idx="700">
                    <c:v>75,08766322</c:v>
                  </c:pt>
                  <c:pt idx="701">
                    <c:v>49,34055144</c:v>
                  </c:pt>
                  <c:pt idx="702">
                    <c:v>62,00207677</c:v>
                  </c:pt>
                  <c:pt idx="703">
                    <c:v>33,23144394</c:v>
                  </c:pt>
                  <c:pt idx="704">
                    <c:v>77,18128629</c:v>
                  </c:pt>
                  <c:pt idx="705">
                    <c:v>12,41250737</c:v>
                  </c:pt>
                  <c:pt idx="706">
                    <c:v>26,45870902</c:v>
                  </c:pt>
                  <c:pt idx="707">
                    <c:v>41,96048133</c:v>
                  </c:pt>
                  <c:pt idx="708">
                    <c:v>62,96193118</c:v>
                  </c:pt>
                  <c:pt idx="709">
                    <c:v>57,25625627</c:v>
                  </c:pt>
                  <c:pt idx="710">
                    <c:v>60,42940335</c:v>
                  </c:pt>
                  <c:pt idx="711">
                    <c:v>60,93063097</c:v>
                  </c:pt>
                  <c:pt idx="712">
                    <c:v>34,03061291</c:v>
                  </c:pt>
                  <c:pt idx="713">
                    <c:v>73,64285998</c:v>
                  </c:pt>
                  <c:pt idx="714">
                    <c:v>12,60390215</c:v>
                  </c:pt>
                  <c:pt idx="715">
                    <c:v>63,56879664</c:v>
                  </c:pt>
                  <c:pt idx="716">
                    <c:v>61,18826769</c:v>
                  </c:pt>
                  <c:pt idx="717">
                    <c:v>50,86568134</c:v>
                  </c:pt>
                  <c:pt idx="718">
                    <c:v>66,41908952</c:v>
                  </c:pt>
                  <c:pt idx="719">
                    <c:v>24,67691609</c:v>
                  </c:pt>
                  <c:pt idx="720">
                    <c:v>58,04580626</c:v>
                  </c:pt>
                  <c:pt idx="721">
                    <c:v>16,43161079</c:v>
                  </c:pt>
                  <c:pt idx="722">
                    <c:v>20,98513136</c:v>
                  </c:pt>
                  <c:pt idx="723">
                    <c:v>53,7916734</c:v>
                  </c:pt>
                  <c:pt idx="724">
                    <c:v>74,14828485</c:v>
                  </c:pt>
                  <c:pt idx="725">
                    <c:v>48,18474411</c:v>
                  </c:pt>
                  <c:pt idx="726">
                    <c:v>74,72932522</c:v>
                  </c:pt>
                  <c:pt idx="727">
                    <c:v>12,64653167</c:v>
                  </c:pt>
                  <c:pt idx="728">
                    <c:v>43,7614855</c:v>
                  </c:pt>
                  <c:pt idx="729">
                    <c:v>71,01041895</c:v>
                  </c:pt>
                  <c:pt idx="730">
                    <c:v>12,81322792</c:v>
                  </c:pt>
                  <c:pt idx="731">
                    <c:v>68,52419146</c:v>
                  </c:pt>
                  <c:pt idx="732">
                    <c:v>48,42772716</c:v>
                  </c:pt>
                  <c:pt idx="733">
                    <c:v>60,72307343</c:v>
                  </c:pt>
                  <c:pt idx="734">
                    <c:v>10,23040904</c:v>
                  </c:pt>
                  <c:pt idx="735">
                    <c:v>19,245324</c:v>
                  </c:pt>
                  <c:pt idx="736">
                    <c:v>59,98069827</c:v>
                  </c:pt>
                  <c:pt idx="737">
                    <c:v>67,50900363</c:v>
                  </c:pt>
                  <c:pt idx="738">
                    <c:v>70,30685982</c:v>
                  </c:pt>
                  <c:pt idx="739">
                    <c:v>17,29654122</c:v>
                  </c:pt>
                  <c:pt idx="740">
                    <c:v>66,39922465</c:v>
                  </c:pt>
                  <c:pt idx="741">
                    <c:v>46,3503848</c:v>
                  </c:pt>
                  <c:pt idx="742">
                    <c:v>63,80436612</c:v>
                  </c:pt>
                  <c:pt idx="743">
                    <c:v>43,0342097</c:v>
                  </c:pt>
                  <c:pt idx="744">
                    <c:v>76,0577797</c:v>
                  </c:pt>
                  <c:pt idx="745">
                    <c:v>70,5394695</c:v>
                  </c:pt>
                  <c:pt idx="746">
                    <c:v>31,03321509</c:v>
                  </c:pt>
                  <c:pt idx="747">
                    <c:v>47,26763425</c:v>
                  </c:pt>
                  <c:pt idx="748">
                    <c:v>59,32244128</c:v>
                  </c:pt>
                  <c:pt idx="749">
                    <c:v>35,50367096</c:v>
                  </c:pt>
                  <c:pt idx="750">
                    <c:v>43,26440776</c:v>
                  </c:pt>
                  <c:pt idx="751">
                    <c:v>62,6552004</c:v>
                  </c:pt>
                  <c:pt idx="752">
                    <c:v>17,11538289</c:v>
                  </c:pt>
                  <c:pt idx="753">
                    <c:v>65,85671854</c:v>
                  </c:pt>
                  <c:pt idx="754">
                    <c:v>26,05869618</c:v>
                  </c:pt>
                  <c:pt idx="755">
                    <c:v>31,80585645</c:v>
                  </c:pt>
                  <c:pt idx="756">
                    <c:v>78,15459722</c:v>
                  </c:pt>
                  <c:pt idx="757">
                    <c:v>41,05899253</c:v>
                  </c:pt>
                  <c:pt idx="758">
                    <c:v>55,76739561</c:v>
                  </c:pt>
                  <c:pt idx="759">
                    <c:v>57,31048775</c:v>
                  </c:pt>
                  <c:pt idx="760">
                    <c:v>16,07889153</c:v>
                  </c:pt>
                  <c:pt idx="761">
                    <c:v>60,62926365</c:v>
                  </c:pt>
                  <c:pt idx="762">
                    <c:v>63,61792946</c:v>
                  </c:pt>
                  <c:pt idx="763">
                    <c:v>73,85718487</c:v>
                  </c:pt>
                  <c:pt idx="764">
                    <c:v>60,5946199</c:v>
                  </c:pt>
                  <c:pt idx="765">
                    <c:v>44,26907579</c:v>
                  </c:pt>
                  <c:pt idx="766">
                    <c:v>39,4314839</c:v>
                  </c:pt>
                  <c:pt idx="767">
                    <c:v>56,97351163</c:v>
                  </c:pt>
                  <c:pt idx="768">
                    <c:v>37,30360801</c:v>
                  </c:pt>
                  <c:pt idx="769">
                    <c:v>59,97184766</c:v>
                  </c:pt>
                  <c:pt idx="770">
                    <c:v>47,54513522</c:v>
                  </c:pt>
                  <c:pt idx="771">
                    <c:v>76,47789909</c:v>
                  </c:pt>
                  <c:pt idx="772">
                    <c:v>40,36563674</c:v>
                  </c:pt>
                  <c:pt idx="773">
                    <c:v>64,13146843</c:v>
                  </c:pt>
                  <c:pt idx="774">
                    <c:v>40,14884403</c:v>
                  </c:pt>
                  <c:pt idx="775">
                    <c:v>61,08756341</c:v>
                  </c:pt>
                  <c:pt idx="776">
                    <c:v>76,34686981</c:v>
                  </c:pt>
                  <c:pt idx="777">
                    <c:v>17,39934108</c:v>
                  </c:pt>
                  <c:pt idx="778">
                    <c:v>58,04256836</c:v>
                  </c:pt>
                  <c:pt idx="779">
                    <c:v>31,10870921</c:v>
                  </c:pt>
                  <c:pt idx="780">
                    <c:v>37,32435254</c:v>
                  </c:pt>
                  <c:pt idx="781">
                    <c:v>51,00818433</c:v>
                  </c:pt>
                  <c:pt idx="782">
                    <c:v>48,28997022</c:v>
                  </c:pt>
                  <c:pt idx="783">
                    <c:v>79,24620062</c:v>
                  </c:pt>
                  <c:pt idx="784">
                    <c:v>17,84091325</c:v>
                  </c:pt>
                  <c:pt idx="785">
                    <c:v>29,21283535</c:v>
                  </c:pt>
                  <c:pt idx="786">
                    <c:v>17,82477724</c:v>
                  </c:pt>
                  <c:pt idx="787">
                    <c:v>61,7360146</c:v>
                  </c:pt>
                  <c:pt idx="788">
                    <c:v>38,94512392</c:v>
                  </c:pt>
                  <c:pt idx="789">
                    <c:v>41,20744659</c:v>
                  </c:pt>
                  <c:pt idx="790">
                    <c:v>51,32025713</c:v>
                  </c:pt>
                  <c:pt idx="791">
                    <c:v>30,29855895</c:v>
                  </c:pt>
                  <c:pt idx="792">
                    <c:v>76,12705854</c:v>
                  </c:pt>
                  <c:pt idx="793">
                    <c:v>28,63658713</c:v>
                  </c:pt>
                  <c:pt idx="794">
                    <c:v>44,29859454</c:v>
                  </c:pt>
                  <c:pt idx="795">
                    <c:v>16,8145777</c:v>
                  </c:pt>
                  <c:pt idx="796">
                    <c:v>21,86984695</c:v>
                  </c:pt>
                  <c:pt idx="797">
                    <c:v>37,53016209</c:v>
                  </c:pt>
                  <c:pt idx="798">
                    <c:v>70,76516774</c:v>
                  </c:pt>
                  <c:pt idx="799">
                    <c:v>20,38738997</c:v>
                  </c:pt>
                  <c:pt idx="800">
                    <c:v>73,14928604</c:v>
                  </c:pt>
                  <c:pt idx="801">
                    <c:v>22,25595586</c:v>
                  </c:pt>
                  <c:pt idx="802">
                    <c:v>10,6281583</c:v>
                  </c:pt>
                  <c:pt idx="803">
                    <c:v>35,93610726</c:v>
                  </c:pt>
                  <c:pt idx="804">
                    <c:v>43,24455841</c:v>
                  </c:pt>
                  <c:pt idx="805">
                    <c:v>64,72882984</c:v>
                  </c:pt>
                  <c:pt idx="806">
                    <c:v>72,98534438</c:v>
                  </c:pt>
                  <c:pt idx="807">
                    <c:v>30,82617089</c:v>
                  </c:pt>
                  <c:pt idx="808">
                    <c:v>73,7059334</c:v>
                  </c:pt>
                  <c:pt idx="809">
                    <c:v>44,29852071</c:v>
                  </c:pt>
                  <c:pt idx="810">
                    <c:v>37,64528916</c:v>
                  </c:pt>
                  <c:pt idx="811">
                    <c:v>50,88678152</c:v>
                  </c:pt>
                  <c:pt idx="812">
                    <c:v>31,63977834</c:v>
                  </c:pt>
                  <c:pt idx="813">
                    <c:v>77,42150865</c:v>
                  </c:pt>
                  <c:pt idx="814">
                    <c:v>44,79409249</c:v>
                  </c:pt>
                  <c:pt idx="815">
                    <c:v>70,70786624</c:v>
                  </c:pt>
                  <c:pt idx="816">
                    <c:v>48,16449952</c:v>
                  </c:pt>
                  <c:pt idx="817">
                    <c:v>17,27658419</c:v>
                  </c:pt>
                  <c:pt idx="818">
                    <c:v>42,18717193</c:v>
                  </c:pt>
                  <c:pt idx="819">
                    <c:v>70,99316034</c:v>
                  </c:pt>
                  <c:pt idx="820">
                    <c:v>35,05348651</c:v>
                  </c:pt>
                  <c:pt idx="821">
                    <c:v>40,84836918</c:v>
                  </c:pt>
                  <c:pt idx="822">
                    <c:v>34,50348076</c:v>
                  </c:pt>
                  <c:pt idx="823">
                    <c:v>32,05279585</c:v>
                  </c:pt>
                  <c:pt idx="824">
                    <c:v>67,52255455</c:v>
                  </c:pt>
                  <c:pt idx="825">
                    <c:v>38,97336389</c:v>
                  </c:pt>
                  <c:pt idx="826">
                    <c:v>18,12064587</c:v>
                  </c:pt>
                  <c:pt idx="827">
                    <c:v>63,05953029</c:v>
                  </c:pt>
                  <c:pt idx="828">
                    <c:v>12,36854075</c:v>
                  </c:pt>
                  <c:pt idx="829">
                    <c:v>32,1032459</c:v>
                  </c:pt>
                  <c:pt idx="830">
                    <c:v>21,00640597</c:v>
                  </c:pt>
                  <c:pt idx="831">
                    <c:v>42,74001184</c:v>
                  </c:pt>
                  <c:pt idx="832">
                    <c:v>50,87405248</c:v>
                  </c:pt>
                  <c:pt idx="833">
                    <c:v>27,71712585</c:v>
                  </c:pt>
                  <c:pt idx="834">
                    <c:v>30,76282119</c:v>
                  </c:pt>
                  <c:pt idx="835">
                    <c:v>18,81965328</c:v>
                  </c:pt>
                  <c:pt idx="836">
                    <c:v>45,70048098</c:v>
                  </c:pt>
                  <c:pt idx="837">
                    <c:v>12,7927239</c:v>
                  </c:pt>
                  <c:pt idx="838">
                    <c:v>50,72340795</c:v>
                  </c:pt>
                  <c:pt idx="839">
                    <c:v>46,82906744</c:v>
                  </c:pt>
                  <c:pt idx="840">
                    <c:v>51,19768341</c:v>
                  </c:pt>
                  <c:pt idx="841">
                    <c:v>11,32162429</c:v>
                  </c:pt>
                  <c:pt idx="842">
                    <c:v>50,23292778</c:v>
                  </c:pt>
                  <c:pt idx="843">
                    <c:v>53,28059835</c:v>
                  </c:pt>
                  <c:pt idx="844">
                    <c:v>49,47508634</c:v>
                  </c:pt>
                  <c:pt idx="845">
                    <c:v>30,19594848</c:v>
                  </c:pt>
                  <c:pt idx="846">
                    <c:v>38,05191547</c:v>
                  </c:pt>
                  <c:pt idx="847">
                    <c:v>39,32703252</c:v>
                  </c:pt>
                  <c:pt idx="848">
                    <c:v>77,67053878</c:v>
                  </c:pt>
                  <c:pt idx="849">
                    <c:v>17,64030508</c:v>
                  </c:pt>
                  <c:pt idx="850">
                    <c:v>18,34538167</c:v>
                  </c:pt>
                  <c:pt idx="851">
                    <c:v>31,36125716</c:v>
                  </c:pt>
                  <c:pt idx="852">
                    <c:v>39,40586859</c:v>
                  </c:pt>
                  <c:pt idx="853">
                    <c:v>49,27592988</c:v>
                  </c:pt>
                  <c:pt idx="854">
                    <c:v>51,73255704</c:v>
                  </c:pt>
                  <c:pt idx="855">
                    <c:v>73,13986213</c:v>
                  </c:pt>
                  <c:pt idx="856">
                    <c:v>37,7516532</c:v>
                  </c:pt>
                  <c:pt idx="857">
                    <c:v>19,71475676</c:v>
                  </c:pt>
                  <c:pt idx="858">
                    <c:v>21,10352458</c:v>
                  </c:pt>
                  <c:pt idx="859">
                    <c:v>44,92211322</c:v>
                  </c:pt>
                  <c:pt idx="860">
                    <c:v>66,94620603</c:v>
                  </c:pt>
                  <c:pt idx="861">
                    <c:v>52,13537136</c:v>
                  </c:pt>
                  <c:pt idx="862">
                    <c:v>69,64200396</c:v>
                  </c:pt>
                  <c:pt idx="863">
                    <c:v>37,73768464</c:v>
                  </c:pt>
                  <c:pt idx="864">
                    <c:v>40,55561532</c:v>
                  </c:pt>
                  <c:pt idx="865">
                    <c:v>31,7422471</c:v>
                  </c:pt>
                  <c:pt idx="866">
                    <c:v>38,71803625</c:v>
                  </c:pt>
                  <c:pt idx="867">
                    <c:v>27,98771398</c:v>
                  </c:pt>
                  <c:pt idx="868">
                    <c:v>42,81700838</c:v>
                  </c:pt>
                  <c:pt idx="869">
                    <c:v>18,68802398</c:v>
                  </c:pt>
                  <c:pt idx="870">
                    <c:v>36,41142333</c:v>
                  </c:pt>
                  <c:pt idx="871">
                    <c:v>49,55488816</c:v>
                  </c:pt>
                  <c:pt idx="872">
                    <c:v>42,00420393</c:v>
                  </c:pt>
                  <c:pt idx="873">
                    <c:v>27,70373972</c:v>
                  </c:pt>
                  <c:pt idx="874">
                    <c:v>63,09670014</c:v>
                  </c:pt>
                  <c:pt idx="875">
                    <c:v>43,61254533</c:v>
                  </c:pt>
                  <c:pt idx="876">
                    <c:v>72,69988059</c:v>
                  </c:pt>
                  <c:pt idx="877">
                    <c:v>56,34542035</c:v>
                  </c:pt>
                  <c:pt idx="878">
                    <c:v>72,16816977</c:v>
                  </c:pt>
                  <c:pt idx="879">
                    <c:v>65,09658312</c:v>
                  </c:pt>
                  <c:pt idx="880">
                    <c:v>60,66772226</c:v>
                  </c:pt>
                  <c:pt idx="881">
                    <c:v>78,43386983</c:v>
                  </c:pt>
                  <c:pt idx="882">
                    <c:v>57,06969436</c:v>
                  </c:pt>
                  <c:pt idx="883">
                    <c:v>64,0474221</c:v>
                  </c:pt>
                  <c:pt idx="884">
                    <c:v>62,87845332</c:v>
                  </c:pt>
                  <c:pt idx="885">
                    <c:v>39,81200518</c:v>
                  </c:pt>
                  <c:pt idx="886">
                    <c:v>56,83254123</c:v>
                  </c:pt>
                  <c:pt idx="887">
                    <c:v>20,51717358</c:v>
                  </c:pt>
                  <c:pt idx="888">
                    <c:v>65,19096473</c:v>
                  </c:pt>
                  <c:pt idx="889">
                    <c:v>70,42333598</c:v>
                  </c:pt>
                  <c:pt idx="890">
                    <c:v>66,86973997</c:v>
                  </c:pt>
                  <c:pt idx="891">
                    <c:v>18,73991335</c:v>
                  </c:pt>
                  <c:pt idx="892">
                    <c:v>38,52649988</c:v>
                  </c:pt>
                  <c:pt idx="893">
                    <c:v>35,86549321</c:v>
                  </c:pt>
                  <c:pt idx="894">
                    <c:v>30,51421571</c:v>
                  </c:pt>
                  <c:pt idx="895">
                    <c:v>43,84421186</c:v>
                  </c:pt>
                  <c:pt idx="896">
                    <c:v>27,80502132</c:v>
                  </c:pt>
                  <c:pt idx="897">
                    <c:v>23,82983376</c:v>
                  </c:pt>
                  <c:pt idx="898">
                    <c:v>32,6780382</c:v>
                  </c:pt>
                  <c:pt idx="899">
                    <c:v>76,02815739</c:v>
                  </c:pt>
                  <c:pt idx="900">
                    <c:v>31,29080617</c:v>
                  </c:pt>
                  <c:pt idx="901">
                    <c:v>33,17227497</c:v>
                  </c:pt>
                  <c:pt idx="902">
                    <c:v>68,94558936</c:v>
                  </c:pt>
                  <c:pt idx="903">
                    <c:v>32,66027618</c:v>
                  </c:pt>
                  <c:pt idx="904">
                    <c:v>44,69933197</c:v>
                  </c:pt>
                  <c:pt idx="905">
                    <c:v>17,2322403</c:v>
                  </c:pt>
                  <c:pt idx="906">
                    <c:v>1064,096561</c:v>
                  </c:pt>
                  <c:pt idx="907">
                    <c:v>12,47770744</c:v>
                  </c:pt>
                  <c:pt idx="908">
                    <c:v>32,56045007</c:v>
                  </c:pt>
                  <c:pt idx="909">
                    <c:v>63,83542223</c:v>
                  </c:pt>
                  <c:pt idx="910">
                    <c:v>58,55631722</c:v>
                  </c:pt>
                  <c:pt idx="911">
                    <c:v>35,17537814</c:v>
                  </c:pt>
                  <c:pt idx="912">
                    <c:v>30,24792355</c:v>
                  </c:pt>
                  <c:pt idx="913">
                    <c:v>32,66092324</c:v>
                  </c:pt>
                  <c:pt idx="914">
                    <c:v>48,15120605</c:v>
                  </c:pt>
                  <c:pt idx="915">
                    <c:v>16,11126111</c:v>
                  </c:pt>
                  <c:pt idx="916">
                    <c:v>49,64229091</c:v>
                  </c:pt>
                  <c:pt idx="917">
                    <c:v>64,68414291</c:v>
                  </c:pt>
                  <c:pt idx="918">
                    <c:v>12,42088887</c:v>
                  </c:pt>
                  <c:pt idx="919">
                    <c:v>38,91526166</c:v>
                  </c:pt>
                  <c:pt idx="920">
                    <c:v>47,3841303</c:v>
                  </c:pt>
                  <c:pt idx="921">
                    <c:v>29,82796583</c:v>
                  </c:pt>
                  <c:pt idx="922">
                    <c:v>62,04131463</c:v>
                  </c:pt>
                  <c:pt idx="923">
                    <c:v>67,8027788</c:v>
                  </c:pt>
                  <c:pt idx="924">
                    <c:v>66,51264348</c:v>
                  </c:pt>
                  <c:pt idx="925">
                    <c:v>60,76645504</c:v>
                  </c:pt>
                  <c:pt idx="926">
                    <c:v>48,67397177</c:v>
                  </c:pt>
                  <c:pt idx="927">
                    <c:v>27,04004596</c:v>
                  </c:pt>
                  <c:pt idx="928">
                    <c:v>54,80694319</c:v>
                  </c:pt>
                  <c:pt idx="929">
                    <c:v>22,80203495</c:v>
                  </c:pt>
                  <c:pt idx="930">
                    <c:v>19,32382851</c:v>
                  </c:pt>
                  <c:pt idx="931">
                    <c:v>10,7530453</c:v>
                  </c:pt>
                  <c:pt idx="932">
                    <c:v>10,5508025</c:v>
                  </c:pt>
                  <c:pt idx="933">
                    <c:v>73,51550561</c:v>
                  </c:pt>
                  <c:pt idx="934">
                    <c:v>16,25376805</c:v>
                  </c:pt>
                  <c:pt idx="935">
                    <c:v>75,66150173</c:v>
                  </c:pt>
                  <c:pt idx="936">
                    <c:v>36,47680411</c:v>
                  </c:pt>
                  <c:pt idx="937">
                    <c:v>49,6462561</c:v>
                  </c:pt>
                  <c:pt idx="938">
                    <c:v>110,9304763</c:v>
                  </c:pt>
                  <c:pt idx="939">
                    <c:v>60,0413613</c:v>
                  </c:pt>
                  <c:pt idx="940">
                    <c:v>20,47039197</c:v>
                  </c:pt>
                  <c:pt idx="941">
                    <c:v>43,48250572</c:v>
                  </c:pt>
                  <c:pt idx="942">
                    <c:v>50,86047145</c:v>
                  </c:pt>
                  <c:pt idx="943">
                    <c:v>79,15879106</c:v>
                  </c:pt>
                  <c:pt idx="944">
                    <c:v>22,74862161</c:v>
                  </c:pt>
                  <c:pt idx="945">
                    <c:v>76,73078646</c:v>
                  </c:pt>
                  <c:pt idx="946">
                    <c:v>74,00935899</c:v>
                  </c:pt>
                  <c:pt idx="947">
                    <c:v>29,9893326</c:v>
                  </c:pt>
                  <c:pt idx="948">
                    <c:v>72,80377929</c:v>
                  </c:pt>
                  <c:pt idx="949">
                    <c:v>12,98336374</c:v>
                  </c:pt>
                  <c:pt idx="950">
                    <c:v>66,18273239</c:v>
                  </c:pt>
                  <c:pt idx="951">
                    <c:v>79,18478314</c:v>
                  </c:pt>
                  <c:pt idx="952">
                    <c:v>49,12548955</c:v>
                  </c:pt>
                  <c:pt idx="953">
                    <c:v>20,96852093</c:v>
                  </c:pt>
                  <c:pt idx="954">
                    <c:v>49,90805566</c:v>
                  </c:pt>
                  <c:pt idx="955">
                    <c:v>70,73447551</c:v>
                  </c:pt>
                  <c:pt idx="956">
                    <c:v>48,5608254</c:v>
                  </c:pt>
                  <c:pt idx="957">
                    <c:v>64,28038104</c:v>
                  </c:pt>
                  <c:pt idx="958">
                    <c:v>74,40714438</c:v>
                  </c:pt>
                  <c:pt idx="959">
                    <c:v>17,0534494</c:v>
                  </c:pt>
                  <c:pt idx="960">
                    <c:v>68,43556183</c:v>
                  </c:pt>
                  <c:pt idx="961">
                    <c:v>50,32472202</c:v>
                  </c:pt>
                  <c:pt idx="962">
                    <c:v>73,88809294</c:v>
                  </c:pt>
                  <c:pt idx="963">
                    <c:v>64,03569429</c:v>
                  </c:pt>
                  <c:pt idx="964">
                    <c:v>10,21966948</c:v>
                  </c:pt>
                  <c:pt idx="965">
                    <c:v>11,30449087</c:v>
                  </c:pt>
                  <c:pt idx="966">
                    <c:v>20,65753966</c:v>
                  </c:pt>
                  <c:pt idx="967">
                    <c:v>72,21190543</c:v>
                  </c:pt>
                  <c:pt idx="968">
                    <c:v>31,6007378</c:v>
                  </c:pt>
                  <c:pt idx="969">
                    <c:v>18,918532</c:v>
                  </c:pt>
                  <c:pt idx="970">
                    <c:v>24,2731838</c:v>
                  </c:pt>
                  <c:pt idx="971">
                    <c:v>16,41893115</c:v>
                  </c:pt>
                  <c:pt idx="972">
                    <c:v>64,88680426</c:v>
                  </c:pt>
                  <c:pt idx="973">
                    <c:v>54,45236789</c:v>
                  </c:pt>
                  <c:pt idx="974">
                    <c:v>74,84874377</c:v>
                  </c:pt>
                  <c:pt idx="975">
                    <c:v>57,63503719</c:v>
                  </c:pt>
                  <c:pt idx="976">
                    <c:v>34,3339301</c:v>
                  </c:pt>
                  <c:pt idx="977">
                    <c:v>77,83964787</c:v>
                  </c:pt>
                  <c:pt idx="978">
                    <c:v>69,95002251</c:v>
                  </c:pt>
                  <c:pt idx="979">
                    <c:v>28,54781649</c:v>
                  </c:pt>
                  <c:pt idx="980">
                    <c:v>44,54493668</c:v>
                  </c:pt>
                  <c:pt idx="981">
                    <c:v>55,3481546</c:v>
                  </c:pt>
                  <c:pt idx="982">
                    <c:v>27,70498814</c:v>
                  </c:pt>
                  <c:pt idx="983">
                    <c:v>34,48229564</c:v>
                  </c:pt>
                  <c:pt idx="984">
                    <c:v>63,22347157</c:v>
                  </c:pt>
                  <c:pt idx="985">
                    <c:v>68,90095182</c:v>
                  </c:pt>
                  <c:pt idx="986">
                    <c:v>78,95282699</c:v>
                  </c:pt>
                  <c:pt idx="987">
                    <c:v>73,96293802</c:v>
                  </c:pt>
                  <c:pt idx="988">
                    <c:v>10,74346114</c:v>
                  </c:pt>
                  <c:pt idx="989">
                    <c:v>39,84755024</c:v>
                  </c:pt>
                  <c:pt idx="990">
                    <c:v>25,30418879</c:v>
                  </c:pt>
                  <c:pt idx="991">
                    <c:v>32,99231677</c:v>
                  </c:pt>
                  <c:pt idx="992">
                    <c:v>53,38747143</c:v>
                  </c:pt>
                  <c:pt idx="993">
                    <c:v>56,3052235</c:v>
                  </c:pt>
                  <c:pt idx="994">
                    <c:v>66,48898052</c:v>
                  </c:pt>
                  <c:pt idx="995">
                    <c:v>56,62794091</c:v>
                  </c:pt>
                  <c:pt idx="996">
                    <c:v>29,43458976</c:v>
                  </c:pt>
                  <c:pt idx="997">
                    <c:v>25,78011446</c:v>
                  </c:pt>
                  <c:pt idx="998">
                    <c:v>28,69199643</c:v>
                  </c:pt>
                  <c:pt idx="999">
                    <c:v>29,80299497</c:v>
                  </c:pt>
                  <c:pt idx="1000">
                    <c:v>21,22110393</c:v>
                  </c:pt>
                  <c:pt idx="1001">
                    <c:v>73,19064802</c:v>
                  </c:pt>
                  <c:pt idx="1002">
                    <c:v>79,08308178</c:v>
                  </c:pt>
                  <c:pt idx="1003">
                    <c:v>57,52978907</c:v>
                  </c:pt>
                  <c:pt idx="1004">
                    <c:v>76,68166934</c:v>
                  </c:pt>
                  <c:pt idx="1005">
                    <c:v>10,80685238</c:v>
                  </c:pt>
                  <c:pt idx="1006">
                    <c:v>73,60693272</c:v>
                  </c:pt>
                  <c:pt idx="1007">
                    <c:v>57,55557327</c:v>
                  </c:pt>
                  <c:pt idx="1008">
                    <c:v>60,64857071</c:v>
                  </c:pt>
                  <c:pt idx="1009">
                    <c:v>36,50437964</c:v>
                  </c:pt>
                  <c:pt idx="1010">
                    <c:v>20,44849785</c:v>
                  </c:pt>
                  <c:pt idx="1011">
                    <c:v>71,60175072</c:v>
                  </c:pt>
                  <c:pt idx="1012">
                    <c:v>40,22382874</c:v>
                  </c:pt>
                  <c:pt idx="1013">
                    <c:v>52,74175497</c:v>
                  </c:pt>
                  <c:pt idx="1014">
                    <c:v>25,06036822</c:v>
                  </c:pt>
                  <c:pt idx="1015">
                    <c:v>73,29370064</c:v>
                  </c:pt>
                  <c:pt idx="1016">
                    <c:v>74,31955255</c:v>
                  </c:pt>
                  <c:pt idx="1017">
                    <c:v>28,40768525</c:v>
                  </c:pt>
                  <c:pt idx="1018">
                    <c:v>73,43562136</c:v>
                  </c:pt>
                  <c:pt idx="1019">
                    <c:v>37,27563552</c:v>
                  </c:pt>
                  <c:pt idx="1020">
                    <c:v>17,78205152</c:v>
                  </c:pt>
                  <c:pt idx="1021">
                    <c:v>26,39076033</c:v>
                  </c:pt>
                  <c:pt idx="1022">
                    <c:v>17,45547315</c:v>
                  </c:pt>
                  <c:pt idx="1023">
                    <c:v>15,10681823</c:v>
                  </c:pt>
                  <c:pt idx="1024">
                    <c:v>69,10075663</c:v>
                  </c:pt>
                  <c:pt idx="1025">
                    <c:v>15,12282829</c:v>
                  </c:pt>
                  <c:pt idx="1026">
                    <c:v>36,15533398</c:v>
                  </c:pt>
                  <c:pt idx="1027">
                    <c:v>19,53681721</c:v>
                  </c:pt>
                  <c:pt idx="1028">
                    <c:v>66,96852266</c:v>
                  </c:pt>
                  <c:pt idx="1029">
                    <c:v>50,05949344</c:v>
                  </c:pt>
                  <c:pt idx="1030">
                    <c:v>37,1648233</c:v>
                  </c:pt>
                  <c:pt idx="1031">
                    <c:v>60,23348562</c:v>
                  </c:pt>
                  <c:pt idx="1032">
                    <c:v>49,84551857</c:v>
                  </c:pt>
                  <c:pt idx="1033">
                    <c:v>64,59380905</c:v>
                  </c:pt>
                  <c:pt idx="1034">
                    <c:v>49,56419553</c:v>
                  </c:pt>
                  <c:pt idx="1035">
                    <c:v>35,54921973</c:v>
                  </c:pt>
                  <c:pt idx="1036">
                    <c:v>56,31409659</c:v>
                  </c:pt>
                  <c:pt idx="1037">
                    <c:v>26,17910758</c:v>
                  </c:pt>
                  <c:pt idx="1038">
                    <c:v>28,67247667</c:v>
                  </c:pt>
                  <c:pt idx="1039">
                    <c:v>24,40151643</c:v>
                  </c:pt>
                  <c:pt idx="1040">
                    <c:v>57,64826233</c:v>
                  </c:pt>
                  <c:pt idx="1041">
                    <c:v>17,72357226</c:v>
                  </c:pt>
                  <c:pt idx="1042">
                    <c:v>22,72361798</c:v>
                  </c:pt>
                  <c:pt idx="1043">
                    <c:v>21,72208775</c:v>
                  </c:pt>
                  <c:pt idx="1044">
                    <c:v>47,14034724</c:v>
                  </c:pt>
                  <c:pt idx="1045">
                    <c:v>66,80837652</c:v>
                  </c:pt>
                  <c:pt idx="1046">
                    <c:v>20,75060189</c:v>
                  </c:pt>
                  <c:pt idx="1047">
                    <c:v>42,15052823</c:v>
                  </c:pt>
                  <c:pt idx="1048">
                    <c:v>68,96025398</c:v>
                  </c:pt>
                  <c:pt idx="1049">
                    <c:v>71,12761464</c:v>
                  </c:pt>
                  <c:pt idx="1050">
                    <c:v>61,70632865</c:v>
                  </c:pt>
                  <c:pt idx="1051">
                    <c:v>73,46106444</c:v>
                  </c:pt>
                  <c:pt idx="1052">
                    <c:v>36,39515443</c:v>
                  </c:pt>
                  <c:pt idx="1053">
                    <c:v>23,31093991</c:v>
                  </c:pt>
                  <c:pt idx="1054">
                    <c:v>51,87335554</c:v>
                  </c:pt>
                  <c:pt idx="1055">
                    <c:v>63,18034376</c:v>
                  </c:pt>
                  <c:pt idx="1056">
                    <c:v>19,67465499</c:v>
                  </c:pt>
                  <c:pt idx="1057">
                    <c:v>17,17996765</c:v>
                  </c:pt>
                  <c:pt idx="1058">
                    <c:v>11,26747629</c:v>
                  </c:pt>
                  <c:pt idx="1059">
                    <c:v>47,67713242</c:v>
                  </c:pt>
                  <c:pt idx="1060">
                    <c:v>33,01630872</c:v>
                  </c:pt>
                  <c:pt idx="1061">
                    <c:v>26,83107889</c:v>
                  </c:pt>
                  <c:pt idx="1062">
                    <c:v>19,60738813</c:v>
                  </c:pt>
                  <c:pt idx="1063">
                    <c:v>10,77216438</c:v>
                  </c:pt>
                  <c:pt idx="1064">
                    <c:v>18,45775427</c:v>
                  </c:pt>
                  <c:pt idx="1065">
                    <c:v>11,36818091</c:v>
                  </c:pt>
                  <c:pt idx="1066">
                    <c:v>65,54057403</c:v>
                  </c:pt>
                  <c:pt idx="1067">
                    <c:v>19,64658202</c:v>
                  </c:pt>
                  <c:pt idx="1068">
                    <c:v>21,02082725</c:v>
                  </c:pt>
                  <c:pt idx="1069">
                    <c:v>13,11064865</c:v>
                  </c:pt>
                  <c:pt idx="1070">
                    <c:v>79,63962592</c:v>
                  </c:pt>
                  <c:pt idx="1071">
                    <c:v>57,26502233</c:v>
                  </c:pt>
                  <c:pt idx="1072">
                    <c:v>10,11477773</c:v>
                  </c:pt>
                  <c:pt idx="1073">
                    <c:v>73,34579034</c:v>
                  </c:pt>
                  <c:pt idx="1074">
                    <c:v>40,02133769</c:v>
                  </c:pt>
                  <c:pt idx="1075">
                    <c:v>31,88984269</c:v>
                  </c:pt>
                  <c:pt idx="1076">
                    <c:v>10,43930135</c:v>
                  </c:pt>
                  <c:pt idx="1077">
                    <c:v>47,74945657</c:v>
                  </c:pt>
                  <c:pt idx="1078">
                    <c:v>76,01241606</c:v>
                  </c:pt>
                  <c:pt idx="1079">
                    <c:v>65,60351822</c:v>
                  </c:pt>
                  <c:pt idx="1080">
                    <c:v>34,12762582</c:v>
                  </c:pt>
                  <c:pt idx="1081">
                    <c:v>44,82706953</c:v>
                  </c:pt>
                  <c:pt idx="1082">
                    <c:v>49,26574552</c:v>
                  </c:pt>
                  <c:pt idx="1083">
                    <c:v>60,72529853</c:v>
                  </c:pt>
                  <c:pt idx="1084">
                    <c:v>53,24006026</c:v>
                  </c:pt>
                  <c:pt idx="1085">
                    <c:v>28,33380533</c:v>
                  </c:pt>
                  <c:pt idx="1086">
                    <c:v>41,03982804</c:v>
                  </c:pt>
                  <c:pt idx="1087">
                    <c:v>47,51594145</c:v>
                  </c:pt>
                  <c:pt idx="1088">
                    <c:v>61,80328698</c:v>
                  </c:pt>
                  <c:pt idx="1089">
                    <c:v>59,8237923</c:v>
                  </c:pt>
                  <c:pt idx="1090">
                    <c:v>38,44800985</c:v>
                  </c:pt>
                  <c:pt idx="1091">
                    <c:v>50,64486987</c:v>
                  </c:pt>
                  <c:pt idx="1092">
                    <c:v>17,05831409</c:v>
                  </c:pt>
                  <c:pt idx="1093">
                    <c:v>33,7023778</c:v>
                  </c:pt>
                  <c:pt idx="1094">
                    <c:v>46,97766501</c:v>
                  </c:pt>
                  <c:pt idx="1095">
                    <c:v>36,83649297</c:v>
                  </c:pt>
                  <c:pt idx="1096">
                    <c:v>69,57121673</c:v>
                  </c:pt>
                  <c:pt idx="1097">
                    <c:v>76,69905643</c:v>
                  </c:pt>
                  <c:pt idx="1098">
                    <c:v>35,63753408</c:v>
                  </c:pt>
                  <c:pt idx="1099">
                    <c:v>66,94183723</c:v>
                  </c:pt>
                  <c:pt idx="1100">
                    <c:v>10,19032845</c:v>
                  </c:pt>
                  <c:pt idx="1101">
                    <c:v>43,73677772</c:v>
                  </c:pt>
                  <c:pt idx="1102">
                    <c:v>38,36506226</c:v>
                  </c:pt>
                  <c:pt idx="1103">
                    <c:v>11,21365359</c:v>
                  </c:pt>
                  <c:pt idx="1104">
                    <c:v>15,32989841</c:v>
                  </c:pt>
                  <c:pt idx="1105">
                    <c:v>54,58275478</c:v>
                  </c:pt>
                  <c:pt idx="1106">
                    <c:v>30,24280096</c:v>
                  </c:pt>
                  <c:pt idx="1107">
                    <c:v>39,46450758</c:v>
                  </c:pt>
                  <c:pt idx="1108">
                    <c:v>31,34630998</c:v>
                  </c:pt>
                  <c:pt idx="1109">
                    <c:v>21,36503138</c:v>
                  </c:pt>
                  <c:pt idx="1110">
                    <c:v>48,74538179</c:v>
                  </c:pt>
                  <c:pt idx="1111">
                    <c:v>66,50578896</c:v>
                  </c:pt>
                  <c:pt idx="1112">
                    <c:v>60,35650091</c:v>
                  </c:pt>
                  <c:pt idx="1113">
                    <c:v>33,95706855</c:v>
                  </c:pt>
                  <c:pt idx="1114">
                    <c:v>36,34726903</c:v>
                  </c:pt>
                  <c:pt idx="1115">
                    <c:v>17,06164638</c:v>
                  </c:pt>
                  <c:pt idx="1116">
                    <c:v>24,68887215</c:v>
                  </c:pt>
                  <c:pt idx="1117">
                    <c:v>45,40375252</c:v>
                  </c:pt>
                  <c:pt idx="1118">
                    <c:v>50,2538697</c:v>
                  </c:pt>
                  <c:pt idx="1119">
                    <c:v>79,00709511</c:v>
                  </c:pt>
                  <c:pt idx="1120">
                    <c:v>47,81203947</c:v>
                  </c:pt>
                  <c:pt idx="1121">
                    <c:v>73,58701579</c:v>
                  </c:pt>
                  <c:pt idx="1122">
                    <c:v>69,93181255</c:v>
                  </c:pt>
                  <c:pt idx="1123">
                    <c:v>12,87646973</c:v>
                  </c:pt>
                  <c:pt idx="1124">
                    <c:v>60,20115626</c:v>
                  </c:pt>
                  <c:pt idx="1125">
                    <c:v>67,53672589</c:v>
                  </c:pt>
                  <c:pt idx="1126">
                    <c:v>51,01072523</c:v>
                  </c:pt>
                  <c:pt idx="1127">
                    <c:v>61,4958023</c:v>
                  </c:pt>
                  <c:pt idx="1128">
                    <c:v>63,35821604</c:v>
                  </c:pt>
                  <c:pt idx="1129">
                    <c:v>58,62574865</c:v>
                  </c:pt>
                  <c:pt idx="1130">
                    <c:v>46,94214731</c:v>
                  </c:pt>
                  <c:pt idx="1131">
                    <c:v>30,47170623</c:v>
                  </c:pt>
                  <c:pt idx="1132">
                    <c:v>52,43597824</c:v>
                  </c:pt>
                  <c:pt idx="1133">
                    <c:v>72,36208448</c:v>
                  </c:pt>
                  <c:pt idx="1134">
                    <c:v>34,43206467</c:v>
                  </c:pt>
                  <c:pt idx="1135">
                    <c:v>32,78177835</c:v>
                  </c:pt>
                  <c:pt idx="1136">
                    <c:v>37,39153051</c:v>
                  </c:pt>
                  <c:pt idx="1137">
                    <c:v>73,902632</c:v>
                  </c:pt>
                  <c:pt idx="1138">
                    <c:v>33,5572971</c:v>
                  </c:pt>
                  <c:pt idx="1139">
                    <c:v>79,06565801</c:v>
                  </c:pt>
                  <c:pt idx="1140">
                    <c:v>15,68707479</c:v>
                  </c:pt>
                  <c:pt idx="1141">
                    <c:v>51,81950157</c:v>
                  </c:pt>
                  <c:pt idx="1142">
                    <c:v>62,35580318</c:v>
                  </c:pt>
                  <c:pt idx="1143">
                    <c:v>12,9773063</c:v>
                  </c:pt>
                  <c:pt idx="1144">
                    <c:v>56,6986312</c:v>
                  </c:pt>
                  <c:pt idx="1145">
                    <c:v>59,62155635</c:v>
                  </c:pt>
                  <c:pt idx="1146">
                    <c:v>15,47128584</c:v>
                  </c:pt>
                  <c:pt idx="1147">
                    <c:v>17,69718904</c:v>
                  </c:pt>
                  <c:pt idx="1148">
                    <c:v>27,08550881</c:v>
                  </c:pt>
                  <c:pt idx="1149">
                    <c:v>75,16239954</c:v>
                  </c:pt>
                  <c:pt idx="1150">
                    <c:v>41,62153186</c:v>
                  </c:pt>
                  <c:pt idx="1151">
                    <c:v>56,03925693</c:v>
                  </c:pt>
                  <c:pt idx="1152">
                    <c:v>23,00705133</c:v>
                  </c:pt>
                  <c:pt idx="1153">
                    <c:v>35,3797614</c:v>
                  </c:pt>
                  <c:pt idx="1154">
                    <c:v>55,14534498</c:v>
                  </c:pt>
                  <c:pt idx="1155">
                    <c:v>62,20953506</c:v>
                  </c:pt>
                  <c:pt idx="1156">
                    <c:v>45,19555758</c:v>
                  </c:pt>
                  <c:pt idx="1157">
                    <c:v>13,0435358</c:v>
                  </c:pt>
                  <c:pt idx="1158">
                    <c:v>58,89768819</c:v>
                  </c:pt>
                  <c:pt idx="1159">
                    <c:v>48,17657106</c:v>
                  </c:pt>
                  <c:pt idx="1160">
                    <c:v>57,51115555</c:v>
                  </c:pt>
                  <c:pt idx="1161">
                    <c:v>43,01458879</c:v>
                  </c:pt>
                  <c:pt idx="1162">
                    <c:v>73,63039188</c:v>
                  </c:pt>
                  <c:pt idx="1163">
                    <c:v>15,28520033</c:v>
                  </c:pt>
                  <c:pt idx="1164">
                    <c:v>73,06270359</c:v>
                  </c:pt>
                  <c:pt idx="1165">
                    <c:v>26,78459903</c:v>
                  </c:pt>
                  <c:pt idx="1166">
                    <c:v>35,60459956</c:v>
                  </c:pt>
                  <c:pt idx="1167">
                    <c:v>71,16995724</c:v>
                  </c:pt>
                  <c:pt idx="1168">
                    <c:v>51,37691677</c:v>
                  </c:pt>
                  <c:pt idx="1169">
                    <c:v>49,23073327</c:v>
                  </c:pt>
                  <c:pt idx="1170">
                    <c:v>22,57062586</c:v>
                  </c:pt>
                  <c:pt idx="1171">
                    <c:v>43,00440697</c:v>
                  </c:pt>
                  <c:pt idx="1172">
                    <c:v>69,79334987</c:v>
                  </c:pt>
                  <c:pt idx="1173">
                    <c:v>47,61826711</c:v>
                  </c:pt>
                  <c:pt idx="1174">
                    <c:v>65,15192119</c:v>
                  </c:pt>
                  <c:pt idx="1175">
                    <c:v>76,90333903</c:v>
                  </c:pt>
                  <c:pt idx="1176">
                    <c:v>14,74731729</c:v>
                  </c:pt>
                  <c:pt idx="1177">
                    <c:v>40,26532524</c:v>
                  </c:pt>
                  <c:pt idx="1178">
                    <c:v>15,76704988</c:v>
                  </c:pt>
                  <c:pt idx="1179">
                    <c:v>64,88985696</c:v>
                  </c:pt>
                  <c:pt idx="1180">
                    <c:v>52,59001483</c:v>
                  </c:pt>
                  <c:pt idx="1181">
                    <c:v>74,39725041</c:v>
                  </c:pt>
                  <c:pt idx="1182">
                    <c:v>65,66753497</c:v>
                  </c:pt>
                  <c:pt idx="1183">
                    <c:v>32,3077937</c:v>
                  </c:pt>
                  <c:pt idx="1184">
                    <c:v>32,83879046</c:v>
                  </c:pt>
                  <c:pt idx="1185">
                    <c:v>37,66121624</c:v>
                  </c:pt>
                  <c:pt idx="1186">
                    <c:v>49,57080811</c:v>
                  </c:pt>
                  <c:pt idx="1187">
                    <c:v>48,14846514</c:v>
                  </c:pt>
                  <c:pt idx="1188">
                    <c:v>18,72438145</c:v>
                  </c:pt>
                  <c:pt idx="1189">
                    <c:v>78,83254514</c:v>
                  </c:pt>
                  <c:pt idx="1190">
                    <c:v>39,18829905</c:v>
                  </c:pt>
                  <c:pt idx="1191">
                    <c:v>24,27382647</c:v>
                  </c:pt>
                  <c:pt idx="1192">
                    <c:v>14,63632456</c:v>
                  </c:pt>
                  <c:pt idx="1193">
                    <c:v>72,11950919</c:v>
                  </c:pt>
                  <c:pt idx="1194">
                    <c:v>78,27008358</c:v>
                  </c:pt>
                  <c:pt idx="1195">
                    <c:v>42,17501654</c:v>
                  </c:pt>
                  <c:pt idx="1196">
                    <c:v>57,17823693</c:v>
                  </c:pt>
                  <c:pt idx="1197">
                    <c:v>77,60893263</c:v>
                  </c:pt>
                  <c:pt idx="1198">
                    <c:v>10,85981733</c:v>
                  </c:pt>
                  <c:pt idx="1199">
                    <c:v>67,74097856</c:v>
                  </c:pt>
                  <c:pt idx="1200">
                    <c:v>11,18146491</c:v>
                  </c:pt>
                  <c:pt idx="1201">
                    <c:v>71,93262558</c:v>
                  </c:pt>
                  <c:pt idx="1202">
                    <c:v>38,25605506</c:v>
                  </c:pt>
                  <c:pt idx="1203">
                    <c:v>22,67788364</c:v>
                  </c:pt>
                  <c:pt idx="1204">
                    <c:v>59,44868724</c:v>
                  </c:pt>
                  <c:pt idx="1205">
                    <c:v>43,83208231</c:v>
                  </c:pt>
                  <c:pt idx="1206">
                    <c:v>39,83206093</c:v>
                  </c:pt>
                  <c:pt idx="1207">
                    <c:v>29,87317068</c:v>
                  </c:pt>
                  <c:pt idx="1208">
                    <c:v>29,31793009</c:v>
                  </c:pt>
                  <c:pt idx="1209">
                    <c:v>76,05074053</c:v>
                  </c:pt>
                  <c:pt idx="1210">
                    <c:v>11,94213145</c:v>
                  </c:pt>
                  <c:pt idx="1211">
                    <c:v>71,47067184</c:v>
                  </c:pt>
                  <c:pt idx="1212">
                    <c:v>65,76998503</c:v>
                  </c:pt>
                  <c:pt idx="1213">
                    <c:v>59,60897371</c:v>
                  </c:pt>
                  <c:pt idx="1214">
                    <c:v>17,18660005</c:v>
                  </c:pt>
                  <c:pt idx="1215">
                    <c:v>69,09829581</c:v>
                  </c:pt>
                  <c:pt idx="1216">
                    <c:v>17,84640498</c:v>
                  </c:pt>
                  <c:pt idx="1217">
                    <c:v>56,70364892</c:v>
                  </c:pt>
                  <c:pt idx="1218">
                    <c:v>26,64610171</c:v>
                  </c:pt>
                  <c:pt idx="1219">
                    <c:v>14,62974831</c:v>
                  </c:pt>
                  <c:pt idx="1220">
                    <c:v>67,92065298</c:v>
                  </c:pt>
                  <c:pt idx="1221">
                    <c:v>59,33975088</c:v>
                  </c:pt>
                  <c:pt idx="1222">
                    <c:v>73,2665073</c:v>
                  </c:pt>
                  <c:pt idx="1223">
                    <c:v>33,31538017</c:v>
                  </c:pt>
                  <c:pt idx="1224">
                    <c:v>34,12005453</c:v>
                  </c:pt>
                  <c:pt idx="1225">
                    <c:v>30,48344692</c:v>
                  </c:pt>
                  <c:pt idx="1226">
                    <c:v>54,84634491</c:v>
                  </c:pt>
                  <c:pt idx="1227">
                    <c:v>36,82796752</c:v>
                  </c:pt>
                  <c:pt idx="1228">
                    <c:v>32,67155132</c:v>
                  </c:pt>
                  <c:pt idx="1229">
                    <c:v>49,75057643</c:v>
                  </c:pt>
                  <c:pt idx="1230">
                    <c:v>71,04123584</c:v>
                  </c:pt>
                  <c:pt idx="1231">
                    <c:v>54,53345587</c:v>
                  </c:pt>
                  <c:pt idx="1232">
                    <c:v>25,9610853</c:v>
                  </c:pt>
                  <c:pt idx="1233">
                    <c:v>71,80094593</c:v>
                  </c:pt>
                  <c:pt idx="1234">
                    <c:v>28,73910238</c:v>
                  </c:pt>
                  <c:pt idx="1235">
                    <c:v>72,00542704</c:v>
                  </c:pt>
                  <c:pt idx="1236">
                    <c:v>68,2856617</c:v>
                  </c:pt>
                  <c:pt idx="1237">
                    <c:v>72,25352828</c:v>
                  </c:pt>
                  <c:pt idx="1238">
                    <c:v>42,31505324</c:v>
                  </c:pt>
                  <c:pt idx="1239">
                    <c:v>38,23678573</c:v>
                  </c:pt>
                  <c:pt idx="1240">
                    <c:v>53,6695564</c:v>
                  </c:pt>
                  <c:pt idx="1241">
                    <c:v>67,7743816</c:v>
                  </c:pt>
                  <c:pt idx="1242">
                    <c:v>33,419008</c:v>
                  </c:pt>
                  <c:pt idx="1243">
                    <c:v>22,82271271</c:v>
                  </c:pt>
                  <c:pt idx="1244">
                    <c:v>17,55884722</c:v>
                  </c:pt>
                  <c:pt idx="1245">
                    <c:v>37,44093334</c:v>
                  </c:pt>
                  <c:pt idx="1246">
                    <c:v>22,3767471</c:v>
                  </c:pt>
                  <c:pt idx="1247">
                    <c:v>51,42390182</c:v>
                  </c:pt>
                  <c:pt idx="1248">
                    <c:v>10,48847723</c:v>
                  </c:pt>
                  <c:pt idx="1249">
                    <c:v>30,34799522</c:v>
                  </c:pt>
                  <c:pt idx="1250">
                    <c:v>69,76206169</c:v>
                  </c:pt>
                  <c:pt idx="1251">
                    <c:v>56,88655784</c:v>
                  </c:pt>
                  <c:pt idx="1252">
                    <c:v>53,97206811</c:v>
                  </c:pt>
                  <c:pt idx="1253">
                    <c:v>42,56125237</c:v>
                  </c:pt>
                  <c:pt idx="1254">
                    <c:v>33,99357476</c:v>
                  </c:pt>
                  <c:pt idx="1255">
                    <c:v>46,5461627</c:v>
                  </c:pt>
                  <c:pt idx="1256">
                    <c:v>53,94992059</c:v>
                  </c:pt>
                  <c:pt idx="1257">
                    <c:v>26,41481788</c:v>
                  </c:pt>
                  <c:pt idx="1258">
                    <c:v>40,87765283</c:v>
                  </c:pt>
                  <c:pt idx="1259">
                    <c:v>59,12296512</c:v>
                  </c:pt>
                  <c:pt idx="1260">
                    <c:v>64,19578183</c:v>
                  </c:pt>
                  <c:pt idx="1261">
                    <c:v>79,98009888</c:v>
                  </c:pt>
                  <c:pt idx="1262">
                    <c:v>52,77472537</c:v>
                  </c:pt>
                  <c:pt idx="1263">
                    <c:v>28,32634584</c:v>
                  </c:pt>
                  <c:pt idx="1264">
                    <c:v>59,75459103</c:v>
                  </c:pt>
                  <c:pt idx="1265">
                    <c:v>74,1839103</c:v>
                  </c:pt>
                  <c:pt idx="1266">
                    <c:v>26,87272766</c:v>
                  </c:pt>
                  <c:pt idx="1267">
                    <c:v>76,1776389</c:v>
                  </c:pt>
                  <c:pt idx="1268">
                    <c:v>44,79640783</c:v>
                  </c:pt>
                  <c:pt idx="1269">
                    <c:v>39,76940528</c:v>
                  </c:pt>
                  <c:pt idx="1270">
                    <c:v>37,93256772</c:v>
                  </c:pt>
                  <c:pt idx="1271">
                    <c:v>61,19963792</c:v>
                  </c:pt>
                  <c:pt idx="1272">
                    <c:v>71,98783617</c:v>
                  </c:pt>
                  <c:pt idx="1273">
                    <c:v>67,54656865</c:v>
                  </c:pt>
                  <c:pt idx="1274">
                    <c:v>60,25085288</c:v>
                  </c:pt>
                  <c:pt idx="1275">
                    <c:v>63,23874578</c:v>
                  </c:pt>
                  <c:pt idx="1276">
                    <c:v>32,99763453</c:v>
                  </c:pt>
                  <c:pt idx="1277">
                    <c:v>42,32941932</c:v>
                  </c:pt>
                  <c:pt idx="1278">
                    <c:v>36,16592914</c:v>
                  </c:pt>
                  <c:pt idx="1279">
                    <c:v>43,35109151</c:v>
                  </c:pt>
                  <c:pt idx="1280">
                    <c:v>54,79876436</c:v>
                  </c:pt>
                  <c:pt idx="1281">
                    <c:v>10,1298446</c:v>
                  </c:pt>
                  <c:pt idx="1282">
                    <c:v>46,03837082</c:v>
                  </c:pt>
                  <c:pt idx="1283">
                    <c:v>21,7732087</c:v>
                  </c:pt>
                  <c:pt idx="1284">
                    <c:v>41,09619736</c:v>
                  </c:pt>
                  <c:pt idx="1285">
                    <c:v>56,46006476</c:v>
                  </c:pt>
                  <c:pt idx="1286">
                    <c:v>14,0447411</c:v>
                  </c:pt>
                  <c:pt idx="1287">
                    <c:v>68,64708044</c:v>
                  </c:pt>
                  <c:pt idx="1288">
                    <c:v>41,78549668</c:v>
                  </c:pt>
                  <c:pt idx="1289">
                    <c:v>52,24865199</c:v>
                  </c:pt>
                  <c:pt idx="1290">
                    <c:v>10,13212574</c:v>
                  </c:pt>
                  <c:pt idx="1291">
                    <c:v>65,67857568</c:v>
                  </c:pt>
                  <c:pt idx="1292">
                    <c:v>60,16336807</c:v>
                  </c:pt>
                  <c:pt idx="1293">
                    <c:v>41,26592402</c:v>
                  </c:pt>
                  <c:pt idx="1294">
                    <c:v>67,7819507</c:v>
                  </c:pt>
                  <c:pt idx="1295">
                    <c:v>50,86854737</c:v>
                  </c:pt>
                  <c:pt idx="1296">
                    <c:v>48,27545665</c:v>
                  </c:pt>
                  <c:pt idx="1297">
                    <c:v>70,8836987</c:v>
                  </c:pt>
                  <c:pt idx="1298">
                    <c:v>21,51054134</c:v>
                  </c:pt>
                  <c:pt idx="1299">
                    <c:v>27,57133976</c:v>
                  </c:pt>
                  <c:pt idx="1300">
                    <c:v>41,39545311</c:v>
                  </c:pt>
                  <c:pt idx="1301">
                    <c:v>65,42577812</c:v>
                  </c:pt>
                  <c:pt idx="1302">
                    <c:v>10,69204493</c:v>
                  </c:pt>
                  <c:pt idx="1303">
                    <c:v>18,15800232</c:v>
                  </c:pt>
                  <c:pt idx="1304">
                    <c:v>74,39702372</c:v>
                  </c:pt>
                  <c:pt idx="1305">
                    <c:v>56,03304264</c:v>
                  </c:pt>
                  <c:pt idx="1306">
                    <c:v>70,46189407</c:v>
                  </c:pt>
                  <c:pt idx="1307">
                    <c:v>79,30446819</c:v>
                  </c:pt>
                  <c:pt idx="1308">
                    <c:v>71,55757748</c:v>
                  </c:pt>
                  <c:pt idx="1309">
                    <c:v>37,00636106</c:v>
                  </c:pt>
                  <c:pt idx="1310">
                    <c:v>47,89678341</c:v>
                  </c:pt>
                  <c:pt idx="1311">
                    <c:v>51,8096202</c:v>
                  </c:pt>
                  <c:pt idx="1312">
                    <c:v>57,11337719</c:v>
                  </c:pt>
                  <c:pt idx="1313">
                    <c:v>61,80077346</c:v>
                  </c:pt>
                  <c:pt idx="1314">
                    <c:v>10,89133548</c:v>
                  </c:pt>
                  <c:pt idx="1315">
                    <c:v>20,88778785</c:v>
                  </c:pt>
                  <c:pt idx="1316">
                    <c:v>50,92124404</c:v>
                  </c:pt>
                  <c:pt idx="1317">
                    <c:v>65,46534198</c:v>
                  </c:pt>
                  <c:pt idx="1318">
                    <c:v>12,50412739</c:v>
                  </c:pt>
                  <c:pt idx="1319">
                    <c:v>11,35960374</c:v>
                  </c:pt>
                  <c:pt idx="1320">
                    <c:v>32,90143485</c:v>
                  </c:pt>
                  <c:pt idx="1321">
                    <c:v>47,48686044</c:v>
                  </c:pt>
                  <c:pt idx="1322">
                    <c:v>23,44595955</c:v>
                  </c:pt>
                  <c:pt idx="1323">
                    <c:v>73,88096504</c:v>
                  </c:pt>
                  <c:pt idx="1324">
                    <c:v>22,18493025</c:v>
                  </c:pt>
                  <c:pt idx="1325">
                    <c:v>49,74106174</c:v>
                  </c:pt>
                  <c:pt idx="1326">
                    <c:v>31,50341701</c:v>
                  </c:pt>
                  <c:pt idx="1327">
                    <c:v>15,39582384</c:v>
                  </c:pt>
                  <c:pt idx="1328">
                    <c:v>71,85508984</c:v>
                  </c:pt>
                  <c:pt idx="1329">
                    <c:v>61,03089978</c:v>
                  </c:pt>
                  <c:pt idx="1330">
                    <c:v>45,5899389</c:v>
                  </c:pt>
                  <c:pt idx="1331">
                    <c:v>39,79105921</c:v>
                  </c:pt>
                  <c:pt idx="1332">
                    <c:v>74,6765192</c:v>
                  </c:pt>
                  <c:pt idx="1333">
                    <c:v>25,74207148</c:v>
                  </c:pt>
                  <c:pt idx="1334">
                    <c:v>61,28853102</c:v>
                  </c:pt>
                  <c:pt idx="1335">
                    <c:v>77,52555965</c:v>
                  </c:pt>
                  <c:pt idx="1336">
                    <c:v>21,0686613</c:v>
                  </c:pt>
                  <c:pt idx="1337">
                    <c:v>63,01947219</c:v>
                  </c:pt>
                  <c:pt idx="1338">
                    <c:v>40,97927161</c:v>
                  </c:pt>
                  <c:pt idx="1339">
                    <c:v>42,62676484</c:v>
                  </c:pt>
                  <c:pt idx="1340">
                    <c:v>23,20728856</c:v>
                  </c:pt>
                  <c:pt idx="1341">
                    <c:v>48,35667311</c:v>
                  </c:pt>
                  <c:pt idx="1342">
                    <c:v>24,7175139</c:v>
                  </c:pt>
                  <c:pt idx="1343">
                    <c:v>66,08435934</c:v>
                  </c:pt>
                  <c:pt idx="1344">
                    <c:v>49,28777565</c:v>
                  </c:pt>
                  <c:pt idx="1345">
                    <c:v>34,02180418</c:v>
                  </c:pt>
                  <c:pt idx="1346">
                    <c:v>25,30100526</c:v>
                  </c:pt>
                  <c:pt idx="1347">
                    <c:v>76,64479667</c:v>
                  </c:pt>
                  <c:pt idx="1348">
                    <c:v>11,57193678</c:v>
                  </c:pt>
                  <c:pt idx="1349">
                    <c:v>68,79930328</c:v>
                  </c:pt>
                  <c:pt idx="1350">
                    <c:v>19,63154482</c:v>
                  </c:pt>
                  <c:pt idx="1351">
                    <c:v>26,73235717</c:v>
                  </c:pt>
                  <c:pt idx="1352">
                    <c:v>43,73743024</c:v>
                  </c:pt>
                  <c:pt idx="1353">
                    <c:v>37,10977466</c:v>
                  </c:pt>
                  <c:pt idx="1354">
                    <c:v>78,1190337</c:v>
                  </c:pt>
                  <c:pt idx="1355">
                    <c:v>51,16065282</c:v>
                  </c:pt>
                  <c:pt idx="1356">
                    <c:v>15,99824337</c:v>
                  </c:pt>
                  <c:pt idx="1357">
                    <c:v>44,77022886</c:v>
                  </c:pt>
                  <c:pt idx="1358">
                    <c:v>25,32752652</c:v>
                  </c:pt>
                  <c:pt idx="1359">
                    <c:v>26,29534295</c:v>
                  </c:pt>
                  <c:pt idx="1360">
                    <c:v>31,97986574</c:v>
                  </c:pt>
                  <c:pt idx="1361">
                    <c:v>63,29229415</c:v>
                  </c:pt>
                  <c:pt idx="1362">
                    <c:v>26,90228794</c:v>
                  </c:pt>
                  <c:pt idx="1363">
                    <c:v>28,03765245</c:v>
                  </c:pt>
                  <c:pt idx="1364">
                    <c:v>68,56561471</c:v>
                  </c:pt>
                  <c:pt idx="1365">
                    <c:v>49,00168899</c:v>
                  </c:pt>
                  <c:pt idx="1366">
                    <c:v>10,16396168</c:v>
                  </c:pt>
                  <c:pt idx="1367">
                    <c:v>76,94905632</c:v>
                  </c:pt>
                  <c:pt idx="1368">
                    <c:v>24,85800451</c:v>
                  </c:pt>
                  <c:pt idx="1369">
                    <c:v>65,79037646</c:v>
                  </c:pt>
                  <c:pt idx="1370">
                    <c:v>75,20504839</c:v>
                  </c:pt>
                  <c:pt idx="1371">
                    <c:v>63,28205664</c:v>
                  </c:pt>
                  <c:pt idx="1372">
                    <c:v>78,12797893</c:v>
                  </c:pt>
                  <c:pt idx="1373">
                    <c:v>12,73822045</c:v>
                  </c:pt>
                  <c:pt idx="1374">
                    <c:v>41,56503113</c:v>
                  </c:pt>
                  <c:pt idx="1375">
                    <c:v>36,1808237</c:v>
                  </c:pt>
                  <c:pt idx="1376">
                    <c:v>36,0437575</c:v>
                  </c:pt>
                  <c:pt idx="1377">
                    <c:v>37,85894209</c:v>
                  </c:pt>
                  <c:pt idx="1378">
                    <c:v>67,02020253</c:v>
                  </c:pt>
                  <c:pt idx="1379">
                    <c:v>13,53091111</c:v>
                  </c:pt>
                  <c:pt idx="1380">
                    <c:v>13,59505302</c:v>
                  </c:pt>
                  <c:pt idx="1381">
                    <c:v>28,8497836</c:v>
                  </c:pt>
                  <c:pt idx="1382">
                    <c:v>41,97441738</c:v>
                  </c:pt>
                  <c:pt idx="1383">
                    <c:v>48,09000499</c:v>
                  </c:pt>
                  <c:pt idx="1384">
                    <c:v>46,47137178</c:v>
                  </c:pt>
                  <c:pt idx="1385">
                    <c:v>48,77408494</c:v>
                  </c:pt>
                  <c:pt idx="1386">
                    <c:v>15,79084772</c:v>
                  </c:pt>
                  <c:pt idx="1387">
                    <c:v>13,35146494</c:v>
                  </c:pt>
                  <c:pt idx="1388">
                    <c:v>45,00934092</c:v>
                  </c:pt>
                  <c:pt idx="1389">
                    <c:v>30,64989848</c:v>
                  </c:pt>
                  <c:pt idx="1390">
                    <c:v>56,48183387</c:v>
                  </c:pt>
                  <c:pt idx="1391">
                    <c:v>48,40089982</c:v>
                  </c:pt>
                  <c:pt idx="1392">
                    <c:v>52,4078797</c:v>
                  </c:pt>
                  <c:pt idx="1393">
                    <c:v>26,98014687</c:v>
                  </c:pt>
                  <c:pt idx="1394">
                    <c:v>29,70962313</c:v>
                  </c:pt>
                  <c:pt idx="1395">
                    <c:v>36,17526581</c:v>
                  </c:pt>
                  <c:pt idx="1396">
                    <c:v>30,22274313</c:v>
                  </c:pt>
                  <c:pt idx="1397">
                    <c:v>16,25455729</c:v>
                  </c:pt>
                  <c:pt idx="1398">
                    <c:v>76,5270239</c:v>
                  </c:pt>
                  <c:pt idx="1399">
                    <c:v>34,22143369</c:v>
                  </c:pt>
                  <c:pt idx="1400">
                    <c:v>72,55127048</c:v>
                  </c:pt>
                  <c:pt idx="1401">
                    <c:v>16,77308515</c:v>
                  </c:pt>
                  <c:pt idx="1402">
                    <c:v>31,45631205</c:v>
                  </c:pt>
                  <c:pt idx="1403">
                    <c:v>70,29576224</c:v>
                  </c:pt>
                  <c:pt idx="1404">
                    <c:v>72,21326671</c:v>
                  </c:pt>
                  <c:pt idx="1405">
                    <c:v>27,43067311</c:v>
                  </c:pt>
                  <c:pt idx="1406">
                    <c:v>57,84197901</c:v>
                  </c:pt>
                  <c:pt idx="1407">
                    <c:v>15,41254082</c:v>
                  </c:pt>
                  <c:pt idx="1408">
                    <c:v>21,90122556</c:v>
                  </c:pt>
                  <c:pt idx="1409">
                    <c:v>52,26108145</c:v>
                  </c:pt>
                  <c:pt idx="1410">
                    <c:v>40,02401692</c:v>
                  </c:pt>
                  <c:pt idx="1411">
                    <c:v>24,59038208</c:v>
                  </c:pt>
                  <c:pt idx="1412">
                    <c:v>22,07468023</c:v>
                  </c:pt>
                  <c:pt idx="1413">
                    <c:v>40,77080542</c:v>
                  </c:pt>
                  <c:pt idx="1414">
                    <c:v>44,10266977</c:v>
                  </c:pt>
                  <c:pt idx="1415">
                    <c:v>16,03648874</c:v>
                  </c:pt>
                  <c:pt idx="1416">
                    <c:v>77,32454885</c:v>
                  </c:pt>
                  <c:pt idx="1417">
                    <c:v>78,07635228</c:v>
                  </c:pt>
                  <c:pt idx="1418">
                    <c:v>78,06860467</c:v>
                  </c:pt>
                  <c:pt idx="1419">
                    <c:v>15,15966624</c:v>
                  </c:pt>
                  <c:pt idx="1420">
                    <c:v>78,81159991</c:v>
                  </c:pt>
                  <c:pt idx="1421">
                    <c:v>20,76552256</c:v>
                  </c:pt>
                  <c:pt idx="1422">
                    <c:v>19,710986</c:v>
                  </c:pt>
                  <c:pt idx="1423">
                    <c:v>67,04162573</c:v>
                  </c:pt>
                  <c:pt idx="1424">
                    <c:v>75,54091297</c:v>
                  </c:pt>
                  <c:pt idx="1425">
                    <c:v>35,58053352</c:v>
                  </c:pt>
                  <c:pt idx="1426">
                    <c:v>68,63713238</c:v>
                  </c:pt>
                  <c:pt idx="1427">
                    <c:v>64,60306329</c:v>
                  </c:pt>
                  <c:pt idx="1428">
                    <c:v>58,66562081</c:v>
                  </c:pt>
                  <c:pt idx="1429">
                    <c:v>56,88709542</c:v>
                  </c:pt>
                  <c:pt idx="1430">
                    <c:v>69,75034313</c:v>
                  </c:pt>
                  <c:pt idx="1431">
                    <c:v>65,04461048</c:v>
                  </c:pt>
                  <c:pt idx="1432">
                    <c:v>12,36394085</c:v>
                  </c:pt>
                  <c:pt idx="1433">
                    <c:v>44,357795</c:v>
                  </c:pt>
                  <c:pt idx="1434">
                    <c:v>44,84337454</c:v>
                  </c:pt>
                  <c:pt idx="1435">
                    <c:v>17,16811524</c:v>
                  </c:pt>
                  <c:pt idx="1436">
                    <c:v>17,84627817</c:v>
                  </c:pt>
                  <c:pt idx="1437">
                    <c:v>61,31656651</c:v>
                  </c:pt>
                  <c:pt idx="1438">
                    <c:v>71,21042942</c:v>
                  </c:pt>
                  <c:pt idx="1439">
                    <c:v>27,53159634</c:v>
                  </c:pt>
                  <c:pt idx="1440">
                    <c:v>17,83835255</c:v>
                  </c:pt>
                  <c:pt idx="1441">
                    <c:v>12,73582821</c:v>
                  </c:pt>
                  <c:pt idx="1442">
                    <c:v>61,52284671</c:v>
                  </c:pt>
                  <c:pt idx="1443">
                    <c:v>74,44971372</c:v>
                  </c:pt>
                  <c:pt idx="1444">
                    <c:v>24,25715851</c:v>
                  </c:pt>
                  <c:pt idx="1445">
                    <c:v>78,36979336</c:v>
                  </c:pt>
                  <c:pt idx="1446">
                    <c:v>10,5488397</c:v>
                  </c:pt>
                  <c:pt idx="1447">
                    <c:v>78,51334757</c:v>
                  </c:pt>
                  <c:pt idx="1448">
                    <c:v>29,73408537</c:v>
                  </c:pt>
                  <c:pt idx="1449">
                    <c:v>56,43097249</c:v>
                  </c:pt>
                  <c:pt idx="1450">
                    <c:v>75,85641982</c:v>
                  </c:pt>
                  <c:pt idx="1451">
                    <c:v>24,03441102</c:v>
                  </c:pt>
                  <c:pt idx="1452">
                    <c:v>62,14580416</c:v>
                  </c:pt>
                  <c:pt idx="1453">
                    <c:v>42,21619381</c:v>
                  </c:pt>
                  <c:pt idx="1454">
                    <c:v>43,81342668</c:v>
                  </c:pt>
                  <c:pt idx="1455">
                    <c:v>13,30826174</c:v>
                  </c:pt>
                  <c:pt idx="1456">
                    <c:v>39,77694459</c:v>
                  </c:pt>
                  <c:pt idx="1457">
                    <c:v>64,87115311</c:v>
                  </c:pt>
                  <c:pt idx="1458">
                    <c:v>35,17362209</c:v>
                  </c:pt>
                  <c:pt idx="1459">
                    <c:v>71,58044725</c:v>
                  </c:pt>
                  <c:pt idx="1460">
                    <c:v>38,4969442</c:v>
                  </c:pt>
                  <c:pt idx="1461">
                    <c:v>21,65922251</c:v>
                  </c:pt>
                  <c:pt idx="1462">
                    <c:v>57,22149281</c:v>
                  </c:pt>
                  <c:pt idx="1463">
                    <c:v>15,96043593</c:v>
                  </c:pt>
                  <c:pt idx="1464">
                    <c:v>75,91666429</c:v>
                  </c:pt>
                  <c:pt idx="1465">
                    <c:v>41,48167876</c:v>
                  </c:pt>
                  <c:pt idx="1466">
                    <c:v>47,42152023</c:v>
                  </c:pt>
                  <c:pt idx="1467">
                    <c:v>67,06328079</c:v>
                  </c:pt>
                  <c:pt idx="1468">
                    <c:v>61,95007595</c:v>
                  </c:pt>
                  <c:pt idx="1469">
                    <c:v>25,09792879</c:v>
                  </c:pt>
                  <c:pt idx="1470">
                    <c:v>76,09143929</c:v>
                  </c:pt>
                  <c:pt idx="1471">
                    <c:v>58,10870438</c:v>
                  </c:pt>
                  <c:pt idx="1472">
                    <c:v>25,68778672</c:v>
                  </c:pt>
                  <c:pt idx="1473">
                    <c:v>55,39168141</c:v>
                  </c:pt>
                  <c:pt idx="1474">
                    <c:v>77,67237063</c:v>
                  </c:pt>
                  <c:pt idx="1475">
                    <c:v>13,75750033</c:v>
                  </c:pt>
                  <c:pt idx="1476">
                    <c:v>62,95237415</c:v>
                  </c:pt>
                  <c:pt idx="1477">
                    <c:v>34,22353186</c:v>
                  </c:pt>
                  <c:pt idx="1478">
                    <c:v>11,47249664</c:v>
                  </c:pt>
                  <c:pt idx="1479">
                    <c:v>23,18878863</c:v>
                  </c:pt>
                  <c:pt idx="1480">
                    <c:v>49,8020554</c:v>
                  </c:pt>
                  <c:pt idx="1481">
                    <c:v>10,41563855</c:v>
                  </c:pt>
                  <c:pt idx="1482">
                    <c:v>57,93776488</c:v>
                  </c:pt>
                  <c:pt idx="1483">
                    <c:v>57,23474208</c:v>
                  </c:pt>
                  <c:pt idx="1484">
                    <c:v>61,87667374</c:v>
                  </c:pt>
                  <c:pt idx="1485">
                    <c:v>44,90786281</c:v>
                  </c:pt>
                  <c:pt idx="1486">
                    <c:v>68,07214183</c:v>
                  </c:pt>
                  <c:pt idx="1487">
                    <c:v>60,68352963</c:v>
                  </c:pt>
                  <c:pt idx="1488">
                    <c:v>24,87008307</c:v>
                  </c:pt>
                  <c:pt idx="1489">
                    <c:v>57,63176722</c:v>
                  </c:pt>
                  <c:pt idx="1490">
                    <c:v>46,48806576</c:v>
                  </c:pt>
                  <c:pt idx="1491">
                    <c:v>16,22783439</c:v>
                  </c:pt>
                  <c:pt idx="1492">
                    <c:v>77,65935988</c:v>
                  </c:pt>
                  <c:pt idx="1493">
                    <c:v>21,27470524</c:v>
                  </c:pt>
                  <c:pt idx="1494">
                    <c:v>23,45248506</c:v>
                  </c:pt>
                  <c:pt idx="1495">
                    <c:v>65,98203991</c:v>
                  </c:pt>
                  <c:pt idx="1496">
                    <c:v>51,02175687</c:v>
                  </c:pt>
                  <c:pt idx="1497">
                    <c:v>60,3011543</c:v>
                  </c:pt>
                  <c:pt idx="1498">
                    <c:v>79,76133487</c:v>
                  </c:pt>
                  <c:pt idx="1499">
                    <c:v>17,34052857</c:v>
                  </c:pt>
                  <c:pt idx="1500">
                    <c:v>70,27097698</c:v>
                  </c:pt>
                  <c:pt idx="1501">
                    <c:v>72,85682175</c:v>
                  </c:pt>
                  <c:pt idx="1502">
                    <c:v>65,9076294</c:v>
                  </c:pt>
                  <c:pt idx="1503">
                    <c:v>38,38476721</c:v>
                  </c:pt>
                  <c:pt idx="1504">
                    <c:v>51,62077091</c:v>
                  </c:pt>
                  <c:pt idx="1505">
                    <c:v>73,55538532</c:v>
                  </c:pt>
                  <c:pt idx="1506">
                    <c:v>27,86245488</c:v>
                  </c:pt>
                  <c:pt idx="1507">
                    <c:v>27,59605636</c:v>
                  </c:pt>
                  <c:pt idx="1508">
                    <c:v>15,37161161</c:v>
                  </c:pt>
                  <c:pt idx="1509">
                    <c:v>60,88857517</c:v>
                  </c:pt>
                  <c:pt idx="1510">
                    <c:v>70,85497164</c:v>
                  </c:pt>
                  <c:pt idx="1511">
                    <c:v>13,0471436</c:v>
                  </c:pt>
                  <c:pt idx="1512">
                    <c:v>78,36334183</c:v>
                  </c:pt>
                  <c:pt idx="1513">
                    <c:v>60,86647716</c:v>
                  </c:pt>
                  <c:pt idx="1514">
                    <c:v>15,67684203</c:v>
                  </c:pt>
                  <c:pt idx="1515">
                    <c:v>53,05911875</c:v>
                  </c:pt>
                  <c:pt idx="1516">
                    <c:v>30,78333855</c:v>
                  </c:pt>
                  <c:pt idx="1517">
                    <c:v>58,55080509</c:v>
                  </c:pt>
                  <c:pt idx="1518">
                    <c:v>47,31657736</c:v>
                  </c:pt>
                  <c:pt idx="1519">
                    <c:v>63,75770454</c:v>
                  </c:pt>
                  <c:pt idx="1520">
                    <c:v>47,20954455</c:v>
                  </c:pt>
                  <c:pt idx="1521">
                    <c:v>17,51635173</c:v>
                  </c:pt>
                  <c:pt idx="1522">
                    <c:v>40,46460987</c:v>
                  </c:pt>
                  <c:pt idx="1523">
                    <c:v>33,50191205</c:v>
                  </c:pt>
                  <c:pt idx="1524">
                    <c:v>60,54509058</c:v>
                  </c:pt>
                  <c:pt idx="1525">
                    <c:v>65,11189121</c:v>
                  </c:pt>
                  <c:pt idx="1526">
                    <c:v>36,49874966</c:v>
                  </c:pt>
                  <c:pt idx="1527">
                    <c:v>38,34219413</c:v>
                  </c:pt>
                  <c:pt idx="1528">
                    <c:v>69,01426363</c:v>
                  </c:pt>
                  <c:pt idx="1529">
                    <c:v>74,8735551</c:v>
                  </c:pt>
                  <c:pt idx="1530">
                    <c:v>77,2171048</c:v>
                  </c:pt>
                  <c:pt idx="1531">
                    <c:v>79,31975054</c:v>
                  </c:pt>
                  <c:pt idx="1532">
                    <c:v>77,52886022</c:v>
                  </c:pt>
                  <c:pt idx="1533">
                    <c:v>78,40602751</c:v>
                  </c:pt>
                  <c:pt idx="1534">
                    <c:v>26,7240677</c:v>
                  </c:pt>
                  <c:pt idx="1535">
                    <c:v>69,31778049</c:v>
                  </c:pt>
                  <c:pt idx="1536">
                    <c:v>30,50464767</c:v>
                  </c:pt>
                  <c:pt idx="1537">
                    <c:v>10,06288684</c:v>
                  </c:pt>
                  <c:pt idx="1538">
                    <c:v>69,0328458</c:v>
                  </c:pt>
                  <c:pt idx="1539">
                    <c:v>26,86450735</c:v>
                  </c:pt>
                  <c:pt idx="1540">
                    <c:v>24,21767814</c:v>
                  </c:pt>
                  <c:pt idx="1541">
                    <c:v>21,42487716</c:v>
                  </c:pt>
                  <c:pt idx="1542">
                    <c:v>31,72160047</c:v>
                  </c:pt>
                  <c:pt idx="1543">
                    <c:v>79,05865557</c:v>
                  </c:pt>
                  <c:pt idx="1544">
                    <c:v>46,57940502</c:v>
                  </c:pt>
                  <c:pt idx="1545">
                    <c:v>55,02518626</c:v>
                  </c:pt>
                  <c:pt idx="1546">
                    <c:v>41,61481547</c:v>
                  </c:pt>
                  <c:pt idx="1547">
                    <c:v>21,38799255</c:v>
                  </c:pt>
                  <c:pt idx="1548">
                    <c:v>47,64957138</c:v>
                  </c:pt>
                  <c:pt idx="1549">
                    <c:v>30,7531396</c:v>
                  </c:pt>
                  <c:pt idx="1550">
                    <c:v>24,90335158</c:v>
                  </c:pt>
                  <c:pt idx="1551">
                    <c:v>64,47114545</c:v>
                  </c:pt>
                  <c:pt idx="1552">
                    <c:v>70,9920957</c:v>
                  </c:pt>
                  <c:pt idx="1553">
                    <c:v>52,30742942</c:v>
                  </c:pt>
                  <c:pt idx="1554">
                    <c:v>48,0847045</c:v>
                  </c:pt>
                  <c:pt idx="1555">
                    <c:v>48,27838028</c:v>
                  </c:pt>
                  <c:pt idx="1556">
                    <c:v>66,07938221</c:v>
                  </c:pt>
                  <c:pt idx="1557">
                    <c:v>74,21275855</c:v>
                  </c:pt>
                  <c:pt idx="1558">
                    <c:v>38,84822626</c:v>
                  </c:pt>
                  <c:pt idx="1559">
                    <c:v>52,4129584</c:v>
                  </c:pt>
                  <c:pt idx="1560">
                    <c:v>65,98719361</c:v>
                  </c:pt>
                  <c:pt idx="1561">
                    <c:v>61,15837127</c:v>
                  </c:pt>
                  <c:pt idx="1562">
                    <c:v>62,72557894</c:v>
                  </c:pt>
                  <c:pt idx="1563">
                    <c:v>60,79305131</c:v>
                  </c:pt>
                  <c:pt idx="1564">
                    <c:v>51,3004284</c:v>
                  </c:pt>
                  <c:pt idx="1565">
                    <c:v>29,77217591</c:v>
                  </c:pt>
                  <c:pt idx="1566">
                    <c:v>11,3050363</c:v>
                  </c:pt>
                  <c:pt idx="1567">
                    <c:v>63,6416145</c:v>
                  </c:pt>
                  <c:pt idx="1568">
                    <c:v>70,09319331</c:v>
                  </c:pt>
                  <c:pt idx="1569">
                    <c:v>46,63475078</c:v>
                  </c:pt>
                  <c:pt idx="1570">
                    <c:v>34,31375272</c:v>
                  </c:pt>
                  <c:pt idx="1571">
                    <c:v>10,6310693</c:v>
                  </c:pt>
                  <c:pt idx="1572">
                    <c:v>51,44564515</c:v>
                  </c:pt>
                  <c:pt idx="1573">
                    <c:v>39,60173473</c:v>
                  </c:pt>
                  <c:pt idx="1574">
                    <c:v>15,08952745</c:v>
                  </c:pt>
                  <c:pt idx="1575">
                    <c:v>49,83568748</c:v>
                  </c:pt>
                  <c:pt idx="1576">
                    <c:v>43,48919731</c:v>
                  </c:pt>
                  <c:pt idx="1577">
                    <c:v>48,93961399</c:v>
                  </c:pt>
                  <c:pt idx="1578">
                    <c:v>63,10477852</c:v>
                  </c:pt>
                  <c:pt idx="1579">
                    <c:v>74,14484939</c:v>
                  </c:pt>
                  <c:pt idx="1580">
                    <c:v>14,84718715</c:v>
                  </c:pt>
                  <c:pt idx="1581">
                    <c:v>49,4817144</c:v>
                  </c:pt>
                  <c:pt idx="1582">
                    <c:v>31,59165147</c:v>
                  </c:pt>
                  <c:pt idx="1583">
                    <c:v>56,80383795</c:v>
                  </c:pt>
                  <c:pt idx="1584">
                    <c:v>77,31854702</c:v>
                  </c:pt>
                  <c:pt idx="1585">
                    <c:v>66,428123</c:v>
                  </c:pt>
                  <c:pt idx="1586">
                    <c:v>56,08397718</c:v>
                  </c:pt>
                  <c:pt idx="1587">
                    <c:v>17,86782223</c:v>
                  </c:pt>
                  <c:pt idx="1588">
                    <c:v>10,20252953</c:v>
                  </c:pt>
                  <c:pt idx="1589">
                    <c:v>11,27635249</c:v>
                  </c:pt>
                  <c:pt idx="1590">
                    <c:v>12,33739275</c:v>
                  </c:pt>
                  <c:pt idx="1591">
                    <c:v>53,22785371</c:v>
                  </c:pt>
                  <c:pt idx="1592">
                    <c:v>30,50777897</c:v>
                  </c:pt>
                  <c:pt idx="1593">
                    <c:v>41,55431729</c:v>
                  </c:pt>
                  <c:pt idx="1594">
                    <c:v>51,00388487</c:v>
                  </c:pt>
                  <c:pt idx="1595">
                    <c:v>75,91960847</c:v>
                  </c:pt>
                  <c:pt idx="1596">
                    <c:v>67,603638</c:v>
                  </c:pt>
                  <c:pt idx="1597">
                    <c:v>30,98500216</c:v>
                  </c:pt>
                  <c:pt idx="1598">
                    <c:v>21,07727992</c:v>
                  </c:pt>
                  <c:pt idx="1599">
                    <c:v>25,01740812</c:v>
                  </c:pt>
                  <c:pt idx="1600">
                    <c:v>33,65660659</c:v>
                  </c:pt>
                  <c:pt idx="1601">
                    <c:v>72,33785121</c:v>
                  </c:pt>
                  <c:pt idx="1602">
                    <c:v>22,2156797</c:v>
                  </c:pt>
                  <c:pt idx="1603">
                    <c:v>47,01195702</c:v>
                  </c:pt>
                  <c:pt idx="1604">
                    <c:v>39,42749046</c:v>
                  </c:pt>
                  <c:pt idx="1605">
                    <c:v>23,80030166</c:v>
                  </c:pt>
                  <c:pt idx="1606">
                    <c:v>16,14343152</c:v>
                  </c:pt>
                  <c:pt idx="1607">
                    <c:v>33,76475206</c:v>
                  </c:pt>
                  <c:pt idx="1608">
                    <c:v>72,45306984</c:v>
                  </c:pt>
                  <c:pt idx="1609">
                    <c:v>37,46892346</c:v>
                  </c:pt>
                  <c:pt idx="1610">
                    <c:v>74,98691923</c:v>
                  </c:pt>
                  <c:pt idx="1611">
                    <c:v>50,13520646</c:v>
                  </c:pt>
                  <c:pt idx="1612">
                    <c:v>76,67340548</c:v>
                  </c:pt>
                  <c:pt idx="1613">
                    <c:v>16,13324845</c:v>
                  </c:pt>
                  <c:pt idx="1614">
                    <c:v>50,56313997</c:v>
                  </c:pt>
                  <c:pt idx="1615">
                    <c:v>57,88924371</c:v>
                  </c:pt>
                  <c:pt idx="1616">
                    <c:v>35,76221739</c:v>
                  </c:pt>
                  <c:pt idx="1617">
                    <c:v>64,57749809</c:v>
                  </c:pt>
                  <c:pt idx="1618">
                    <c:v>15,13020939</c:v>
                  </c:pt>
                  <c:pt idx="1619">
                    <c:v>74,73583886</c:v>
                  </c:pt>
                  <c:pt idx="1620">
                    <c:v>44,88542001</c:v>
                  </c:pt>
                  <c:pt idx="1621">
                    <c:v>22,83337228</c:v>
                  </c:pt>
                  <c:pt idx="1622">
                    <c:v>40,93071714</c:v>
                  </c:pt>
                  <c:pt idx="1623">
                    <c:v>17,36013983</c:v>
                  </c:pt>
                  <c:pt idx="1624">
                    <c:v>27,74301903</c:v>
                  </c:pt>
                  <c:pt idx="1625">
                    <c:v>21,4372838</c:v>
                  </c:pt>
                  <c:pt idx="1626">
                    <c:v>29,73421063</c:v>
                  </c:pt>
                  <c:pt idx="1627">
                    <c:v>78,38290837</c:v>
                  </c:pt>
                  <c:pt idx="1628">
                    <c:v>11,34440977</c:v>
                  </c:pt>
                  <c:pt idx="1629">
                    <c:v>51,21504056</c:v>
                  </c:pt>
                  <c:pt idx="1630">
                    <c:v>41,14718323</c:v>
                  </c:pt>
                  <c:pt idx="1631">
                    <c:v>21,33774954</c:v>
                  </c:pt>
                  <c:pt idx="1632">
                    <c:v>67,21948012</c:v>
                  </c:pt>
                  <c:pt idx="1633">
                    <c:v>36,2654557</c:v>
                  </c:pt>
                  <c:pt idx="1634">
                    <c:v>57,24163629</c:v>
                  </c:pt>
                  <c:pt idx="1635">
                    <c:v>26,11475027</c:v>
                  </c:pt>
                  <c:pt idx="1636">
                    <c:v>63,60212717</c:v>
                  </c:pt>
                  <c:pt idx="1637">
                    <c:v>71,21191281</c:v>
                  </c:pt>
                  <c:pt idx="1638">
                    <c:v>31,74442617</c:v>
                  </c:pt>
                  <c:pt idx="1639">
                    <c:v>30,73764197</c:v>
                  </c:pt>
                  <c:pt idx="1640">
                    <c:v>67,20760183</c:v>
                  </c:pt>
                  <c:pt idx="1641">
                    <c:v>77,67110492</c:v>
                  </c:pt>
                  <c:pt idx="1642">
                    <c:v>56,83626692</c:v>
                  </c:pt>
                  <c:pt idx="1643">
                    <c:v>37,53651832</c:v>
                  </c:pt>
                  <c:pt idx="1644">
                    <c:v>78,59634515</c:v>
                  </c:pt>
                  <c:pt idx="1645">
                    <c:v>57,69606453</c:v>
                  </c:pt>
                  <c:pt idx="1646">
                    <c:v>76,48951596</c:v>
                  </c:pt>
                  <c:pt idx="1647">
                    <c:v>66,30426875</c:v>
                  </c:pt>
                  <c:pt idx="1648">
                    <c:v>51,37884213</c:v>
                  </c:pt>
                  <c:pt idx="1649">
                    <c:v>26,50156937</c:v>
                  </c:pt>
                  <c:pt idx="1650">
                    <c:v>50,06802022</c:v>
                  </c:pt>
                  <c:pt idx="1651">
                    <c:v>52,72858766</c:v>
                  </c:pt>
                  <c:pt idx="1652">
                    <c:v>60,30502454</c:v>
                  </c:pt>
                  <c:pt idx="1653">
                    <c:v>20,49147835</c:v>
                  </c:pt>
                  <c:pt idx="1654">
                    <c:v>75,89458177</c:v>
                  </c:pt>
                  <c:pt idx="1655">
                    <c:v>45,68214584</c:v>
                  </c:pt>
                  <c:pt idx="1656">
                    <c:v>58,23558508</c:v>
                  </c:pt>
                  <c:pt idx="1657">
                    <c:v>55,63436126</c:v>
                  </c:pt>
                  <c:pt idx="1658">
                    <c:v>41,60660788</c:v>
                  </c:pt>
                  <c:pt idx="1659">
                    <c:v>44,93624249</c:v>
                  </c:pt>
                  <c:pt idx="1660">
                    <c:v>78,27122309</c:v>
                  </c:pt>
                  <c:pt idx="1661">
                    <c:v>12,99866402</c:v>
                  </c:pt>
                  <c:pt idx="1662">
                    <c:v>60,37107801</c:v>
                  </c:pt>
                  <c:pt idx="1663">
                    <c:v>29,63964473</c:v>
                  </c:pt>
                  <c:pt idx="1664">
                    <c:v>56,66139931</c:v>
                  </c:pt>
                  <c:pt idx="1665">
                    <c:v>45,72752842</c:v>
                  </c:pt>
                  <c:pt idx="1666">
                    <c:v>62,41493666</c:v>
                  </c:pt>
                  <c:pt idx="1667">
                    <c:v>38,25260843</c:v>
                  </c:pt>
                  <c:pt idx="1668">
                    <c:v>74,23677771</c:v>
                  </c:pt>
                  <c:pt idx="1669">
                    <c:v>64,25909946</c:v>
                  </c:pt>
                  <c:pt idx="1670">
                    <c:v>76,83434601</c:v>
                  </c:pt>
                  <c:pt idx="1671">
                    <c:v>75,88731809</c:v>
                  </c:pt>
                  <c:pt idx="1672">
                    <c:v>38,95426164</c:v>
                  </c:pt>
                  <c:pt idx="1673">
                    <c:v>67,48947102</c:v>
                  </c:pt>
                  <c:pt idx="1674">
                    <c:v>36,01502723</c:v>
                  </c:pt>
                  <c:pt idx="1675">
                    <c:v>43,43221897</c:v>
                  </c:pt>
                  <c:pt idx="1676">
                    <c:v>44,80575576</c:v>
                  </c:pt>
                  <c:pt idx="1677">
                    <c:v>36,39056474</c:v>
                  </c:pt>
                  <c:pt idx="1678">
                    <c:v>11,17906695</c:v>
                  </c:pt>
                  <c:pt idx="1679">
                    <c:v>77,7610948</c:v>
                  </c:pt>
                  <c:pt idx="1680">
                    <c:v>75,07798892</c:v>
                  </c:pt>
                  <c:pt idx="1681">
                    <c:v>59,61588977</c:v>
                  </c:pt>
                  <c:pt idx="1683">
                    <c:v>16,97128214</c:v>
                  </c:pt>
                  <c:pt idx="1684">
                    <c:v>57,95842227</c:v>
                  </c:pt>
                  <c:pt idx="1685">
                    <c:v>35,53006157</c:v>
                  </c:pt>
                  <c:pt idx="1686">
                    <c:v>49,68394631</c:v>
                  </c:pt>
                  <c:pt idx="1687">
                    <c:v>18,51545245</c:v>
                  </c:pt>
                  <c:pt idx="1688">
                    <c:v>70,08341678</c:v>
                  </c:pt>
                  <c:pt idx="1689">
                    <c:v>28,58378315</c:v>
                  </c:pt>
                  <c:pt idx="1690">
                    <c:v>74,84803879</c:v>
                  </c:pt>
                  <c:pt idx="1691">
                    <c:v>11,62954405</c:v>
                  </c:pt>
                  <c:pt idx="1692">
                    <c:v>37,83349166</c:v>
                  </c:pt>
                  <c:pt idx="1693">
                    <c:v>17,00622625</c:v>
                  </c:pt>
                  <c:pt idx="1694">
                    <c:v>43,38028266</c:v>
                  </c:pt>
                  <c:pt idx="1695">
                    <c:v>60,02249856</c:v>
                  </c:pt>
                  <c:pt idx="1696">
                    <c:v>36,22224738</c:v>
                  </c:pt>
                  <c:pt idx="1697">
                    <c:v>53,97661881</c:v>
                  </c:pt>
                  <c:pt idx="1698">
                    <c:v>74,26235293</c:v>
                  </c:pt>
                  <c:pt idx="1699">
                    <c:v>11,42027801</c:v>
                  </c:pt>
                  <c:pt idx="1700">
                    <c:v>50,51344338</c:v>
                  </c:pt>
                  <c:pt idx="1701">
                    <c:v>38,46232476</c:v>
                  </c:pt>
                  <c:pt idx="1702">
                    <c:v>60,94420052</c:v>
                  </c:pt>
                  <c:pt idx="1703">
                    <c:v>16,77768696</c:v>
                  </c:pt>
                  <c:pt idx="1704">
                    <c:v>68,8281405</c:v>
                  </c:pt>
                  <c:pt idx="1705">
                    <c:v>65,05412037</c:v>
                  </c:pt>
                  <c:pt idx="1706">
                    <c:v>24,32192972</c:v>
                  </c:pt>
                  <c:pt idx="1707">
                    <c:v>75,55231802</c:v>
                  </c:pt>
                  <c:pt idx="1708">
                    <c:v>38,79748815</c:v>
                  </c:pt>
                  <c:pt idx="1709">
                    <c:v>30,91244739</c:v>
                  </c:pt>
                  <c:pt idx="1710">
                    <c:v>54,95965346</c:v>
                  </c:pt>
                  <c:pt idx="1711">
                    <c:v>25,32747716</c:v>
                  </c:pt>
                  <c:pt idx="1712">
                    <c:v>30,36625341</c:v>
                  </c:pt>
                  <c:pt idx="1713">
                    <c:v>14,16532285</c:v>
                  </c:pt>
                  <c:pt idx="1714">
                    <c:v>29,73438281</c:v>
                  </c:pt>
                  <c:pt idx="1715">
                    <c:v>23,94265274</c:v>
                  </c:pt>
                  <c:pt idx="1716">
                    <c:v>34,63736849</c:v>
                  </c:pt>
                  <c:pt idx="1717">
                    <c:v>68,9950361</c:v>
                  </c:pt>
                  <c:pt idx="1718">
                    <c:v>58,94627737</c:v>
                  </c:pt>
                  <c:pt idx="1719">
                    <c:v>29,99211217</c:v>
                  </c:pt>
                  <c:pt idx="1720">
                    <c:v>68,81291598</c:v>
                  </c:pt>
                  <c:pt idx="1721">
                    <c:v>62,79261621</c:v>
                  </c:pt>
                  <c:pt idx="1722">
                    <c:v>61,62627775</c:v>
                  </c:pt>
                  <c:pt idx="1723">
                    <c:v>73,5434674</c:v>
                  </c:pt>
                  <c:pt idx="1724">
                    <c:v>79,88511049</c:v>
                  </c:pt>
                  <c:pt idx="1725">
                    <c:v>39,13668799</c:v>
                  </c:pt>
                  <c:pt idx="1726">
                    <c:v>11,46256984</c:v>
                  </c:pt>
                  <c:pt idx="1727">
                    <c:v>54,33664976</c:v>
                  </c:pt>
                  <c:pt idx="1728">
                    <c:v>71,15934522</c:v>
                  </c:pt>
                  <c:pt idx="1729">
                    <c:v>70,55984816</c:v>
                  </c:pt>
                  <c:pt idx="1730">
                    <c:v>33,27427583</c:v>
                  </c:pt>
                  <c:pt idx="1731">
                    <c:v>78,15247427</c:v>
                  </c:pt>
                  <c:pt idx="1732">
                    <c:v>32,88502095</c:v>
                  </c:pt>
                  <c:pt idx="1733">
                    <c:v>56,53062201</c:v>
                  </c:pt>
                  <c:pt idx="1734">
                    <c:v>22,90407054</c:v>
                  </c:pt>
                  <c:pt idx="1735">
                    <c:v>19,85647991</c:v>
                  </c:pt>
                  <c:pt idx="1736">
                    <c:v>41,0354968</c:v>
                  </c:pt>
                  <c:pt idx="1737">
                    <c:v>65,30120329</c:v>
                  </c:pt>
                  <c:pt idx="1738">
                    <c:v>15,98138101</c:v>
                  </c:pt>
                  <c:pt idx="1739">
                    <c:v>20,5398367</c:v>
                  </c:pt>
                  <c:pt idx="1740">
                    <c:v>38,2231633</c:v>
                  </c:pt>
                  <c:pt idx="1741">
                    <c:v>14,11293301</c:v>
                  </c:pt>
                  <c:pt idx="1742">
                    <c:v>46,33533623</c:v>
                  </c:pt>
                  <c:pt idx="1743">
                    <c:v>57,85793136</c:v>
                  </c:pt>
                  <c:pt idx="1744">
                    <c:v>36,09590281</c:v>
                  </c:pt>
                  <c:pt idx="1745">
                    <c:v>48,76293847</c:v>
                  </c:pt>
                  <c:pt idx="1746">
                    <c:v>39,65340246</c:v>
                  </c:pt>
                  <c:pt idx="1747">
                    <c:v>64,6419568</c:v>
                  </c:pt>
                  <c:pt idx="1748">
                    <c:v>34,07778893</c:v>
                  </c:pt>
                  <c:pt idx="1749">
                    <c:v>19,25691105</c:v>
                  </c:pt>
                  <c:pt idx="1750">
                    <c:v>47,81586531</c:v>
                  </c:pt>
                  <c:pt idx="1751">
                    <c:v>40,79087331</c:v>
                  </c:pt>
                  <c:pt idx="1752">
                    <c:v>19,35530763</c:v>
                  </c:pt>
                  <c:pt idx="1753">
                    <c:v>66,67330487</c:v>
                  </c:pt>
                  <c:pt idx="1754">
                    <c:v>49,63249063</c:v>
                  </c:pt>
                  <c:pt idx="1755">
                    <c:v>57,130572</c:v>
                  </c:pt>
                  <c:pt idx="1756">
                    <c:v>20,62957063</c:v>
                  </c:pt>
                  <c:pt idx="1757">
                    <c:v>16,69209175</c:v>
                  </c:pt>
                  <c:pt idx="1758">
                    <c:v>79,13794467</c:v>
                  </c:pt>
                  <c:pt idx="1759">
                    <c:v>55,95586</c:v>
                  </c:pt>
                  <c:pt idx="1760">
                    <c:v>59,1865464</c:v>
                  </c:pt>
                  <c:pt idx="1761">
                    <c:v>32,32021596</c:v>
                  </c:pt>
                  <c:pt idx="1762">
                    <c:v>14,37741496</c:v>
                  </c:pt>
                  <c:pt idx="1763">
                    <c:v>51,25277411</c:v>
                  </c:pt>
                  <c:pt idx="1764">
                    <c:v>11,2762549</c:v>
                  </c:pt>
                  <c:pt idx="1765">
                    <c:v>44,46414657</c:v>
                  </c:pt>
                  <c:pt idx="1766">
                    <c:v>23,66809042</c:v>
                  </c:pt>
                  <c:pt idx="1767">
                    <c:v>63,26341764</c:v>
                  </c:pt>
                  <c:pt idx="1768">
                    <c:v>38,52949549</c:v>
                  </c:pt>
                  <c:pt idx="1769">
                    <c:v>48,70593487</c:v>
                  </c:pt>
                  <c:pt idx="1770">
                    <c:v>19,37546569</c:v>
                  </c:pt>
                  <c:pt idx="1771">
                    <c:v>64,74190657</c:v>
                  </c:pt>
                  <c:pt idx="1772">
                    <c:v>37,82816388</c:v>
                  </c:pt>
                  <c:pt idx="1773">
                    <c:v>59,54975653</c:v>
                  </c:pt>
                  <c:pt idx="1774">
                    <c:v>31,59354094</c:v>
                  </c:pt>
                  <c:pt idx="1775">
                    <c:v>13,96067287</c:v>
                  </c:pt>
                  <c:pt idx="1776">
                    <c:v>72,78400072</c:v>
                  </c:pt>
                  <c:pt idx="1777">
                    <c:v>62,94214195</c:v>
                  </c:pt>
                  <c:pt idx="1778">
                    <c:v>29,8679037</c:v>
                  </c:pt>
                  <c:pt idx="1779">
                    <c:v>12,78236341</c:v>
                  </c:pt>
                  <c:pt idx="1780">
                    <c:v>24,780778</c:v>
                  </c:pt>
                  <c:pt idx="1781">
                    <c:v>52,88950832</c:v>
                  </c:pt>
                  <c:pt idx="1782">
                    <c:v>45,46426994</c:v>
                  </c:pt>
                  <c:pt idx="1783">
                    <c:v>12,16659828</c:v>
                  </c:pt>
                  <c:pt idx="1784">
                    <c:v>23,24681618</c:v>
                  </c:pt>
                  <c:pt idx="1785">
                    <c:v>17,45510214</c:v>
                  </c:pt>
                  <c:pt idx="1786">
                    <c:v>10,07835019</c:v>
                  </c:pt>
                  <c:pt idx="1787">
                    <c:v>40,97518459</c:v>
                  </c:pt>
                  <c:pt idx="1788">
                    <c:v>46,78981841</c:v>
                  </c:pt>
                  <c:pt idx="1789">
                    <c:v>17,56462586</c:v>
                  </c:pt>
                  <c:pt idx="1790">
                    <c:v>32,93847861</c:v>
                  </c:pt>
                  <c:pt idx="1791">
                    <c:v>41,43494478</c:v>
                  </c:pt>
                  <c:pt idx="1792">
                    <c:v>59,8563113</c:v>
                  </c:pt>
                  <c:pt idx="1793">
                    <c:v>32,16085538</c:v>
                  </c:pt>
                  <c:pt idx="1794">
                    <c:v>42,57650167</c:v>
                  </c:pt>
                  <c:pt idx="1795">
                    <c:v>25,85116197</c:v>
                  </c:pt>
                  <c:pt idx="1796">
                    <c:v>53,58180961</c:v>
                  </c:pt>
                  <c:pt idx="1797">
                    <c:v>61,87760644</c:v>
                  </c:pt>
                  <c:pt idx="1798">
                    <c:v>32,69585155</c:v>
                  </c:pt>
                  <c:pt idx="1799">
                    <c:v>28,5426378</c:v>
                  </c:pt>
                  <c:pt idx="1800">
                    <c:v>28,38550538</c:v>
                  </c:pt>
                  <c:pt idx="1801">
                    <c:v>66,98270899</c:v>
                  </c:pt>
                  <c:pt idx="1802">
                    <c:v>26,84441334</c:v>
                  </c:pt>
                  <c:pt idx="1803">
                    <c:v>78,41107594</c:v>
                  </c:pt>
                  <c:pt idx="1804">
                    <c:v>55,40724367</c:v>
                  </c:pt>
                  <c:pt idx="1805">
                    <c:v>50,30964903</c:v>
                  </c:pt>
                  <c:pt idx="1806">
                    <c:v>52,18841681</c:v>
                  </c:pt>
                  <c:pt idx="1807">
                    <c:v>72,18130063</c:v>
                  </c:pt>
                  <c:pt idx="1808">
                    <c:v>61,30324069</c:v>
                  </c:pt>
                  <c:pt idx="1809">
                    <c:v>58,92637397</c:v>
                  </c:pt>
                  <c:pt idx="1810">
                    <c:v>65,92030613</c:v>
                  </c:pt>
                  <c:pt idx="1811">
                    <c:v>39,5691396</c:v>
                  </c:pt>
                  <c:pt idx="1812">
                    <c:v>52,4276472</c:v>
                  </c:pt>
                  <c:pt idx="1813">
                    <c:v>27,10468962</c:v>
                  </c:pt>
                  <c:pt idx="1814">
                    <c:v>14,12464908</c:v>
                  </c:pt>
                  <c:pt idx="1815">
                    <c:v>51,27659727</c:v>
                  </c:pt>
                  <c:pt idx="1816">
                    <c:v>18,98623245</c:v>
                  </c:pt>
                  <c:pt idx="1817">
                    <c:v>44,7971932</c:v>
                  </c:pt>
                  <c:pt idx="1818">
                    <c:v>37,63892892</c:v>
                  </c:pt>
                  <c:pt idx="1819">
                    <c:v>11,64450633</c:v>
                  </c:pt>
                  <c:pt idx="1820">
                    <c:v>53,20269366</c:v>
                  </c:pt>
                  <c:pt idx="1821">
                    <c:v>50,18150866</c:v>
                  </c:pt>
                  <c:pt idx="1822">
                    <c:v>52,65509281</c:v>
                  </c:pt>
                  <c:pt idx="1823">
                    <c:v>35,27499373</c:v>
                  </c:pt>
                  <c:pt idx="1824">
                    <c:v>27,10668339</c:v>
                  </c:pt>
                  <c:pt idx="1825">
                    <c:v>62,93321173</c:v>
                  </c:pt>
                  <c:pt idx="1826">
                    <c:v>16,89901671</c:v>
                  </c:pt>
                  <c:pt idx="1827">
                    <c:v>51,25884594</c:v>
                  </c:pt>
                  <c:pt idx="1828">
                    <c:v>55,90470021</c:v>
                  </c:pt>
                  <c:pt idx="1829">
                    <c:v>68,46169719</c:v>
                  </c:pt>
                  <c:pt idx="1830">
                    <c:v>18,33964733</c:v>
                  </c:pt>
                  <c:pt idx="1831">
                    <c:v>78,74173948</c:v>
                  </c:pt>
                  <c:pt idx="1832">
                    <c:v>66,55573695</c:v>
                  </c:pt>
                  <c:pt idx="1833">
                    <c:v>56,86886197</c:v>
                  </c:pt>
                  <c:pt idx="1834">
                    <c:v>56,87192124</c:v>
                  </c:pt>
                  <c:pt idx="1835">
                    <c:v>41,10746797</c:v>
                  </c:pt>
                  <c:pt idx="1836">
                    <c:v>30,27303092</c:v>
                  </c:pt>
                  <c:pt idx="1837">
                    <c:v>73,07351006</c:v>
                  </c:pt>
                  <c:pt idx="1838">
                    <c:v>36,50337275</c:v>
                  </c:pt>
                  <c:pt idx="1839">
                    <c:v>16,80624001</c:v>
                  </c:pt>
                  <c:pt idx="1840">
                    <c:v>10,95863815</c:v>
                  </c:pt>
                  <c:pt idx="1841">
                    <c:v>18,30867619</c:v>
                  </c:pt>
                  <c:pt idx="1842">
                    <c:v>43,69069227</c:v>
                  </c:pt>
                  <c:pt idx="1843">
                    <c:v>57,22368576</c:v>
                  </c:pt>
                  <c:pt idx="1844">
                    <c:v>43,1552795</c:v>
                  </c:pt>
                  <c:pt idx="1845">
                    <c:v>38,83586102</c:v>
                  </c:pt>
                  <c:pt idx="1846">
                    <c:v>66,7881827</c:v>
                  </c:pt>
                  <c:pt idx="1847">
                    <c:v>21,14876252</c:v>
                  </c:pt>
                  <c:pt idx="1848">
                    <c:v>42,36940585</c:v>
                  </c:pt>
                  <c:pt idx="1849">
                    <c:v>65,03182969</c:v>
                  </c:pt>
                  <c:pt idx="1850">
                    <c:v>35,68303533</c:v>
                  </c:pt>
                  <c:pt idx="1851">
                    <c:v>62,95171611</c:v>
                  </c:pt>
                  <c:pt idx="1852">
                    <c:v>57,4440812</c:v>
                  </c:pt>
                  <c:pt idx="1853">
                    <c:v>21,14985719</c:v>
                  </c:pt>
                  <c:pt idx="1854">
                    <c:v>25,34413318</c:v>
                  </c:pt>
                  <c:pt idx="1855">
                    <c:v>41,54690095</c:v>
                  </c:pt>
                  <c:pt idx="1856">
                    <c:v>62,62509146</c:v>
                  </c:pt>
                  <c:pt idx="1857">
                    <c:v>47,03205629</c:v>
                  </c:pt>
                  <c:pt idx="1858">
                    <c:v>45,69077757</c:v>
                  </c:pt>
                  <c:pt idx="1859">
                    <c:v>58,89096909</c:v>
                  </c:pt>
                  <c:pt idx="1860">
                    <c:v>61,62952286</c:v>
                  </c:pt>
                  <c:pt idx="1861">
                    <c:v>34,46332636</c:v>
                  </c:pt>
                  <c:pt idx="1862">
                    <c:v>34,95994972</c:v>
                  </c:pt>
                  <c:pt idx="1863">
                    <c:v>13,7400122</c:v>
                  </c:pt>
                  <c:pt idx="1864">
                    <c:v>32,95667396</c:v>
                  </c:pt>
                  <c:pt idx="1865">
                    <c:v>25,67388509</c:v>
                  </c:pt>
                  <c:pt idx="1866">
                    <c:v>16,49095938</c:v>
                  </c:pt>
                  <c:pt idx="1867">
                    <c:v>35,4029296</c:v>
                  </c:pt>
                  <c:pt idx="1868">
                    <c:v>21,19587111</c:v>
                  </c:pt>
                  <c:pt idx="1869">
                    <c:v>65,32138086</c:v>
                  </c:pt>
                  <c:pt idx="1870">
                    <c:v>23,67740258</c:v>
                  </c:pt>
                  <c:pt idx="1871">
                    <c:v>69,74537447</c:v>
                  </c:pt>
                  <c:pt idx="1872">
                    <c:v>77,09196275</c:v>
                  </c:pt>
                  <c:pt idx="1873">
                    <c:v>17,62594857</c:v>
                  </c:pt>
                  <c:pt idx="1874">
                    <c:v>32,99283909</c:v>
                  </c:pt>
                  <c:pt idx="1875">
                    <c:v>48,57439728</c:v>
                  </c:pt>
                  <c:pt idx="1876">
                    <c:v>27,52698889</c:v>
                  </c:pt>
                  <c:pt idx="1877">
                    <c:v>74,60793767</c:v>
                  </c:pt>
                  <c:pt idx="1878">
                    <c:v>51,45529342</c:v>
                  </c:pt>
                  <c:pt idx="1879">
                    <c:v>74,77685712</c:v>
                  </c:pt>
                  <c:pt idx="1880">
                    <c:v>67,81015323</c:v>
                  </c:pt>
                  <c:pt idx="1881">
                    <c:v>52,13602803</c:v>
                  </c:pt>
                  <c:pt idx="1882">
                    <c:v>37,87687108</c:v>
                  </c:pt>
                  <c:pt idx="1883">
                    <c:v>10,02088298</c:v>
                  </c:pt>
                  <c:pt idx="1884">
                    <c:v>45,63636758</c:v>
                  </c:pt>
                  <c:pt idx="1886">
                    <c:v>26,96969992</c:v>
                  </c:pt>
                  <c:pt idx="1887">
                    <c:v>72,84520053</c:v>
                  </c:pt>
                  <c:pt idx="1888">
                    <c:v>76,26146659</c:v>
                  </c:pt>
                  <c:pt idx="1889">
                    <c:v>29,90953832</c:v>
                  </c:pt>
                  <c:pt idx="1890">
                    <c:v>47,68312908</c:v>
                  </c:pt>
                  <c:pt idx="1891">
                    <c:v>68,69948227</c:v>
                  </c:pt>
                  <c:pt idx="1892">
                    <c:v>30,14166943</c:v>
                  </c:pt>
                  <c:pt idx="1893">
                    <c:v>51,16873443</c:v>
                  </c:pt>
                  <c:pt idx="1894">
                    <c:v>13,62904991</c:v>
                  </c:pt>
                  <c:pt idx="1895">
                    <c:v>79,50982186</c:v>
                  </c:pt>
                  <c:pt idx="1896">
                    <c:v>40,55300982</c:v>
                  </c:pt>
                  <c:pt idx="1897">
                    <c:v>13,04618813</c:v>
                  </c:pt>
                  <c:pt idx="1898">
                    <c:v>56,84725408</c:v>
                  </c:pt>
                  <c:pt idx="1899">
                    <c:v>61,675067</c:v>
                  </c:pt>
                  <c:pt idx="1900">
                    <c:v>38,92221918</c:v>
                  </c:pt>
                  <c:pt idx="1901">
                    <c:v>15,25794735</c:v>
                  </c:pt>
                  <c:pt idx="1902">
                    <c:v>47,17216804</c:v>
                  </c:pt>
                  <c:pt idx="1903">
                    <c:v>36,35927881</c:v>
                  </c:pt>
                  <c:pt idx="1904">
                    <c:v>43,44719489</c:v>
                  </c:pt>
                  <c:pt idx="1905">
                    <c:v>44,46264152</c:v>
                  </c:pt>
                  <c:pt idx="1906">
                    <c:v>59,20205475</c:v>
                  </c:pt>
                  <c:pt idx="1907">
                    <c:v>55,87464288</c:v>
                  </c:pt>
                  <c:pt idx="1908">
                    <c:v>25,0479683</c:v>
                  </c:pt>
                  <c:pt idx="1909">
                    <c:v>24,51774568</c:v>
                  </c:pt>
                  <c:pt idx="1910">
                    <c:v>51,35449119</c:v>
                  </c:pt>
                  <c:pt idx="1911">
                    <c:v>72,8034111</c:v>
                  </c:pt>
                  <c:pt idx="1912">
                    <c:v>61,42681311</c:v>
                  </c:pt>
                  <c:pt idx="1913">
                    <c:v>33,21558591</c:v>
                  </c:pt>
                  <c:pt idx="1914">
                    <c:v>28,51146056</c:v>
                  </c:pt>
                  <c:pt idx="1915">
                    <c:v>71,94134084</c:v>
                  </c:pt>
                  <c:pt idx="1916">
                    <c:v>26,96958987</c:v>
                  </c:pt>
                  <c:pt idx="1917">
                    <c:v>66,76640345</c:v>
                  </c:pt>
                  <c:pt idx="1918">
                    <c:v>36,67987991</c:v>
                  </c:pt>
                  <c:pt idx="1919">
                    <c:v>49,6466222</c:v>
                  </c:pt>
                  <c:pt idx="1920">
                    <c:v>50,14010259</c:v>
                  </c:pt>
                  <c:pt idx="1921">
                    <c:v>44,29075203</c:v>
                  </c:pt>
                  <c:pt idx="1922">
                    <c:v>42,4016242</c:v>
                  </c:pt>
                  <c:pt idx="1923">
                    <c:v>51,09227009</c:v>
                  </c:pt>
                  <c:pt idx="1924">
                    <c:v>33,90851953</c:v>
                  </c:pt>
                  <c:pt idx="1925">
                    <c:v>76,61657741</c:v>
                  </c:pt>
                  <c:pt idx="1926">
                    <c:v>39,01636359</c:v>
                  </c:pt>
                  <c:pt idx="1927">
                    <c:v>12,00926046</c:v>
                  </c:pt>
                  <c:pt idx="1928">
                    <c:v>39,43452217</c:v>
                  </c:pt>
                  <c:pt idx="1929">
                    <c:v>16,03163546</c:v>
                  </c:pt>
                  <c:pt idx="1930">
                    <c:v>77,74182363</c:v>
                  </c:pt>
                  <c:pt idx="1931">
                    <c:v>74,27545175</c:v>
                  </c:pt>
                  <c:pt idx="1932">
                    <c:v>19,51775997</c:v>
                  </c:pt>
                  <c:pt idx="1933">
                    <c:v>48,21528179</c:v>
                  </c:pt>
                  <c:pt idx="1934">
                    <c:v>55,5613215</c:v>
                  </c:pt>
                  <c:pt idx="1935">
                    <c:v>71,28013673</c:v>
                  </c:pt>
                  <c:pt idx="1936">
                    <c:v>24,09057678</c:v>
                  </c:pt>
                  <c:pt idx="1937">
                    <c:v>56,54267925</c:v>
                  </c:pt>
                  <c:pt idx="1938">
                    <c:v>39,27881678</c:v>
                  </c:pt>
                  <c:pt idx="1939">
                    <c:v>36,452253</c:v>
                  </c:pt>
                  <c:pt idx="1940">
                    <c:v>66,005806</c:v>
                  </c:pt>
                  <c:pt idx="1941">
                    <c:v>28,60780166</c:v>
                  </c:pt>
                  <c:pt idx="1942">
                    <c:v>49,05898843</c:v>
                  </c:pt>
                  <c:pt idx="1943">
                    <c:v>69,06278178</c:v>
                  </c:pt>
                  <c:pt idx="1944">
                    <c:v>38,75081437</c:v>
                  </c:pt>
                  <c:pt idx="1945">
                    <c:v>50,60578831</c:v>
                  </c:pt>
                  <c:pt idx="1946">
                    <c:v>55,78501258</c:v>
                  </c:pt>
                  <c:pt idx="1947">
                    <c:v>66,00264461</c:v>
                  </c:pt>
                  <c:pt idx="1948">
                    <c:v>50,20354832</c:v>
                  </c:pt>
                  <c:pt idx="1949">
                    <c:v>34,51642944</c:v>
                  </c:pt>
                  <c:pt idx="1950">
                    <c:v>42,42125029</c:v>
                  </c:pt>
                  <c:pt idx="1951">
                    <c:v>66,17405786</c:v>
                  </c:pt>
                  <c:pt idx="1952">
                    <c:v>61,24550031</c:v>
                  </c:pt>
                  <c:pt idx="1953">
                    <c:v>21,07109581</c:v>
                  </c:pt>
                  <c:pt idx="1954">
                    <c:v>30,08954405</c:v>
                  </c:pt>
                  <c:pt idx="1955">
                    <c:v>44,07590689</c:v>
                  </c:pt>
                  <c:pt idx="1956">
                    <c:v>36,34624246</c:v>
                  </c:pt>
                  <c:pt idx="1957">
                    <c:v>73,18873272</c:v>
                  </c:pt>
                  <c:pt idx="1958">
                    <c:v>43,80428977</c:v>
                  </c:pt>
                  <c:pt idx="1959">
                    <c:v>59,45840667</c:v>
                  </c:pt>
                  <c:pt idx="1960">
                    <c:v>76,71724241</c:v>
                  </c:pt>
                  <c:pt idx="1961">
                    <c:v>24,21304136</c:v>
                  </c:pt>
                  <c:pt idx="1962">
                    <c:v>77,44557555</c:v>
                  </c:pt>
                  <c:pt idx="1963">
                    <c:v>57,23534953</c:v>
                  </c:pt>
                  <c:pt idx="1964">
                    <c:v>50,86067154</c:v>
                  </c:pt>
                  <c:pt idx="1965">
                    <c:v>33,5977121</c:v>
                  </c:pt>
                  <c:pt idx="1966">
                    <c:v>66,66664177</c:v>
                  </c:pt>
                  <c:pt idx="1967">
                    <c:v>47,34397944</c:v>
                  </c:pt>
                  <c:pt idx="1968">
                    <c:v>79,77457002</c:v>
                  </c:pt>
                  <c:pt idx="1969">
                    <c:v>72,08782583</c:v>
                  </c:pt>
                  <c:pt idx="1970">
                    <c:v>43,46173775</c:v>
                  </c:pt>
                  <c:pt idx="1971">
                    <c:v>29,01323483</c:v>
                  </c:pt>
                  <c:pt idx="1972">
                    <c:v>15,55005544</c:v>
                  </c:pt>
                  <c:pt idx="1973">
                    <c:v>65,50782733</c:v>
                  </c:pt>
                  <c:pt idx="1974">
                    <c:v>66,92105365</c:v>
                  </c:pt>
                  <c:pt idx="1975">
                    <c:v>35,62918378</c:v>
                  </c:pt>
                  <c:pt idx="1976">
                    <c:v>77,40730197</c:v>
                  </c:pt>
                  <c:pt idx="1977">
                    <c:v>37,18070949</c:v>
                  </c:pt>
                  <c:pt idx="1978">
                    <c:v>36,6184024</c:v>
                  </c:pt>
                  <c:pt idx="1979">
                    <c:v>57,29513495</c:v>
                  </c:pt>
                  <c:pt idx="1980">
                    <c:v>11,15833037</c:v>
                  </c:pt>
                  <c:pt idx="1981">
                    <c:v>70,03448736</c:v>
                  </c:pt>
                  <c:pt idx="1982">
                    <c:v>34,21045458</c:v>
                  </c:pt>
                  <c:pt idx="1983">
                    <c:v>42,05037569</c:v>
                  </c:pt>
                  <c:pt idx="1984">
                    <c:v>71,59032341</c:v>
                  </c:pt>
                  <c:pt idx="1985">
                    <c:v>78,23734804</c:v>
                  </c:pt>
                  <c:pt idx="1986">
                    <c:v>26,98593014</c:v>
                  </c:pt>
                  <c:pt idx="1987">
                    <c:v>79,16252</c:v>
                  </c:pt>
                  <c:pt idx="1988">
                    <c:v>10,34797172</c:v>
                  </c:pt>
                  <c:pt idx="1989">
                    <c:v>18,71786501</c:v>
                  </c:pt>
                  <c:pt idx="1990">
                    <c:v>20,16015098</c:v>
                  </c:pt>
                  <c:pt idx="1991">
                    <c:v>61,68174564</c:v>
                  </c:pt>
                  <c:pt idx="1992">
                    <c:v>24,872893</c:v>
                  </c:pt>
                  <c:pt idx="1993">
                    <c:v>40,07985947</c:v>
                  </c:pt>
                  <c:pt idx="1994">
                    <c:v>74,3620451</c:v>
                  </c:pt>
                  <c:pt idx="1995">
                    <c:v>49,87956503</c:v>
                  </c:pt>
                  <c:pt idx="1996">
                    <c:v>44,61793212</c:v>
                  </c:pt>
                  <c:pt idx="1997">
                    <c:v>52,43282875</c:v>
                  </c:pt>
                  <c:pt idx="1998">
                    <c:v>48,49386284</c:v>
                  </c:pt>
                  <c:pt idx="1999">
                    <c:v>61,34589601</c:v>
                  </c:pt>
                  <c:pt idx="2000">
                    <c:v>50,32148073</c:v>
                  </c:pt>
                  <c:pt idx="2002">
                    <c:v>X2</c:v>
                  </c:pt>
                  <c:pt idx="2003">
                    <c:v>3</c:v>
                  </c:pt>
                  <c:pt idx="2006">
                    <c:v>X2</c:v>
                  </c:pt>
                </c:lvl>
              </c:multiLvlStrCache>
            </c:multiLvlStrRef>
          </c:xVal>
          <c:yVal>
            <c:numRef>
              <c:f>modele!$C$2017:$D$2017</c:f>
              <c:numCache>
                <c:formatCode>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9E-4D44-9519-0E2A9C0C8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899952"/>
        <c:axId val="623900432"/>
      </c:scatterChart>
      <c:valAx>
        <c:axId val="62389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3900432"/>
        <c:crosses val="autoZero"/>
        <c:crossBetween val="midCat"/>
      </c:valAx>
      <c:valAx>
        <c:axId val="6239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389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X2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X2</a:t>
          </a:r>
        </a:p>
      </cx:txPr>
    </cx:title>
    <cx:plotArea>
      <cx:plotAreaRegion>
        <cx:series layoutId="boxWhisker" uniqueId="{4F5D4825-71BA-4615-B558-EF95DCAC9D37}">
          <cx:tx>
            <cx:txData>
              <cx:f>_xlchart.v1.12</cx:f>
              <cx:v>X2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X1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X1</a:t>
          </a:r>
        </a:p>
      </cx:txPr>
    </cx:title>
    <cx:plotArea>
      <cx:plotAreaRegion>
        <cx:series layoutId="boxWhisker" uniqueId="{32970D45-9789-4F71-90C8-921D69D1983E}">
          <cx:tx>
            <cx:txData>
              <cx:f>_xlchart.v1.4</cx:f>
              <cx:v>X1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X3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X3</a:t>
          </a:r>
        </a:p>
      </cx:txPr>
    </cx:title>
    <cx:plotArea>
      <cx:plotAreaRegion>
        <cx:series layoutId="boxWhisker" uniqueId="{8B50EB86-C22F-4A36-80D5-B5E37F7E86D9}">
          <cx:tx>
            <cx:txData>
              <cx:f>_xlchart.v1.6</cx:f>
              <cx:v>X3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X4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X4</a:t>
          </a:r>
        </a:p>
      </cx:txPr>
    </cx:title>
    <cx:plotArea>
      <cx:plotAreaRegion>
        <cx:series layoutId="boxWhisker" uniqueId="{C2C8F844-6EFA-43CD-8909-948C68EC1AB8}">
          <cx:tx>
            <cx:txData>
              <cx:f>_xlchart.v1.0</cx:f>
              <cx:v>X4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X5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X5</a:t>
          </a:r>
        </a:p>
      </cx:txPr>
    </cx:title>
    <cx:plotArea>
      <cx:plotAreaRegion>
        <cx:series layoutId="boxWhisker" uniqueId="{4C12C357-AF7F-426B-AEA2-8F168489E9C2}">
          <cx:tx>
            <cx:txData>
              <cx:f>_xlchart.v1.2</cx:f>
              <cx:v>X5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X6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X6</a:t>
          </a:r>
        </a:p>
      </cx:txPr>
    </cx:title>
    <cx:plotArea>
      <cx:plotAreaRegion>
        <cx:series layoutId="boxWhisker" uniqueId="{8719E24B-8D1C-42DB-BA5B-B3DCBE8CDEC3}">
          <cx:tx>
            <cx:txData>
              <cx:f>_xlchart.v1.8</cx:f>
              <cx:v>X6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X7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X7</a:t>
          </a:r>
        </a:p>
      </cx:txPr>
    </cx:title>
    <cx:plotArea>
      <cx:plotAreaRegion>
        <cx:series layoutId="boxWhisker" uniqueId="{B8BC2144-462A-4DA6-8CD8-B8FAFD60F2D5}">
          <cx:tx>
            <cx:txData>
              <cx:f>_xlchart.v1.10</cx:f>
              <cx:v>X7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18</xdr:row>
      <xdr:rowOff>34290</xdr:rowOff>
    </xdr:from>
    <xdr:to>
      <xdr:col>15</xdr:col>
      <xdr:colOff>7620</xdr:colOff>
      <xdr:row>33</xdr:row>
      <xdr:rowOff>34290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BB2FDDCA-8EC6-4061-9A3B-D2667B1C9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9620" y="33261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7</xdr:col>
      <xdr:colOff>304800</xdr:colOff>
      <xdr:row>1</xdr:row>
      <xdr:rowOff>34290</xdr:rowOff>
    </xdr:from>
    <xdr:to>
      <xdr:col>15</xdr:col>
      <xdr:colOff>0</xdr:colOff>
      <xdr:row>16</xdr:row>
      <xdr:rowOff>34290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Wykres 2">
              <a:extLst>
                <a:ext uri="{FF2B5EF4-FFF2-40B4-BE49-F238E27FC236}">
                  <a16:creationId xmlns:a16="http://schemas.microsoft.com/office/drawing/2014/main" id="{F6312EF5-10B9-45BE-8F7D-CD191AE2CC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2171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7</xdr:col>
      <xdr:colOff>312420</xdr:colOff>
      <xdr:row>34</xdr:row>
      <xdr:rowOff>57150</xdr:rowOff>
    </xdr:from>
    <xdr:to>
      <xdr:col>15</xdr:col>
      <xdr:colOff>7620</xdr:colOff>
      <xdr:row>49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Wykres 3">
              <a:extLst>
                <a:ext uri="{FF2B5EF4-FFF2-40B4-BE49-F238E27FC236}">
                  <a16:creationId xmlns:a16="http://schemas.microsoft.com/office/drawing/2014/main" id="{F6349A6B-42B3-487A-B153-F35C71D654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9620" y="62750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15</xdr:col>
      <xdr:colOff>594360</xdr:colOff>
      <xdr:row>1</xdr:row>
      <xdr:rowOff>3810</xdr:rowOff>
    </xdr:from>
    <xdr:to>
      <xdr:col>23</xdr:col>
      <xdr:colOff>289560</xdr:colOff>
      <xdr:row>16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Wykres 4">
              <a:extLst>
                <a:ext uri="{FF2B5EF4-FFF2-40B4-BE49-F238E27FC236}">
                  <a16:creationId xmlns:a16="http://schemas.microsoft.com/office/drawing/2014/main" id="{A749B584-F6CA-47C7-A058-18B91D5555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38360" y="1866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15</xdr:col>
      <xdr:colOff>601980</xdr:colOff>
      <xdr:row>18</xdr:row>
      <xdr:rowOff>64770</xdr:rowOff>
    </xdr:from>
    <xdr:to>
      <xdr:col>23</xdr:col>
      <xdr:colOff>297180</xdr:colOff>
      <xdr:row>33</xdr:row>
      <xdr:rowOff>64770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Wykres 5">
              <a:extLst>
                <a:ext uri="{FF2B5EF4-FFF2-40B4-BE49-F238E27FC236}">
                  <a16:creationId xmlns:a16="http://schemas.microsoft.com/office/drawing/2014/main" id="{AC3EB6B2-7C7A-49AE-AD39-7684192622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45980" y="33566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16</xdr:col>
      <xdr:colOff>15240</xdr:colOff>
      <xdr:row>34</xdr:row>
      <xdr:rowOff>26670</xdr:rowOff>
    </xdr:from>
    <xdr:to>
      <xdr:col>23</xdr:col>
      <xdr:colOff>320040</xdr:colOff>
      <xdr:row>49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Wykres 6">
              <a:extLst>
                <a:ext uri="{FF2B5EF4-FFF2-40B4-BE49-F238E27FC236}">
                  <a16:creationId xmlns:a16="http://schemas.microsoft.com/office/drawing/2014/main" id="{0A8D5AB4-3A2D-4A52-BC00-6CB551D290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8840" y="62445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24</xdr:col>
      <xdr:colOff>60960</xdr:colOff>
      <xdr:row>0</xdr:row>
      <xdr:rowOff>156210</xdr:rowOff>
    </xdr:from>
    <xdr:to>
      <xdr:col>31</xdr:col>
      <xdr:colOff>365760</xdr:colOff>
      <xdr:row>15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Wykres 7">
              <a:extLst>
                <a:ext uri="{FF2B5EF4-FFF2-40B4-BE49-F238E27FC236}">
                  <a16:creationId xmlns:a16="http://schemas.microsoft.com/office/drawing/2014/main" id="{B4B86590-4C27-4CF6-B7B4-60A9D1CAB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91360" y="1562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80010</xdr:colOff>
      <xdr:row>10</xdr:row>
      <xdr:rowOff>72390</xdr:rowOff>
    </xdr:from>
    <xdr:to>
      <xdr:col>17</xdr:col>
      <xdr:colOff>384810</xdr:colOff>
      <xdr:row>25</xdr:row>
      <xdr:rowOff>72390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612B4D23-49B0-65FB-3435-6CE055AD9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44</xdr:row>
      <xdr:rowOff>11430</xdr:rowOff>
    </xdr:from>
    <xdr:to>
      <xdr:col>17</xdr:col>
      <xdr:colOff>457200</xdr:colOff>
      <xdr:row>59</xdr:row>
      <xdr:rowOff>11430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C4A193E5-1204-F018-0AAB-D7F14EC5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160020</xdr:colOff>
      <xdr:row>60</xdr:row>
      <xdr:rowOff>11430</xdr:rowOff>
    </xdr:from>
    <xdr:to>
      <xdr:col>17</xdr:col>
      <xdr:colOff>464820</xdr:colOff>
      <xdr:row>75</xdr:row>
      <xdr:rowOff>11430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67C7E037-6C72-AD9C-5BEA-9E9437C88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137160</xdr:colOff>
      <xdr:row>27</xdr:row>
      <xdr:rowOff>41910</xdr:rowOff>
    </xdr:from>
    <xdr:to>
      <xdr:col>17</xdr:col>
      <xdr:colOff>441960</xdr:colOff>
      <xdr:row>42</xdr:row>
      <xdr:rowOff>41910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3077995-DCBB-32ED-FB6A-9C7D6A59A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2EA52-8F31-4A90-A25E-A2F1EB928F2D}">
  <dimension ref="A1:G2001"/>
  <sheetViews>
    <sheetView workbookViewId="0">
      <selection activeCell="H18" sqref="H18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27.184963619379825</v>
      </c>
      <c r="B2">
        <v>46.15066033811199</v>
      </c>
      <c r="C2">
        <v>96.791689477064963</v>
      </c>
      <c r="D2">
        <v>-84.082053775576298</v>
      </c>
      <c r="E2">
        <v>17.640968508432316</v>
      </c>
      <c r="F2">
        <v>52.728359323399765</v>
      </c>
      <c r="G2">
        <v>106.17783818880737</v>
      </c>
    </row>
    <row r="3" spans="1:7" x14ac:dyDescent="0.3">
      <c r="A3">
        <v>46.140379761346352</v>
      </c>
      <c r="B3">
        <v>60.688736203136429</v>
      </c>
      <c r="C3">
        <v>126.17762092963828</v>
      </c>
      <c r="D3">
        <v>-89.785449086716568</v>
      </c>
      <c r="E3">
        <v>27.759222379942209</v>
      </c>
      <c r="F3">
        <v>59.005272077744451</v>
      </c>
      <c r="G3">
        <v>118.22432711919939</v>
      </c>
    </row>
    <row r="4" spans="1:7" x14ac:dyDescent="0.3">
      <c r="A4">
        <v>20.256925976150601</v>
      </c>
      <c r="B4">
        <v>67.911154469161019</v>
      </c>
      <c r="C4">
        <v>140.47447320058671</v>
      </c>
      <c r="D4">
        <v>-163.21961145518185</v>
      </c>
      <c r="E4">
        <v>19.780144228520701</v>
      </c>
      <c r="F4">
        <v>45.612740405778894</v>
      </c>
      <c r="G4">
        <v>90.753888547727485</v>
      </c>
    </row>
    <row r="5" spans="1:7" x14ac:dyDescent="0.3">
      <c r="A5">
        <v>57.332066511633947</v>
      </c>
      <c r="B5">
        <v>74.800168445766474</v>
      </c>
      <c r="C5">
        <v>154.59091967901475</v>
      </c>
      <c r="D5">
        <v>-109.73637231403153</v>
      </c>
      <c r="E5">
        <v>15.479759254270871</v>
      </c>
      <c r="F5">
        <v>50.754314531118936</v>
      </c>
      <c r="G5">
        <v>100.77613453953283</v>
      </c>
    </row>
    <row r="6" spans="1:7" x14ac:dyDescent="0.3">
      <c r="A6">
        <v>22.834154498492559</v>
      </c>
      <c r="B6">
        <v>24.544424718111152</v>
      </c>
      <c r="C6">
        <v>53.892422396901225</v>
      </c>
      <c r="D6">
        <v>-27.964965157348345</v>
      </c>
      <c r="E6">
        <v>15.295572178417604</v>
      </c>
      <c r="F6">
        <v>57.19266029328459</v>
      </c>
      <c r="G6">
        <v>114.51060510500056</v>
      </c>
    </row>
    <row r="7" spans="1:7" x14ac:dyDescent="0.3">
      <c r="A7">
        <v>46.218245319420177</v>
      </c>
      <c r="B7">
        <v>13.841176562314837</v>
      </c>
      <c r="C7">
        <v>31.96778993095521</v>
      </c>
      <c r="D7">
        <v>50.91296095189584</v>
      </c>
      <c r="E7">
        <v>19.567550264260277</v>
      </c>
      <c r="F7">
        <v>39.302685015097879</v>
      </c>
      <c r="G7">
        <v>78.292786505638773</v>
      </c>
    </row>
    <row r="8" spans="1:7" x14ac:dyDescent="0.3">
      <c r="A8">
        <v>51.460966371326478</v>
      </c>
      <c r="B8">
        <v>45.130167084751911</v>
      </c>
      <c r="C8">
        <v>94.321765109365202</v>
      </c>
      <c r="D8">
        <v>-32.468568511602768</v>
      </c>
      <c r="E8">
        <v>25.459518029318961</v>
      </c>
      <c r="F8">
        <v>57.768162967303418</v>
      </c>
      <c r="G8">
        <v>114.65043108240054</v>
      </c>
    </row>
    <row r="9" spans="1:7" x14ac:dyDescent="0.3">
      <c r="A9">
        <v>50.298620558125478</v>
      </c>
      <c r="B9">
        <v>75.760173403929528</v>
      </c>
      <c r="C9">
        <v>155.58023620230077</v>
      </c>
      <c r="D9">
        <v>-126.68327909553764</v>
      </c>
      <c r="E9">
        <v>28.086784776295879</v>
      </c>
      <c r="F9">
        <v>50.452248934588752</v>
      </c>
      <c r="G9">
        <v>100.33506652444063</v>
      </c>
    </row>
    <row r="10" spans="1:7" x14ac:dyDescent="0.3">
      <c r="A10">
        <v>51.220921389085802</v>
      </c>
      <c r="B10">
        <v>27.247453186232079</v>
      </c>
      <c r="C10">
        <v>59.37145332177181</v>
      </c>
      <c r="D10">
        <v>20.699483219475368</v>
      </c>
      <c r="E10">
        <v>16.352488195671302</v>
      </c>
      <c r="F10">
        <v>49.137496654178172</v>
      </c>
      <c r="G10">
        <v>97.366363075094739</v>
      </c>
    </row>
    <row r="11" spans="1:7" x14ac:dyDescent="0.3">
      <c r="A11">
        <v>20.410599007251555</v>
      </c>
      <c r="B11">
        <v>67.151577229067954</v>
      </c>
      <c r="C11">
        <v>138.89465261929203</v>
      </c>
      <c r="D11">
        <v>-160.63353367270076</v>
      </c>
      <c r="E11">
        <v>20.334473501490077</v>
      </c>
      <c r="F11">
        <v>49.072766551806431</v>
      </c>
      <c r="G11">
        <v>97.449788406241922</v>
      </c>
    </row>
    <row r="12" spans="1:7" x14ac:dyDescent="0.3">
      <c r="A12">
        <v>39.565434250603602</v>
      </c>
      <c r="B12">
        <v>72.030726013509224</v>
      </c>
      <c r="C12">
        <v>149.05386631056783</v>
      </c>
      <c r="D12">
        <v>-136.96130953932047</v>
      </c>
      <c r="E12">
        <v>10.350258727615916</v>
      </c>
      <c r="F12">
        <v>41.763583973769002</v>
      </c>
      <c r="G12">
        <v>82.546466650977237</v>
      </c>
    </row>
    <row r="13" spans="1:7" x14ac:dyDescent="0.3">
      <c r="A13">
        <v>23.211011212485026</v>
      </c>
      <c r="B13">
        <v>57.374898920910482</v>
      </c>
      <c r="C13">
        <v>119.14863737912295</v>
      </c>
      <c r="D13">
        <v>-125.70267433776139</v>
      </c>
      <c r="E13">
        <v>28.231689600428741</v>
      </c>
      <c r="F13">
        <v>47.231227173674085</v>
      </c>
      <c r="G13">
        <v>95.053574991276861</v>
      </c>
    </row>
    <row r="14" spans="1:7" x14ac:dyDescent="0.3">
      <c r="A14">
        <v>39.034056907366477</v>
      </c>
      <c r="B14">
        <v>78.765459206687552</v>
      </c>
      <c r="C14">
        <v>162.22960665956049</v>
      </c>
      <c r="D14">
        <v>-158.2282638053297</v>
      </c>
      <c r="E14">
        <v>27.42569471163003</v>
      </c>
      <c r="F14">
        <v>45.376835119715544</v>
      </c>
      <c r="G14">
        <v>91.189139084464045</v>
      </c>
    </row>
    <row r="15" spans="1:7" x14ac:dyDescent="0.3">
      <c r="A15">
        <v>38.548723585826444</v>
      </c>
      <c r="B15">
        <v>63.58010781514222</v>
      </c>
      <c r="C15">
        <v>131.61434690564218</v>
      </c>
      <c r="D15">
        <v>-113.64287627377378</v>
      </c>
      <c r="E15">
        <v>23.349501808238195</v>
      </c>
      <c r="F15">
        <v>47.075716616367721</v>
      </c>
      <c r="G15">
        <v>94.311633794382558</v>
      </c>
    </row>
    <row r="16" spans="1:7" x14ac:dyDescent="0.3">
      <c r="A16">
        <v>40.841318932053532</v>
      </c>
      <c r="B16">
        <v>53.301123132791695</v>
      </c>
      <c r="C16">
        <v>111.504114160412</v>
      </c>
      <c r="D16">
        <v>-78.220731534268012</v>
      </c>
      <c r="E16">
        <v>13.067134705963984</v>
      </c>
      <c r="F16">
        <v>40.72124264209765</v>
      </c>
      <c r="G16">
        <v>81.794245952358025</v>
      </c>
    </row>
    <row r="17" spans="1:7" x14ac:dyDescent="0.3">
      <c r="A17">
        <v>37.754571717176873</v>
      </c>
      <c r="B17">
        <v>76.724006821213123</v>
      </c>
      <c r="C17">
        <v>158.23190316549599</v>
      </c>
      <c r="D17">
        <v>-154.66287702928562</v>
      </c>
      <c r="E17">
        <v>21.698500946874308</v>
      </c>
      <c r="F17">
        <v>51.221504550222868</v>
      </c>
      <c r="G17">
        <v>102.18761736082928</v>
      </c>
    </row>
    <row r="18" spans="1:7" x14ac:dyDescent="0.3">
      <c r="A18">
        <v>32.826100403748015</v>
      </c>
      <c r="B18">
        <v>29.310581362602456</v>
      </c>
      <c r="C18">
        <v>62.868364010668465</v>
      </c>
      <c r="D18">
        <v>-22.279543280311344</v>
      </c>
      <c r="E18">
        <v>20.891877271949006</v>
      </c>
      <c r="F18">
        <v>48.329287357227329</v>
      </c>
      <c r="G18">
        <v>97.078452698605886</v>
      </c>
    </row>
    <row r="19" spans="1:7" x14ac:dyDescent="0.3">
      <c r="A19">
        <v>65.022811145639608</v>
      </c>
      <c r="B19">
        <v>59.201705193612533</v>
      </c>
      <c r="C19">
        <v>122.90997021161957</v>
      </c>
      <c r="D19">
        <v>-47.55949328955839</v>
      </c>
      <c r="E19">
        <v>21.968586927804093</v>
      </c>
      <c r="F19">
        <v>42.325293098561346</v>
      </c>
      <c r="G19">
        <v>84.062976308855667</v>
      </c>
    </row>
    <row r="20" spans="1:7" x14ac:dyDescent="0.3">
      <c r="A20">
        <v>63.306378621442541</v>
      </c>
      <c r="B20">
        <v>53.658681797962046</v>
      </c>
      <c r="C20">
        <v>111.50880546128958</v>
      </c>
      <c r="D20">
        <v>-34.363288151001044</v>
      </c>
      <c r="E20">
        <v>18.306282701702987</v>
      </c>
      <c r="F20">
        <v>51.657847363519799</v>
      </c>
      <c r="G20">
        <v>103.76984309870477</v>
      </c>
    </row>
    <row r="21" spans="1:7" x14ac:dyDescent="0.3">
      <c r="A21">
        <v>25.754391218446653</v>
      </c>
      <c r="B21">
        <v>38.939522454263155</v>
      </c>
      <c r="C21">
        <v>81.95893967226003</v>
      </c>
      <c r="D21">
        <v>-65.309784925896167</v>
      </c>
      <c r="E21">
        <v>21.757857297067456</v>
      </c>
      <c r="F21">
        <v>52.022966050414873</v>
      </c>
      <c r="G21">
        <v>103.67008904556614</v>
      </c>
    </row>
    <row r="22" spans="1:7" x14ac:dyDescent="0.3">
      <c r="A22">
        <v>36.887210278791009</v>
      </c>
      <c r="B22">
        <v>38.082661223157302</v>
      </c>
      <c r="C22">
        <v>80.911437874438093</v>
      </c>
      <c r="D22">
        <v>-40.473563111889888</v>
      </c>
      <c r="E22">
        <v>19.193979808741588</v>
      </c>
      <c r="F22">
        <v>48.6323538792401</v>
      </c>
      <c r="G22">
        <v>97.290827131583541</v>
      </c>
    </row>
    <row r="23" spans="1:7" x14ac:dyDescent="0.3">
      <c r="A23">
        <v>39.425090155374789</v>
      </c>
      <c r="B23">
        <v>64.567821787052978</v>
      </c>
      <c r="C23">
        <v>133.97202916835124</v>
      </c>
      <c r="D23">
        <v>-114.85328505040934</v>
      </c>
      <c r="E23">
        <v>20.771753521126318</v>
      </c>
      <c r="F23">
        <v>45.725249751115051</v>
      </c>
      <c r="G23">
        <v>92.002887909787916</v>
      </c>
    </row>
    <row r="24" spans="1:7" x14ac:dyDescent="0.3">
      <c r="A24">
        <v>22.318082664183947</v>
      </c>
      <c r="B24">
        <v>52.401086474222922</v>
      </c>
      <c r="C24">
        <v>109.3876429992914</v>
      </c>
      <c r="D24">
        <v>-112.56709409430087</v>
      </c>
      <c r="E24">
        <v>27.908800318619605</v>
      </c>
      <c r="F24">
        <v>57.41308738293889</v>
      </c>
      <c r="G24">
        <v>114.30362796777142</v>
      </c>
    </row>
    <row r="25" spans="1:7" x14ac:dyDescent="0.3">
      <c r="A25">
        <v>21.348571672711234</v>
      </c>
      <c r="B25">
        <v>53.804610261441049</v>
      </c>
      <c r="C25">
        <v>112.60739835280434</v>
      </c>
      <c r="D25">
        <v>-118.71668743890069</v>
      </c>
      <c r="E25">
        <v>16.148305502658541</v>
      </c>
      <c r="F25">
        <v>42.686056067555903</v>
      </c>
      <c r="G25">
        <v>85.866573712680704</v>
      </c>
    </row>
    <row r="26" spans="1:7" x14ac:dyDescent="0.3">
      <c r="A26">
        <v>39.622393884754501</v>
      </c>
      <c r="B26">
        <v>68.264556338258899</v>
      </c>
      <c r="C26">
        <v>141.31774446248988</v>
      </c>
      <c r="D26">
        <v>-125.54888124526769</v>
      </c>
      <c r="E26">
        <v>23.212280607896329</v>
      </c>
      <c r="F26">
        <v>47.40880969664066</v>
      </c>
      <c r="G26">
        <v>95.531275210910792</v>
      </c>
    </row>
    <row r="27" spans="1:7" x14ac:dyDescent="0.3">
      <c r="A27">
        <v>34.36466533097159</v>
      </c>
      <c r="B27">
        <v>61.448592144504765</v>
      </c>
      <c r="C27">
        <v>126.92947717945539</v>
      </c>
      <c r="D27">
        <v>-115.61644577157111</v>
      </c>
      <c r="E27">
        <v>20.359913924841031</v>
      </c>
      <c r="F27">
        <v>46.22643383678259</v>
      </c>
      <c r="G27">
        <v>92.76999306097153</v>
      </c>
    </row>
    <row r="28" spans="1:7" x14ac:dyDescent="0.3">
      <c r="A28">
        <v>57.094133960985864</v>
      </c>
      <c r="B28">
        <v>48.64116578119679</v>
      </c>
      <c r="C28">
        <v>101.94926849644882</v>
      </c>
      <c r="D28">
        <v>-31.735229421618655</v>
      </c>
      <c r="E28">
        <v>18.25340419009315</v>
      </c>
      <c r="F28">
        <v>48.993357674332096</v>
      </c>
      <c r="G28">
        <v>98.792249364458115</v>
      </c>
    </row>
    <row r="29" spans="1:7" x14ac:dyDescent="0.3">
      <c r="A29">
        <v>20.110381862338709</v>
      </c>
      <c r="B29">
        <v>38.376443225728913</v>
      </c>
      <c r="C29">
        <v>81.292021257178007</v>
      </c>
      <c r="D29">
        <v>-74.908565952509321</v>
      </c>
      <c r="E29">
        <v>22.568585639034978</v>
      </c>
      <c r="F29">
        <v>44.88986742974442</v>
      </c>
      <c r="G29">
        <v>90.166004277959885</v>
      </c>
    </row>
    <row r="30" spans="1:7" x14ac:dyDescent="0.3">
      <c r="A30">
        <v>42.862113346309101</v>
      </c>
      <c r="B30">
        <v>69.756233654876439</v>
      </c>
      <c r="C30">
        <v>143.7110558689879</v>
      </c>
      <c r="D30">
        <v>-123.54447427201112</v>
      </c>
      <c r="E30">
        <v>15.124503402548122</v>
      </c>
      <c r="F30">
        <v>48.583612136185032</v>
      </c>
      <c r="G30">
        <v>96.18507046314285</v>
      </c>
    </row>
    <row r="31" spans="1:7" x14ac:dyDescent="0.3">
      <c r="A31">
        <v>38.866933260049514</v>
      </c>
      <c r="B31">
        <v>34.157114091331046</v>
      </c>
      <c r="C31">
        <v>72.440974579157853</v>
      </c>
      <c r="D31">
        <v>-24.737475753894117</v>
      </c>
      <c r="E31">
        <v>23.766213082196064</v>
      </c>
      <c r="F31">
        <v>45.302337177735815</v>
      </c>
      <c r="G31">
        <v>91.155498030943633</v>
      </c>
    </row>
    <row r="32" spans="1:7" x14ac:dyDescent="0.3">
      <c r="A32">
        <v>35.226378257303679</v>
      </c>
      <c r="B32">
        <v>49.591130454614969</v>
      </c>
      <c r="C32">
        <v>103.65944503551475</v>
      </c>
      <c r="D32">
        <v>-78.320634849237535</v>
      </c>
      <c r="E32">
        <v>29.798878664351911</v>
      </c>
      <c r="F32">
        <v>49.908813606295936</v>
      </c>
      <c r="G32">
        <v>98.834221993565293</v>
      </c>
    </row>
    <row r="33" spans="1:7" x14ac:dyDescent="0.3">
      <c r="A33">
        <v>66.914264839954626</v>
      </c>
      <c r="B33">
        <v>74.537976319564294</v>
      </c>
      <c r="C33">
        <v>153.95780396303249</v>
      </c>
      <c r="D33">
        <v>-89.785399278783643</v>
      </c>
      <c r="E33">
        <v>17.688622579913641</v>
      </c>
      <c r="F33">
        <v>50.728257917935416</v>
      </c>
      <c r="G33">
        <v>101.77505251242418</v>
      </c>
    </row>
    <row r="34" spans="1:7" x14ac:dyDescent="0.3">
      <c r="A34">
        <v>28.008130556071613</v>
      </c>
      <c r="B34">
        <v>40.594643805967827</v>
      </c>
      <c r="C34">
        <v>85.429341089187503</v>
      </c>
      <c r="D34">
        <v>-65.767670305760262</v>
      </c>
      <c r="E34">
        <v>22.185193304107763</v>
      </c>
      <c r="F34">
        <v>54.004213010424763</v>
      </c>
      <c r="G34">
        <v>107.91992728498342</v>
      </c>
    </row>
    <row r="35" spans="1:7" x14ac:dyDescent="0.3">
      <c r="A35">
        <v>58.902384187385231</v>
      </c>
      <c r="B35">
        <v>28.875082581014656</v>
      </c>
      <c r="C35">
        <v>61.760427583180579</v>
      </c>
      <c r="D35">
        <v>31.17952063172649</v>
      </c>
      <c r="E35">
        <v>18.898155125408579</v>
      </c>
      <c r="F35">
        <v>45.262858318144445</v>
      </c>
      <c r="G35">
        <v>90.355331589789628</v>
      </c>
    </row>
    <row r="36" spans="1:7" x14ac:dyDescent="0.3">
      <c r="A36">
        <v>35.706761234295328</v>
      </c>
      <c r="B36">
        <v>38.897340416287939</v>
      </c>
      <c r="C36">
        <v>82.369506980135071</v>
      </c>
      <c r="D36">
        <v>-45.278498780273168</v>
      </c>
      <c r="E36">
        <v>26.159521336980568</v>
      </c>
      <c r="F36">
        <v>45.784490221449502</v>
      </c>
      <c r="G36">
        <v>92.529735371244143</v>
      </c>
    </row>
    <row r="37" spans="1:7" x14ac:dyDescent="0.3">
      <c r="A37">
        <v>53.491725092182854</v>
      </c>
      <c r="B37">
        <v>60.290063403000602</v>
      </c>
      <c r="C37">
        <v>124.67034742676918</v>
      </c>
      <c r="D37">
        <v>-73.886740024636097</v>
      </c>
      <c r="E37">
        <v>20.772363853107795</v>
      </c>
      <c r="F37">
        <v>47.590115739643302</v>
      </c>
      <c r="G37">
        <v>95.467459540909928</v>
      </c>
    </row>
    <row r="38" spans="1:7" x14ac:dyDescent="0.3">
      <c r="A38">
        <v>36.266157722996276</v>
      </c>
      <c r="B38">
        <v>58.95781298971032</v>
      </c>
      <c r="C38">
        <v>122.27084934053212</v>
      </c>
      <c r="D38">
        <v>-104.34112352313842</v>
      </c>
      <c r="E38">
        <v>30.129266773888986</v>
      </c>
      <c r="F38">
        <v>50.385592988325179</v>
      </c>
      <c r="G38">
        <v>100.94366909549942</v>
      </c>
    </row>
    <row r="39" spans="1:7" x14ac:dyDescent="0.3">
      <c r="A39">
        <v>21.879838408769473</v>
      </c>
      <c r="B39">
        <v>29.97388401959379</v>
      </c>
      <c r="C39">
        <v>64.130056833802598</v>
      </c>
      <c r="D39">
        <v>-46.16197524124243</v>
      </c>
      <c r="E39">
        <v>18.077264545950797</v>
      </c>
      <c r="F39">
        <v>52.55650435191906</v>
      </c>
      <c r="G39">
        <v>105.13545032037857</v>
      </c>
    </row>
    <row r="40" spans="1:7" x14ac:dyDescent="0.3">
      <c r="A40">
        <v>28.959868641452715</v>
      </c>
      <c r="B40">
        <v>64.939273217176094</v>
      </c>
      <c r="C40">
        <v>134.26675415525452</v>
      </c>
      <c r="D40">
        <v>-136.89808236862285</v>
      </c>
      <c r="E40">
        <v>19.046185642332876</v>
      </c>
      <c r="F40">
        <v>48.002602542733534</v>
      </c>
      <c r="G40">
        <v>95.603986020532972</v>
      </c>
    </row>
    <row r="41" spans="1:7" x14ac:dyDescent="0.3">
      <c r="A41">
        <v>49.189615497134795</v>
      </c>
      <c r="B41">
        <v>22.323027050582095</v>
      </c>
      <c r="C41">
        <v>49.086138526300232</v>
      </c>
      <c r="D41">
        <v>31.41014984252331</v>
      </c>
      <c r="E41">
        <v>22.66278987429876</v>
      </c>
      <c r="F41">
        <v>53.303955138211528</v>
      </c>
      <c r="G41">
        <v>106.66057790548908</v>
      </c>
    </row>
    <row r="42" spans="1:7" x14ac:dyDescent="0.3">
      <c r="A42">
        <v>41.481734251944019</v>
      </c>
      <c r="B42">
        <v>25.391332345660942</v>
      </c>
      <c r="C42">
        <v>55.720244324569592</v>
      </c>
      <c r="D42">
        <v>6.7894714669052121</v>
      </c>
      <c r="E42">
        <v>14.70677464234624</v>
      </c>
      <c r="F42">
        <v>49.586026801628364</v>
      </c>
      <c r="G42">
        <v>99.380846246005305</v>
      </c>
    </row>
    <row r="43" spans="1:7" x14ac:dyDescent="0.3">
      <c r="A43">
        <v>54.016063906477221</v>
      </c>
      <c r="B43">
        <v>30.163903520848645</v>
      </c>
      <c r="C43">
        <v>64.988448626000618</v>
      </c>
      <c r="D43">
        <v>17.54041725040851</v>
      </c>
      <c r="E43">
        <v>10.570904130331693</v>
      </c>
      <c r="F43">
        <v>56.878533776241078</v>
      </c>
      <c r="G43">
        <v>112.76162748227362</v>
      </c>
    </row>
    <row r="44" spans="1:7" x14ac:dyDescent="0.3">
      <c r="A44">
        <v>42.793991032825524</v>
      </c>
      <c r="B44">
        <v>74.624850827960259</v>
      </c>
      <c r="C44">
        <v>153.5276860942252</v>
      </c>
      <c r="D44">
        <v>-138.28657041822976</v>
      </c>
      <c r="E44">
        <v>11.309035107753861</v>
      </c>
      <c r="F44">
        <v>46.110249138222038</v>
      </c>
      <c r="G44">
        <v>92.789957181780935</v>
      </c>
    </row>
    <row r="45" spans="1:7" x14ac:dyDescent="0.3">
      <c r="A45">
        <v>54.831092683728926</v>
      </c>
      <c r="B45">
        <v>68.213718098772404</v>
      </c>
      <c r="C45">
        <v>141.23755744964225</v>
      </c>
      <c r="D45">
        <v>-94.978968928859359</v>
      </c>
      <c r="E45">
        <v>21.553885300227684</v>
      </c>
      <c r="F45">
        <v>48.735540984294659</v>
      </c>
      <c r="G45">
        <v>96.757085939618349</v>
      </c>
    </row>
    <row r="46" spans="1:7" x14ac:dyDescent="0.3">
      <c r="A46">
        <v>24.803333363246516</v>
      </c>
      <c r="B46">
        <v>64.976479048926592</v>
      </c>
      <c r="C46">
        <v>134.55885505737018</v>
      </c>
      <c r="D46">
        <v>-145.32277042028676</v>
      </c>
      <c r="E46">
        <v>23.565438781052205</v>
      </c>
      <c r="F46">
        <v>55.241678599526686</v>
      </c>
      <c r="G46">
        <v>110.2619564866425</v>
      </c>
    </row>
    <row r="47" spans="1:7" x14ac:dyDescent="0.3">
      <c r="A47">
        <v>46.596356991066621</v>
      </c>
      <c r="B47">
        <v>51.658096197796361</v>
      </c>
      <c r="C47">
        <v>107.85793744761305</v>
      </c>
      <c r="D47">
        <v>-61.781574611255834</v>
      </c>
      <c r="E47">
        <v>23.01893436717053</v>
      </c>
      <c r="F47">
        <v>46.151634466202886</v>
      </c>
      <c r="G47">
        <v>91.912508632654891</v>
      </c>
    </row>
    <row r="48" spans="1:7" x14ac:dyDescent="0.3">
      <c r="A48">
        <v>61.798301370931028</v>
      </c>
      <c r="B48">
        <v>73.293837529526286</v>
      </c>
      <c r="C48">
        <v>150.99065023750029</v>
      </c>
      <c r="D48">
        <v>-96.284909846716801</v>
      </c>
      <c r="E48">
        <v>8.1513993288477931</v>
      </c>
      <c r="F48">
        <v>62.150387367179988</v>
      </c>
      <c r="G48">
        <v>123.38513216499685</v>
      </c>
    </row>
    <row r="49" spans="1:7" x14ac:dyDescent="0.3">
      <c r="A49">
        <v>29.446825451201441</v>
      </c>
      <c r="B49">
        <v>67.21152762068202</v>
      </c>
      <c r="C49">
        <v>138.68975010518426</v>
      </c>
      <c r="D49">
        <v>-142.74093195964315</v>
      </c>
      <c r="E49">
        <v>27.264100922762477</v>
      </c>
      <c r="F49">
        <v>41.179512450318683</v>
      </c>
      <c r="G49">
        <v>82.473052107026334</v>
      </c>
    </row>
    <row r="50" spans="1:7" x14ac:dyDescent="0.3">
      <c r="A50">
        <v>27.946465304352387</v>
      </c>
      <c r="B50">
        <v>42.75522010039694</v>
      </c>
      <c r="C50">
        <v>90.431647349732842</v>
      </c>
      <c r="D50">
        <v>-72.372729692486047</v>
      </c>
      <c r="E50">
        <v>28.222900910933475</v>
      </c>
      <c r="F50">
        <v>51.593626496795963</v>
      </c>
      <c r="G50">
        <v>102.29860437016295</v>
      </c>
    </row>
    <row r="51" spans="1:7" x14ac:dyDescent="0.3">
      <c r="A51">
        <v>49.284042480134289</v>
      </c>
      <c r="B51">
        <v>23.679472016178366</v>
      </c>
      <c r="C51">
        <v>52.173246005988894</v>
      </c>
      <c r="D51">
        <v>27.529668911733481</v>
      </c>
      <c r="E51">
        <v>6.9606936032488811</v>
      </c>
      <c r="F51">
        <v>47.228352150597352</v>
      </c>
      <c r="G51">
        <v>94.569176000589607</v>
      </c>
    </row>
    <row r="52" spans="1:7" x14ac:dyDescent="0.3">
      <c r="A52">
        <v>50.700629534336542</v>
      </c>
      <c r="B52">
        <v>20.757461227534826</v>
      </c>
      <c r="C52">
        <v>45.663469237604588</v>
      </c>
      <c r="D52">
        <v>39.128875386068607</v>
      </c>
      <c r="E52">
        <v>21.81835788818189</v>
      </c>
      <c r="F52">
        <v>51.087708977111234</v>
      </c>
      <c r="G52">
        <v>102.66854924303921</v>
      </c>
    </row>
    <row r="53" spans="1:7" x14ac:dyDescent="0.3">
      <c r="A53">
        <v>60.591186940271506</v>
      </c>
      <c r="B53">
        <v>28.741333519015324</v>
      </c>
      <c r="C53">
        <v>61.661667148336399</v>
      </c>
      <c r="D53">
        <v>34.958373323497042</v>
      </c>
      <c r="E53">
        <v>20.42829148732395</v>
      </c>
      <c r="F53">
        <v>53.579222963724462</v>
      </c>
      <c r="G53">
        <v>107.63025132227381</v>
      </c>
    </row>
    <row r="54" spans="1:7" x14ac:dyDescent="0.3">
      <c r="A54">
        <v>38.108499806739538</v>
      </c>
      <c r="B54">
        <v>34.038108147596546</v>
      </c>
      <c r="C54">
        <v>72.231749853789154</v>
      </c>
      <c r="D54">
        <v>-25.897324829310563</v>
      </c>
      <c r="E54">
        <v>15.793598868079991</v>
      </c>
      <c r="F54">
        <v>46.665922941513912</v>
      </c>
      <c r="G54">
        <v>92.94728544526626</v>
      </c>
    </row>
    <row r="55" spans="1:7" x14ac:dyDescent="0.3">
      <c r="A55">
        <v>20.130260945598948</v>
      </c>
      <c r="B55">
        <v>42.434893294518595</v>
      </c>
      <c r="C55">
        <v>88.94230123233045</v>
      </c>
      <c r="D55">
        <v>-87.044157992357896</v>
      </c>
      <c r="E55">
        <v>24.4364661253232</v>
      </c>
      <c r="F55">
        <v>47.769751170209879</v>
      </c>
      <c r="G55">
        <v>95.621102155350115</v>
      </c>
    </row>
    <row r="56" spans="1:7" x14ac:dyDescent="0.3">
      <c r="A56">
        <v>57.176657758315656</v>
      </c>
      <c r="B56">
        <v>27.89779319563797</v>
      </c>
      <c r="C56">
        <v>60.671224375289</v>
      </c>
      <c r="D56">
        <v>30.659935929717406</v>
      </c>
      <c r="E56">
        <v>19.319814058277089</v>
      </c>
      <c r="F56">
        <v>57.368552624848355</v>
      </c>
      <c r="G56">
        <v>115.55410724104757</v>
      </c>
    </row>
    <row r="57" spans="1:7" x14ac:dyDescent="0.3">
      <c r="A57">
        <v>29.545949098951034</v>
      </c>
      <c r="B57">
        <v>34.745512529238553</v>
      </c>
      <c r="C57">
        <v>73.794212266911316</v>
      </c>
      <c r="D57">
        <v>-45.144639389813591</v>
      </c>
      <c r="E57">
        <v>19.796117346168504</v>
      </c>
      <c r="F57">
        <v>58.411722814320697</v>
      </c>
      <c r="G57">
        <v>116.51263025476581</v>
      </c>
    </row>
    <row r="58" spans="1:7" x14ac:dyDescent="0.3">
      <c r="A58">
        <v>26.474978862868113</v>
      </c>
      <c r="B58">
        <v>37.345759259788103</v>
      </c>
      <c r="C58">
        <v>79.313235812602485</v>
      </c>
      <c r="D58">
        <v>-59.087320053628076</v>
      </c>
      <c r="E58">
        <v>25.508629780968498</v>
      </c>
      <c r="F58">
        <v>45.158103732957386</v>
      </c>
      <c r="G58">
        <v>90.141271423858228</v>
      </c>
    </row>
    <row r="59" spans="1:7" x14ac:dyDescent="0.3">
      <c r="A59">
        <v>46.822471674094224</v>
      </c>
      <c r="B59">
        <v>60.447652054759736</v>
      </c>
      <c r="C59">
        <v>125.59792688317781</v>
      </c>
      <c r="D59">
        <v>-87.698012816090753</v>
      </c>
      <c r="E59">
        <v>23.996217558374067</v>
      </c>
      <c r="F59">
        <v>52.805810532770074</v>
      </c>
      <c r="G59">
        <v>105.19987453992709</v>
      </c>
    </row>
    <row r="60" spans="1:7" x14ac:dyDescent="0.3">
      <c r="A60">
        <v>56.059890688643286</v>
      </c>
      <c r="B60">
        <v>26.436695795685523</v>
      </c>
      <c r="C60">
        <v>57.58145363961129</v>
      </c>
      <c r="D60">
        <v>32.809693990230002</v>
      </c>
      <c r="E60">
        <v>13.735151298211564</v>
      </c>
      <c r="F60">
        <v>51.29780076458632</v>
      </c>
      <c r="G60">
        <v>102.9506651996237</v>
      </c>
    </row>
    <row r="61" spans="1:7" x14ac:dyDescent="0.3">
      <c r="A61">
        <v>51.075160760812153</v>
      </c>
      <c r="B61">
        <v>38.031538180209523</v>
      </c>
      <c r="C61">
        <v>80.935761610909339</v>
      </c>
      <c r="D61">
        <v>-11.944293019004263</v>
      </c>
      <c r="E61">
        <v>24.249676408807634</v>
      </c>
      <c r="F61">
        <v>49.288197125474262</v>
      </c>
      <c r="G61">
        <v>98.670657975062937</v>
      </c>
    </row>
    <row r="62" spans="1:7" x14ac:dyDescent="0.3">
      <c r="A62">
        <v>65.609007951468541</v>
      </c>
      <c r="B62">
        <v>72.4113548054234</v>
      </c>
      <c r="C62">
        <v>149.48568973129613</v>
      </c>
      <c r="D62">
        <v>-86.016048513333118</v>
      </c>
      <c r="E62">
        <v>24.40602155939353</v>
      </c>
      <c r="F62">
        <v>46.980616055997217</v>
      </c>
      <c r="G62">
        <v>94.382559675930935</v>
      </c>
    </row>
    <row r="63" spans="1:7" x14ac:dyDescent="0.3">
      <c r="A63">
        <v>41.950052827041176</v>
      </c>
      <c r="B63">
        <v>41.768289395517584</v>
      </c>
      <c r="C63">
        <v>87.560870868236179</v>
      </c>
      <c r="D63">
        <v>-41.4047625324704</v>
      </c>
      <c r="E63">
        <v>23.712939106500169</v>
      </c>
      <c r="F63">
        <v>53.840530221434655</v>
      </c>
      <c r="G63">
        <v>107.53316609437253</v>
      </c>
    </row>
    <row r="64" spans="1:7" x14ac:dyDescent="0.3">
      <c r="A64">
        <v>64.198043549621246</v>
      </c>
      <c r="B64">
        <v>64.688760932966261</v>
      </c>
      <c r="C64">
        <v>133.98394323639661</v>
      </c>
      <c r="D64">
        <v>-65.67019569965629</v>
      </c>
      <c r="E64">
        <v>26.679758808519736</v>
      </c>
      <c r="F64">
        <v>44.138407664044522</v>
      </c>
      <c r="G64">
        <v>87.993638773110632</v>
      </c>
    </row>
    <row r="65" spans="1:7" x14ac:dyDescent="0.3">
      <c r="A65">
        <v>36.971784204796514</v>
      </c>
      <c r="B65">
        <v>79.771867797427291</v>
      </c>
      <c r="C65">
        <v>164.10606756923787</v>
      </c>
      <c r="D65">
        <v>-165.37203498268883</v>
      </c>
      <c r="E65">
        <v>25.195921682856852</v>
      </c>
      <c r="F65">
        <v>52.423002158987472</v>
      </c>
      <c r="G65">
        <v>105.70972325299788</v>
      </c>
    </row>
    <row r="66" spans="1:7" x14ac:dyDescent="0.3">
      <c r="A66">
        <v>54.345187769316347</v>
      </c>
      <c r="B66">
        <v>78.186654916677995</v>
      </c>
      <c r="C66">
        <v>160.60302812753341</v>
      </c>
      <c r="D66">
        <v>-125.8695892114013</v>
      </c>
      <c r="E66">
        <v>20.580038876986634</v>
      </c>
      <c r="F66">
        <v>44.066163902218705</v>
      </c>
      <c r="G66">
        <v>87.210062854854868</v>
      </c>
    </row>
    <row r="67" spans="1:7" x14ac:dyDescent="0.3">
      <c r="A67">
        <v>45.892212236602326</v>
      </c>
      <c r="B67">
        <v>70.381412123210978</v>
      </c>
      <c r="C67">
        <v>145.52189646642094</v>
      </c>
      <c r="D67">
        <v>-119.3598118964283</v>
      </c>
      <c r="E67">
        <v>13.71287206923455</v>
      </c>
      <c r="F67">
        <v>49.8951325011408</v>
      </c>
      <c r="G67">
        <v>100.28734681805645</v>
      </c>
    </row>
    <row r="68" spans="1:7" x14ac:dyDescent="0.3">
      <c r="A68">
        <v>26.749046066748392</v>
      </c>
      <c r="B68">
        <v>49.601595982278219</v>
      </c>
      <c r="C68">
        <v>104.03215796358914</v>
      </c>
      <c r="D68">
        <v>-95.306695813337882</v>
      </c>
      <c r="E68">
        <v>24.55302002735116</v>
      </c>
      <c r="F68">
        <v>51.142854174529901</v>
      </c>
      <c r="G68">
        <v>102.05258324852115</v>
      </c>
    </row>
    <row r="69" spans="1:7" x14ac:dyDescent="0.3">
      <c r="A69">
        <v>27.902389582027652</v>
      </c>
      <c r="B69">
        <v>74.375937531987375</v>
      </c>
      <c r="C69">
        <v>153.67401062944907</v>
      </c>
      <c r="D69">
        <v>-167.32303343190682</v>
      </c>
      <c r="E69">
        <v>33.496375665361072</v>
      </c>
      <c r="F69">
        <v>39.911042530254257</v>
      </c>
      <c r="G69">
        <v>80.297829076463827</v>
      </c>
    </row>
    <row r="70" spans="1:7" x14ac:dyDescent="0.3">
      <c r="A70">
        <v>20.148384951819086</v>
      </c>
      <c r="B70">
        <v>41.788962448303366</v>
      </c>
      <c r="C70">
        <v>88.551777332173486</v>
      </c>
      <c r="D70">
        <v>-85.070117441271918</v>
      </c>
      <c r="E70">
        <v>23.774179794876417</v>
      </c>
      <c r="F70">
        <v>54.133836627230799</v>
      </c>
      <c r="G70">
        <v>107.27202604262447</v>
      </c>
    </row>
    <row r="71" spans="1:7" x14ac:dyDescent="0.3">
      <c r="A71">
        <v>25.059418979224144</v>
      </c>
      <c r="B71">
        <v>72.611238631606312</v>
      </c>
      <c r="C71">
        <v>150.09174482190519</v>
      </c>
      <c r="D71">
        <v>-167.71487793637064</v>
      </c>
      <c r="E71">
        <v>13.892101444766627</v>
      </c>
      <c r="F71">
        <v>50.156991552883497</v>
      </c>
      <c r="G71">
        <v>100.90929357209917</v>
      </c>
    </row>
    <row r="72" spans="1:7" x14ac:dyDescent="0.3">
      <c r="A72">
        <v>53.980898666308299</v>
      </c>
      <c r="B72">
        <v>40.263400296914369</v>
      </c>
      <c r="C72">
        <v>84.895791162092664</v>
      </c>
      <c r="D72">
        <v>-12.82840355812651</v>
      </c>
      <c r="E72">
        <v>23.201671409437004</v>
      </c>
      <c r="F72">
        <v>48.701616955538022</v>
      </c>
      <c r="G72">
        <v>97.006057480824069</v>
      </c>
    </row>
    <row r="73" spans="1:7" x14ac:dyDescent="0.3">
      <c r="A73">
        <v>20.501443026526648</v>
      </c>
      <c r="B73">
        <v>37.673673359452252</v>
      </c>
      <c r="C73">
        <v>79.947263331159874</v>
      </c>
      <c r="D73">
        <v>-72.018134025303453</v>
      </c>
      <c r="E73">
        <v>19.795519987941947</v>
      </c>
      <c r="F73">
        <v>43.557799493032597</v>
      </c>
      <c r="G73">
        <v>86.786584222455062</v>
      </c>
    </row>
    <row r="74" spans="1:7" x14ac:dyDescent="0.3">
      <c r="A74">
        <v>59.792013973958731</v>
      </c>
      <c r="B74">
        <v>10.948887396733001</v>
      </c>
      <c r="C74">
        <v>26.302223116251504</v>
      </c>
      <c r="D74">
        <v>86.737365757718464</v>
      </c>
      <c r="E74">
        <v>20.524921895112623</v>
      </c>
      <c r="F74">
        <v>46.206782325733386</v>
      </c>
      <c r="G74">
        <v>92.843706005699303</v>
      </c>
    </row>
    <row r="75" spans="1:7" x14ac:dyDescent="0.3">
      <c r="A75">
        <v>20.035580531722818</v>
      </c>
      <c r="B75">
        <v>78.763377198808072</v>
      </c>
      <c r="C75">
        <v>161.85818559972753</v>
      </c>
      <c r="D75">
        <v>-196.21897053297857</v>
      </c>
      <c r="E75">
        <v>20.914381971810748</v>
      </c>
      <c r="F75">
        <v>50.028344041303029</v>
      </c>
      <c r="G75">
        <v>100.24175369305931</v>
      </c>
    </row>
    <row r="76" spans="1:7" x14ac:dyDescent="0.3">
      <c r="A76">
        <v>27.874084075574633</v>
      </c>
      <c r="B76">
        <v>61.142391921326471</v>
      </c>
      <c r="C76">
        <v>126.70102537276641</v>
      </c>
      <c r="D76">
        <v>-127.67900761283016</v>
      </c>
      <c r="E76">
        <v>18.252605711596942</v>
      </c>
      <c r="F76">
        <v>52.714851475747629</v>
      </c>
      <c r="G76">
        <v>105.58221784179401</v>
      </c>
    </row>
    <row r="77" spans="1:7" x14ac:dyDescent="0.3">
      <c r="A77">
        <v>66.72718655824454</v>
      </c>
      <c r="B77">
        <v>62.062409052075004</v>
      </c>
      <c r="C77">
        <v>128.28719010546132</v>
      </c>
      <c r="D77">
        <v>-52.73285403973594</v>
      </c>
      <c r="E77">
        <v>23.18722138239902</v>
      </c>
      <c r="F77">
        <v>52.292721221141228</v>
      </c>
      <c r="G77">
        <v>104.35933984552933</v>
      </c>
    </row>
    <row r="78" spans="1:7" x14ac:dyDescent="0.3">
      <c r="A78">
        <v>53.479015177415015</v>
      </c>
      <c r="B78">
        <v>10.268634506646032</v>
      </c>
      <c r="C78">
        <v>24.540910055501254</v>
      </c>
      <c r="D78">
        <v>76.152126834891931</v>
      </c>
      <c r="E78">
        <v>27.057092314577282</v>
      </c>
      <c r="F78">
        <v>45.924882844083392</v>
      </c>
      <c r="G78">
        <v>91.515394736178038</v>
      </c>
    </row>
    <row r="79" spans="1:7" x14ac:dyDescent="0.3">
      <c r="A79">
        <v>34.186322690607234</v>
      </c>
      <c r="B79">
        <v>56.000322439996452</v>
      </c>
      <c r="C79">
        <v>116.89918478102574</v>
      </c>
      <c r="D79">
        <v>-99.628321938774874</v>
      </c>
      <c r="E79">
        <v>17.104402788796772</v>
      </c>
      <c r="F79">
        <v>54.432313667497652</v>
      </c>
      <c r="G79">
        <v>108.42222799228327</v>
      </c>
    </row>
    <row r="80" spans="1:7" x14ac:dyDescent="0.3">
      <c r="A80">
        <v>51.130401146333</v>
      </c>
      <c r="B80">
        <v>53.138115884060213</v>
      </c>
      <c r="C80">
        <v>110.40476922569543</v>
      </c>
      <c r="D80">
        <v>-57.153545359514652</v>
      </c>
      <c r="E80">
        <v>15.55414372328968</v>
      </c>
      <c r="F80">
        <v>48.312219350102801</v>
      </c>
      <c r="G80">
        <v>96.784806706432818</v>
      </c>
    </row>
    <row r="81" spans="1:7" x14ac:dyDescent="0.3">
      <c r="A81">
        <v>44.089523348367351</v>
      </c>
      <c r="B81">
        <v>34.010085577477767</v>
      </c>
      <c r="C81">
        <v>72.231923675896354</v>
      </c>
      <c r="D81">
        <v>-13.8512100356986</v>
      </c>
      <c r="E81">
        <v>12.505540790065538</v>
      </c>
      <c r="F81">
        <v>43.858791600141835</v>
      </c>
      <c r="G81">
        <v>88.67089485395104</v>
      </c>
    </row>
    <row r="82" spans="1:7" x14ac:dyDescent="0.3">
      <c r="A82">
        <v>38.587391347070394</v>
      </c>
      <c r="B82">
        <v>11.465818006192398</v>
      </c>
      <c r="C82">
        <v>27.569083082493147</v>
      </c>
      <c r="D82">
        <v>42.777328675563595</v>
      </c>
      <c r="E82">
        <v>21.383406829739048</v>
      </c>
      <c r="F82">
        <v>59.458570879775678</v>
      </c>
      <c r="G82">
        <v>119.1605456596197</v>
      </c>
    </row>
    <row r="83" spans="1:7" x14ac:dyDescent="0.3">
      <c r="A83">
        <v>35.096117130921222</v>
      </c>
      <c r="B83">
        <v>77.19643972598476</v>
      </c>
      <c r="C83">
        <v>159.39241887645053</v>
      </c>
      <c r="D83">
        <v>-161.39708491611185</v>
      </c>
      <c r="E83">
        <v>20.545669548563421</v>
      </c>
      <c r="F83">
        <v>44.933889845647592</v>
      </c>
      <c r="G83">
        <v>89.441855429911712</v>
      </c>
    </row>
    <row r="84" spans="1:7" x14ac:dyDescent="0.3">
      <c r="A84">
        <v>45.403843460755041</v>
      </c>
      <c r="B84">
        <v>62.719709210111709</v>
      </c>
      <c r="C84">
        <v>129.50167014124557</v>
      </c>
      <c r="D84">
        <v>-97.351440708825038</v>
      </c>
      <c r="E84">
        <v>19.562843411902797</v>
      </c>
      <c r="F84">
        <v>55.463492637409189</v>
      </c>
      <c r="G84">
        <v>110.08870505948344</v>
      </c>
    </row>
    <row r="85" spans="1:7" x14ac:dyDescent="0.3">
      <c r="A85">
        <v>35.699186967514102</v>
      </c>
      <c r="B85">
        <v>34.387817887991503</v>
      </c>
      <c r="C85">
        <v>73.458689545709333</v>
      </c>
      <c r="D85">
        <v>-31.765079728946304</v>
      </c>
      <c r="E85">
        <v>21.730705144673554</v>
      </c>
      <c r="F85">
        <v>50.238168199768268</v>
      </c>
      <c r="G85">
        <v>100.57253790709068</v>
      </c>
    </row>
    <row r="86" spans="1:7" x14ac:dyDescent="0.3">
      <c r="A86">
        <v>64.485539582028338</v>
      </c>
      <c r="B86">
        <v>10.227374214624348</v>
      </c>
      <c r="C86">
        <v>25.283894409815101</v>
      </c>
      <c r="D86">
        <v>98.288956520183632</v>
      </c>
      <c r="E86">
        <v>16.133353306593694</v>
      </c>
      <c r="F86">
        <v>42.966731656036046</v>
      </c>
      <c r="G86">
        <v>85.236199455841884</v>
      </c>
    </row>
    <row r="87" spans="1:7" x14ac:dyDescent="0.3">
      <c r="A87">
        <v>44.54719910796463</v>
      </c>
      <c r="B87">
        <v>76.325234484015354</v>
      </c>
      <c r="C87">
        <v>156.95381427633501</v>
      </c>
      <c r="D87">
        <v>-139.88130523611679</v>
      </c>
      <c r="E87">
        <v>18.041519431077894</v>
      </c>
      <c r="F87">
        <v>55.600965861960852</v>
      </c>
      <c r="G87">
        <v>111.81868048137632</v>
      </c>
    </row>
    <row r="88" spans="1:7" x14ac:dyDescent="0.3">
      <c r="A88">
        <v>24.385244121536736</v>
      </c>
      <c r="B88">
        <v>61.060326494870829</v>
      </c>
      <c r="C88">
        <v>126.36758046832675</v>
      </c>
      <c r="D88">
        <v>-134.41049124153903</v>
      </c>
      <c r="E88">
        <v>20.72713393453208</v>
      </c>
      <c r="F88">
        <v>51.591499371834061</v>
      </c>
      <c r="G88">
        <v>103.56200733341531</v>
      </c>
    </row>
    <row r="89" spans="1:7" x14ac:dyDescent="0.3">
      <c r="A89">
        <v>34.736775148600628</v>
      </c>
      <c r="B89">
        <v>63.343156749036147</v>
      </c>
      <c r="C89">
        <v>131.21984806127173</v>
      </c>
      <c r="D89">
        <v>-120.55591994990718</v>
      </c>
      <c r="E89">
        <v>20.757457005196034</v>
      </c>
      <c r="F89">
        <v>47.81956890741958</v>
      </c>
      <c r="G89">
        <v>95.037357456930351</v>
      </c>
    </row>
    <row r="90" spans="1:7" x14ac:dyDescent="0.3">
      <c r="A90">
        <v>48.087467121227704</v>
      </c>
      <c r="B90">
        <v>44.055665492220356</v>
      </c>
      <c r="C90">
        <v>92.951099258749423</v>
      </c>
      <c r="D90">
        <v>-35.992062234205662</v>
      </c>
      <c r="E90">
        <v>26.329530934496027</v>
      </c>
      <c r="F90">
        <v>64.484412696050029</v>
      </c>
      <c r="G90">
        <v>128.6609139644635</v>
      </c>
    </row>
    <row r="91" spans="1:7" x14ac:dyDescent="0.3">
      <c r="A91">
        <v>33.812048180589528</v>
      </c>
      <c r="B91">
        <v>17.877882022252159</v>
      </c>
      <c r="C91">
        <v>39.950334650860881</v>
      </c>
      <c r="D91">
        <v>13.99045029442258</v>
      </c>
      <c r="E91">
        <v>28.813254866638641</v>
      </c>
      <c r="F91">
        <v>52.84467116748872</v>
      </c>
      <c r="G91">
        <v>105.37121892703159</v>
      </c>
    </row>
    <row r="92" spans="1:7" x14ac:dyDescent="0.3">
      <c r="A92">
        <v>58.685134580459611</v>
      </c>
      <c r="B92">
        <v>69.787562067264474</v>
      </c>
      <c r="C92">
        <v>143.88406678890877</v>
      </c>
      <c r="D92">
        <v>-91.992417040874201</v>
      </c>
      <c r="E92">
        <v>14.993789358650872</v>
      </c>
      <c r="F92">
        <v>53.688628689309347</v>
      </c>
      <c r="G92">
        <v>108.18765370317078</v>
      </c>
    </row>
    <row r="93" spans="1:7" x14ac:dyDescent="0.3">
      <c r="A93">
        <v>59.249506288905003</v>
      </c>
      <c r="B93">
        <v>43.995868947570024</v>
      </c>
      <c r="C93">
        <v>92.015703561739571</v>
      </c>
      <c r="D93">
        <v>-13.488594264900073</v>
      </c>
      <c r="E93">
        <v>18.730617458705886</v>
      </c>
      <c r="F93">
        <v>52.794532538589003</v>
      </c>
      <c r="G93">
        <v>105.02702284979665</v>
      </c>
    </row>
    <row r="94" spans="1:7" x14ac:dyDescent="0.3">
      <c r="A94">
        <v>44.882802980544909</v>
      </c>
      <c r="B94">
        <v>50.571708378537387</v>
      </c>
      <c r="C94">
        <v>105.89437776240223</v>
      </c>
      <c r="D94">
        <v>-61.949519174522351</v>
      </c>
      <c r="E94">
        <v>20.881525138465452</v>
      </c>
      <c r="F94">
        <v>50.065492365337626</v>
      </c>
      <c r="G94">
        <v>100.4394780603928</v>
      </c>
    </row>
    <row r="95" spans="1:7" x14ac:dyDescent="0.3">
      <c r="A95">
        <v>25.293226023349824</v>
      </c>
      <c r="B95">
        <v>30.188797860767654</v>
      </c>
      <c r="C95">
        <v>64.647346827929226</v>
      </c>
      <c r="D95">
        <v>-39.979941535603317</v>
      </c>
      <c r="E95">
        <v>15.275455551376719</v>
      </c>
      <c r="F95">
        <v>51.824243371875262</v>
      </c>
      <c r="G95">
        <v>104.44123353044813</v>
      </c>
    </row>
    <row r="96" spans="1:7" x14ac:dyDescent="0.3">
      <c r="A96">
        <v>36.542896919321649</v>
      </c>
      <c r="B96">
        <v>74.004491094532639</v>
      </c>
      <c r="C96">
        <v>152.2836612153709</v>
      </c>
      <c r="D96">
        <v>-148.92767944495463</v>
      </c>
      <c r="E96">
        <v>21.737226472311079</v>
      </c>
      <c r="F96">
        <v>60.144846626414775</v>
      </c>
      <c r="G96">
        <v>119.97888204966651</v>
      </c>
    </row>
    <row r="97" spans="1:7" x14ac:dyDescent="0.3">
      <c r="A97">
        <v>66.407490876097469</v>
      </c>
      <c r="B97">
        <v>25.110330207323411</v>
      </c>
      <c r="C97">
        <v>54.51221134018315</v>
      </c>
      <c r="D97">
        <v>57.483991130224709</v>
      </c>
      <c r="E97">
        <v>30.225517306393044</v>
      </c>
      <c r="F97">
        <v>55.953282356966078</v>
      </c>
      <c r="G97">
        <v>112.13429335930925</v>
      </c>
    </row>
    <row r="98" spans="1:7" x14ac:dyDescent="0.3">
      <c r="A98">
        <v>24.982292163934193</v>
      </c>
      <c r="B98">
        <v>51.340847445917589</v>
      </c>
      <c r="C98">
        <v>107.18834865367187</v>
      </c>
      <c r="D98">
        <v>-104.0579580098844</v>
      </c>
      <c r="E98">
        <v>20.281116155873796</v>
      </c>
      <c r="F98">
        <v>48.988505520633957</v>
      </c>
      <c r="G98">
        <v>98.919130644638543</v>
      </c>
    </row>
    <row r="99" spans="1:7" x14ac:dyDescent="0.3">
      <c r="A99">
        <v>67.977859607640198</v>
      </c>
      <c r="B99">
        <v>20.182860936204449</v>
      </c>
      <c r="C99">
        <v>44.80132287509668</v>
      </c>
      <c r="D99">
        <v>75.40713640666705</v>
      </c>
      <c r="E99">
        <v>23.917703508614252</v>
      </c>
      <c r="F99">
        <v>52.184555201060853</v>
      </c>
      <c r="G99">
        <v>103.47635469134924</v>
      </c>
    </row>
    <row r="100" spans="1:7" x14ac:dyDescent="0.3">
      <c r="A100">
        <v>27.102875304797113</v>
      </c>
      <c r="B100">
        <v>73.370293301201585</v>
      </c>
      <c r="C100">
        <v>151.49352810305206</v>
      </c>
      <c r="D100">
        <v>-165.90512929401055</v>
      </c>
      <c r="E100">
        <v>27.800027091774353</v>
      </c>
      <c r="F100">
        <v>50.416160229073704</v>
      </c>
      <c r="G100">
        <v>100.15068808169784</v>
      </c>
    </row>
    <row r="101" spans="1:7" x14ac:dyDescent="0.3">
      <c r="A101">
        <v>28.968663002264933</v>
      </c>
      <c r="B101">
        <v>79.664821702599014</v>
      </c>
      <c r="C101">
        <v>164.08313067568702</v>
      </c>
      <c r="D101">
        <v>-181.05713910326719</v>
      </c>
      <c r="E101">
        <v>17.904094399707198</v>
      </c>
      <c r="F101">
        <v>53.93953619188526</v>
      </c>
      <c r="G101">
        <v>108.06563751935025</v>
      </c>
    </row>
    <row r="102" spans="1:7" x14ac:dyDescent="0.3">
      <c r="A102">
        <v>31.774052774489963</v>
      </c>
      <c r="B102">
        <v>36.672395991957259</v>
      </c>
      <c r="C102">
        <v>78.176821587763015</v>
      </c>
      <c r="D102">
        <v>-46.469082426891852</v>
      </c>
      <c r="E102">
        <v>21.932859716890622</v>
      </c>
      <c r="F102">
        <v>43.977944566243487</v>
      </c>
      <c r="G102">
        <v>87.153344180390931</v>
      </c>
    </row>
    <row r="103" spans="1:7" x14ac:dyDescent="0.3">
      <c r="A103">
        <v>46.891333261594283</v>
      </c>
      <c r="B103">
        <v>58.846240143586527</v>
      </c>
      <c r="C103">
        <v>122.01809349546291</v>
      </c>
      <c r="D103">
        <v>-82.756053907571015</v>
      </c>
      <c r="E103">
        <v>14.941042313668586</v>
      </c>
      <c r="F103">
        <v>48.7449382523656</v>
      </c>
      <c r="G103">
        <v>96.955106163651294</v>
      </c>
    </row>
    <row r="104" spans="1:7" x14ac:dyDescent="0.3">
      <c r="A104">
        <v>53.246576006281252</v>
      </c>
      <c r="B104">
        <v>28.609578528984724</v>
      </c>
      <c r="C104">
        <v>61.334387874698884</v>
      </c>
      <c r="D104">
        <v>20.664416425608337</v>
      </c>
      <c r="E104">
        <v>17.452356232773987</v>
      </c>
      <c r="F104">
        <v>49.913820463531948</v>
      </c>
      <c r="G104">
        <v>98.843971383239506</v>
      </c>
    </row>
    <row r="105" spans="1:7" x14ac:dyDescent="0.3">
      <c r="A105">
        <v>23.193845149080026</v>
      </c>
      <c r="B105">
        <v>49.145841744938139</v>
      </c>
      <c r="C105">
        <v>102.542796775911</v>
      </c>
      <c r="D105">
        <v>-101.04983493665436</v>
      </c>
      <c r="E105">
        <v>32.182631330528295</v>
      </c>
      <c r="F105">
        <v>55.749044939811085</v>
      </c>
      <c r="G105">
        <v>112.20565124938085</v>
      </c>
    </row>
    <row r="106" spans="1:7" x14ac:dyDescent="0.3">
      <c r="A106">
        <v>26.914927917901192</v>
      </c>
      <c r="B106">
        <v>20.281937262418321</v>
      </c>
      <c r="C106">
        <v>44.650198544614561</v>
      </c>
      <c r="D106">
        <v>-7.0159559514525753</v>
      </c>
      <c r="E106">
        <v>14.107308957768549</v>
      </c>
      <c r="F106">
        <v>57.578779216193062</v>
      </c>
      <c r="G106">
        <v>114.99326057354676</v>
      </c>
    </row>
    <row r="107" spans="1:7" x14ac:dyDescent="0.3">
      <c r="A107">
        <v>49.043692737111911</v>
      </c>
      <c r="B107">
        <v>62.935271450657922</v>
      </c>
      <c r="C107">
        <v>130.69261985150374</v>
      </c>
      <c r="D107">
        <v>-90.718428877749943</v>
      </c>
      <c r="E107">
        <v>19.690288668429812</v>
      </c>
      <c r="F107">
        <v>57.512135863527121</v>
      </c>
      <c r="G107">
        <v>114.47425281510264</v>
      </c>
    </row>
    <row r="108" spans="1:7" x14ac:dyDescent="0.3">
      <c r="A108">
        <v>37.883821252985484</v>
      </c>
      <c r="B108">
        <v>70.029244402967691</v>
      </c>
      <c r="C108">
        <v>144.98062964484419</v>
      </c>
      <c r="D108">
        <v>-134.32009070293211</v>
      </c>
      <c r="E108">
        <v>13.325971287349965</v>
      </c>
      <c r="F108">
        <v>50.390455755661421</v>
      </c>
      <c r="G108">
        <v>100.62431686265171</v>
      </c>
    </row>
    <row r="109" spans="1:7" x14ac:dyDescent="0.3">
      <c r="A109">
        <v>46.064374415186776</v>
      </c>
      <c r="B109">
        <v>45.187747692793877</v>
      </c>
      <c r="C109">
        <v>94.76227443186896</v>
      </c>
      <c r="D109">
        <v>-43.434494248008065</v>
      </c>
      <c r="E109">
        <v>22.797770609112533</v>
      </c>
      <c r="F109">
        <v>59.26222998248268</v>
      </c>
      <c r="G109">
        <v>119.36576913873401</v>
      </c>
    </row>
    <row r="110" spans="1:7" x14ac:dyDescent="0.3">
      <c r="A110">
        <v>68.509963611104496</v>
      </c>
      <c r="B110">
        <v>58.826083906319589</v>
      </c>
      <c r="C110">
        <v>122.24649340838178</v>
      </c>
      <c r="D110">
        <v>-39.458324496749782</v>
      </c>
      <c r="E110">
        <v>16.110282098121129</v>
      </c>
      <c r="F110">
        <v>54.185217176901617</v>
      </c>
      <c r="G110">
        <v>108.80079161363857</v>
      </c>
    </row>
    <row r="111" spans="1:7" x14ac:dyDescent="0.3">
      <c r="A111">
        <v>55.651985133129465</v>
      </c>
      <c r="B111">
        <v>16.814716634436756</v>
      </c>
      <c r="C111">
        <v>37.854700716817355</v>
      </c>
      <c r="D111">
        <v>60.85982036294866</v>
      </c>
      <c r="E111">
        <v>19.468071268510709</v>
      </c>
      <c r="F111">
        <v>46.417921024509511</v>
      </c>
      <c r="G111">
        <v>92.784627508053404</v>
      </c>
    </row>
    <row r="112" spans="1:7" x14ac:dyDescent="0.3">
      <c r="A112">
        <v>48.826561464341637</v>
      </c>
      <c r="B112">
        <v>69.123411544476824</v>
      </c>
      <c r="C112">
        <v>142.51167813172202</v>
      </c>
      <c r="D112">
        <v>-109.7171117047472</v>
      </c>
      <c r="E112">
        <v>7.5028021564575624</v>
      </c>
      <c r="F112">
        <v>56.69315772901848</v>
      </c>
      <c r="G112">
        <v>113.09622389135519</v>
      </c>
    </row>
    <row r="113" spans="1:7" x14ac:dyDescent="0.3">
      <c r="A113">
        <v>32.312973746204378</v>
      </c>
      <c r="B113">
        <v>38.3261369176942</v>
      </c>
      <c r="C113">
        <v>81.494786217182508</v>
      </c>
      <c r="D113">
        <v>-50.352463260673844</v>
      </c>
      <c r="E113">
        <v>17.818431816767649</v>
      </c>
      <c r="F113">
        <v>58.107228323356622</v>
      </c>
      <c r="G113">
        <v>115.8282467928279</v>
      </c>
    </row>
    <row r="114" spans="1:7" x14ac:dyDescent="0.3">
      <c r="A114">
        <v>45.340344883221462</v>
      </c>
      <c r="B114">
        <v>30.593817391644137</v>
      </c>
      <c r="C114">
        <v>65.495410365862682</v>
      </c>
      <c r="D114">
        <v>-1.1007624084894871</v>
      </c>
      <c r="E114">
        <v>11.907394984072146</v>
      </c>
      <c r="F114">
        <v>50.057858006751182</v>
      </c>
      <c r="G114">
        <v>99.795939942008474</v>
      </c>
    </row>
    <row r="115" spans="1:7" x14ac:dyDescent="0.3">
      <c r="A115">
        <v>46.125155672018714</v>
      </c>
      <c r="B115">
        <v>31.221059299413216</v>
      </c>
      <c r="C115">
        <v>66.882872137028627</v>
      </c>
      <c r="D115">
        <v>-1.4128665542022247</v>
      </c>
      <c r="E115">
        <v>12.608866629245709</v>
      </c>
      <c r="F115">
        <v>46.255776776655217</v>
      </c>
      <c r="G115">
        <v>92.273109580458467</v>
      </c>
    </row>
    <row r="116" spans="1:7" x14ac:dyDescent="0.3">
      <c r="A116">
        <v>38.898805422408884</v>
      </c>
      <c r="B116">
        <v>20.662666205218837</v>
      </c>
      <c r="C116">
        <v>45.994944260766239</v>
      </c>
      <c r="D116">
        <v>15.80961222916126</v>
      </c>
      <c r="E116">
        <v>20.781826650078187</v>
      </c>
      <c r="F116">
        <v>52.154152842287068</v>
      </c>
      <c r="G116">
        <v>105.25911512532697</v>
      </c>
    </row>
    <row r="117" spans="1:7" x14ac:dyDescent="0.3">
      <c r="A117">
        <v>42.409741913627713</v>
      </c>
      <c r="B117">
        <v>53.790619668767754</v>
      </c>
      <c r="C117">
        <v>111.95193889447593</v>
      </c>
      <c r="D117">
        <v>-76.552375179047829</v>
      </c>
      <c r="E117">
        <v>11.499461283537503</v>
      </c>
      <c r="F117">
        <v>45.597273940264955</v>
      </c>
      <c r="G117">
        <v>90.719504240017216</v>
      </c>
    </row>
    <row r="118" spans="1:7" x14ac:dyDescent="0.3">
      <c r="A118">
        <v>21.119565930936762</v>
      </c>
      <c r="B118">
        <v>11.541962505061981</v>
      </c>
      <c r="C118">
        <v>28.002204822672645</v>
      </c>
      <c r="D118">
        <v>7.6132443466875799</v>
      </c>
      <c r="E118">
        <v>13.063407738928404</v>
      </c>
      <c r="F118">
        <v>50.56416248069452</v>
      </c>
      <c r="G118">
        <v>101.83011761652496</v>
      </c>
    </row>
    <row r="119" spans="1:7" x14ac:dyDescent="0.3">
      <c r="A119">
        <v>35.406721597700191</v>
      </c>
      <c r="B119">
        <v>38.493034217862245</v>
      </c>
      <c r="C119">
        <v>81.93262073956673</v>
      </c>
      <c r="D119">
        <v>-44.665659458186354</v>
      </c>
      <c r="E119">
        <v>22.139491023409249</v>
      </c>
      <c r="F119">
        <v>53.555327423654255</v>
      </c>
      <c r="G119">
        <v>107.12891699273487</v>
      </c>
    </row>
    <row r="120" spans="1:7" x14ac:dyDescent="0.3">
      <c r="A120">
        <v>36.687288961735092</v>
      </c>
      <c r="B120">
        <v>63.107225516113111</v>
      </c>
      <c r="C120">
        <v>130.83655448453032</v>
      </c>
      <c r="D120">
        <v>-115.94709862486914</v>
      </c>
      <c r="E120">
        <v>23.016624705146551</v>
      </c>
      <c r="F120">
        <v>56.024135750456033</v>
      </c>
      <c r="G120">
        <v>111.34146488419532</v>
      </c>
    </row>
    <row r="121" spans="1:7" x14ac:dyDescent="0.3">
      <c r="A121">
        <v>47.625584666944796</v>
      </c>
      <c r="B121">
        <v>20.364888282921083</v>
      </c>
      <c r="C121">
        <v>44.736693838545669</v>
      </c>
      <c r="D121">
        <v>34.156504485126348</v>
      </c>
      <c r="E121">
        <v>32.007904979607197</v>
      </c>
      <c r="F121">
        <v>45.883798764235351</v>
      </c>
      <c r="G121">
        <v>91.329194974272241</v>
      </c>
    </row>
    <row r="122" spans="1:7" x14ac:dyDescent="0.3">
      <c r="A122">
        <v>35.414233953062137</v>
      </c>
      <c r="B122">
        <v>62.814538978824501</v>
      </c>
      <c r="C122">
        <v>130.18969441647499</v>
      </c>
      <c r="D122">
        <v>-117.61514903034924</v>
      </c>
      <c r="E122">
        <v>19.467697686428693</v>
      </c>
      <c r="F122">
        <v>46.679451860320874</v>
      </c>
      <c r="G122">
        <v>93.384104130822379</v>
      </c>
    </row>
    <row r="123" spans="1:7" x14ac:dyDescent="0.3">
      <c r="A123">
        <v>39.754301760397027</v>
      </c>
      <c r="B123">
        <v>30.108671674334609</v>
      </c>
      <c r="C123">
        <v>65.162107004050341</v>
      </c>
      <c r="E123">
        <v>18.182068016400915</v>
      </c>
      <c r="F123">
        <v>37.855933175743701</v>
      </c>
      <c r="G123">
        <v>75.799923461324923</v>
      </c>
    </row>
    <row r="124" spans="1:7" x14ac:dyDescent="0.3">
      <c r="A124">
        <v>43.868622791687812</v>
      </c>
      <c r="B124">
        <v>48.727514212598798</v>
      </c>
      <c r="C124">
        <v>102.21879998452489</v>
      </c>
      <c r="D124">
        <v>-58.445297054420763</v>
      </c>
      <c r="E124">
        <v>17.492411040674497</v>
      </c>
      <c r="F124">
        <v>48.979588716072392</v>
      </c>
      <c r="G124">
        <v>98.126188735459948</v>
      </c>
    </row>
    <row r="125" spans="1:7" x14ac:dyDescent="0.3">
      <c r="A125">
        <v>28.16533373471156</v>
      </c>
      <c r="B125">
        <v>31.323512589462698</v>
      </c>
      <c r="C125">
        <v>66.690550928119038</v>
      </c>
      <c r="D125">
        <v>-37.639870298964979</v>
      </c>
      <c r="E125">
        <v>24.153617420938371</v>
      </c>
      <c r="F125">
        <v>56.937401997104388</v>
      </c>
      <c r="G125">
        <v>113.07314068452011</v>
      </c>
    </row>
    <row r="126" spans="1:7" x14ac:dyDescent="0.3">
      <c r="A126">
        <v>66.019975926294606</v>
      </c>
      <c r="B126">
        <v>46.587652152199361</v>
      </c>
      <c r="C126">
        <v>97.892978386194557</v>
      </c>
      <c r="D126">
        <v>-7.723004604008878</v>
      </c>
      <c r="E126">
        <v>24.119521990590528</v>
      </c>
      <c r="F126">
        <v>48.816409744106316</v>
      </c>
      <c r="G126">
        <v>97.557296221781655</v>
      </c>
    </row>
    <row r="127" spans="1:7" x14ac:dyDescent="0.3">
      <c r="A127">
        <v>63.017762087357738</v>
      </c>
      <c r="B127">
        <v>36.978744241114214</v>
      </c>
      <c r="C127">
        <v>78.472318153386311</v>
      </c>
      <c r="D127">
        <v>15.099291451372835</v>
      </c>
      <c r="E127">
        <v>22.472893812171439</v>
      </c>
      <c r="F127">
        <v>53.122884079213414</v>
      </c>
      <c r="G127">
        <v>106.53458382478233</v>
      </c>
    </row>
    <row r="128" spans="1:7" x14ac:dyDescent="0.3">
      <c r="A128">
        <v>63.12984125783133</v>
      </c>
      <c r="B128">
        <v>22.901960173411929</v>
      </c>
      <c r="C128">
        <v>50.497774332657507</v>
      </c>
      <c r="D128">
        <v>57.55380199542688</v>
      </c>
      <c r="E128">
        <v>21.252891639597507</v>
      </c>
      <c r="F128">
        <v>50.928310877099243</v>
      </c>
      <c r="G128">
        <v>101.80717012118555</v>
      </c>
    </row>
    <row r="129" spans="1:7" x14ac:dyDescent="0.3">
      <c r="A129">
        <v>56.249314782144808</v>
      </c>
      <c r="B129">
        <v>63.68113854272697</v>
      </c>
      <c r="C129">
        <v>131.40530238557344</v>
      </c>
      <c r="D129">
        <v>-78.544786063891308</v>
      </c>
      <c r="E129">
        <v>23.380672828796019</v>
      </c>
      <c r="F129">
        <v>48.615505211112762</v>
      </c>
      <c r="G129">
        <v>97.561832663507928</v>
      </c>
    </row>
    <row r="130" spans="1:7" x14ac:dyDescent="0.3">
      <c r="A130">
        <v>54.793519620484844</v>
      </c>
      <c r="B130">
        <v>46.086015921398158</v>
      </c>
      <c r="C130">
        <v>96.865529815932959</v>
      </c>
      <c r="D130">
        <v>-28.671008523224799</v>
      </c>
      <c r="E130">
        <v>24.327806738428627</v>
      </c>
      <c r="F130">
        <v>51.353832745777474</v>
      </c>
      <c r="G130">
        <v>101.72691567446152</v>
      </c>
    </row>
    <row r="131" spans="1:7" x14ac:dyDescent="0.3">
      <c r="A131">
        <v>61.971748449065707</v>
      </c>
      <c r="B131">
        <v>36.450773008682013</v>
      </c>
      <c r="C131">
        <v>77.03742699168825</v>
      </c>
      <c r="D131">
        <v>14.591177872085368</v>
      </c>
      <c r="E131">
        <v>16.543490833807013</v>
      </c>
      <c r="F131">
        <v>59.05950796946945</v>
      </c>
      <c r="G131">
        <v>118.75245372663325</v>
      </c>
    </row>
    <row r="132" spans="1:7" x14ac:dyDescent="0.3">
      <c r="A132">
        <v>66.929179081352189</v>
      </c>
      <c r="B132">
        <v>64.044137207390065</v>
      </c>
      <c r="C132">
        <v>132.59878031591094</v>
      </c>
      <c r="D132">
        <v>-58.274053459465819</v>
      </c>
      <c r="E132">
        <v>19.789804660911184</v>
      </c>
      <c r="F132">
        <v>49.350974900781544</v>
      </c>
      <c r="G132">
        <v>98.713358792305087</v>
      </c>
    </row>
    <row r="133" spans="1:7" x14ac:dyDescent="0.3">
      <c r="A133">
        <v>59.834015054522283</v>
      </c>
      <c r="B133">
        <v>15.301067156172248</v>
      </c>
      <c r="C133">
        <v>35.149152117282043</v>
      </c>
      <c r="D133">
        <v>73.764828640527824</v>
      </c>
      <c r="E133">
        <v>22.869887768009381</v>
      </c>
      <c r="F133">
        <v>56.442301513725887</v>
      </c>
      <c r="G133">
        <v>112.59707106535728</v>
      </c>
    </row>
    <row r="134" spans="1:7" x14ac:dyDescent="0.3">
      <c r="A134">
        <v>44.432300389344547</v>
      </c>
      <c r="B134">
        <v>18.030485068586799</v>
      </c>
      <c r="C134">
        <v>41.03777415255032</v>
      </c>
      <c r="D134">
        <v>34.773145572928698</v>
      </c>
      <c r="E134">
        <v>15.347871277295013</v>
      </c>
      <c r="F134">
        <v>49.971168693844355</v>
      </c>
      <c r="G134">
        <v>99.107995463450891</v>
      </c>
    </row>
    <row r="135" spans="1:7" x14ac:dyDescent="0.3">
      <c r="A135">
        <v>65.37597298373089</v>
      </c>
      <c r="B135">
        <v>23.345077869164218</v>
      </c>
      <c r="C135">
        <v>50.727901493312174</v>
      </c>
      <c r="D135">
        <v>60.716712359969122</v>
      </c>
      <c r="E135">
        <v>17.266514678246086</v>
      </c>
      <c r="F135">
        <v>47.596447220934039</v>
      </c>
      <c r="G135">
        <v>94.429162871295389</v>
      </c>
    </row>
    <row r="136" spans="1:7" x14ac:dyDescent="0.3">
      <c r="A136">
        <v>67.140295175313909</v>
      </c>
      <c r="B136">
        <v>53.844407728957705</v>
      </c>
      <c r="C136">
        <v>111.73855858875736</v>
      </c>
      <c r="D136">
        <v>-27.252632836245283</v>
      </c>
      <c r="E136">
        <v>23.753220353483837</v>
      </c>
      <c r="F136">
        <v>57.724175664933547</v>
      </c>
      <c r="G136">
        <v>115.02007344267408</v>
      </c>
    </row>
    <row r="137" spans="1:7" x14ac:dyDescent="0.3">
      <c r="A137">
        <v>25.857765112507547</v>
      </c>
      <c r="B137">
        <v>47.853978782663127</v>
      </c>
      <c r="C137">
        <v>100.61083721256905</v>
      </c>
      <c r="D137">
        <v>-91.846406122974287</v>
      </c>
      <c r="E137">
        <v>15.310664120199265</v>
      </c>
      <c r="F137">
        <v>41.101855515568133</v>
      </c>
      <c r="G137">
        <v>82.4272282404159</v>
      </c>
    </row>
    <row r="138" spans="1:7" x14ac:dyDescent="0.3">
      <c r="A138">
        <v>49.372633553647788</v>
      </c>
      <c r="B138">
        <v>31.092780127424348</v>
      </c>
      <c r="C138">
        <v>66.690866942979767</v>
      </c>
      <c r="D138">
        <v>5.4669267250225317</v>
      </c>
      <c r="E138">
        <v>15.574188708442051</v>
      </c>
      <c r="F138">
        <v>52.073732472600831</v>
      </c>
      <c r="G138">
        <v>104.15228317338544</v>
      </c>
    </row>
    <row r="139" spans="1:7" x14ac:dyDescent="0.3">
      <c r="A139">
        <v>50.565535831131164</v>
      </c>
      <c r="B139">
        <v>47.88577347983685</v>
      </c>
      <c r="C139">
        <v>99.877625545540155</v>
      </c>
      <c r="D139">
        <v>-42.526248777248227</v>
      </c>
      <c r="E139">
        <v>22.002660160146704</v>
      </c>
      <c r="F139">
        <v>54.996932633653159</v>
      </c>
      <c r="G139">
        <v>110.16281501531466</v>
      </c>
    </row>
    <row r="140" spans="1:7" x14ac:dyDescent="0.3">
      <c r="A140">
        <v>29.928051166845048</v>
      </c>
      <c r="B140">
        <v>19.301244865785883</v>
      </c>
      <c r="C140">
        <v>43.286152366654655</v>
      </c>
      <c r="D140">
        <v>1.9523677363324481</v>
      </c>
      <c r="E140">
        <v>20.492870315456763</v>
      </c>
      <c r="F140">
        <v>56.430821974408239</v>
      </c>
      <c r="G140">
        <v>112.7901969379259</v>
      </c>
    </row>
    <row r="141" spans="1:7" x14ac:dyDescent="0.3">
      <c r="A141">
        <v>37.813188237875742</v>
      </c>
      <c r="B141">
        <v>58.541040835588461</v>
      </c>
      <c r="C141">
        <v>121.11787891323868</v>
      </c>
      <c r="D141">
        <v>-99.996746031013899</v>
      </c>
      <c r="E141">
        <v>22.956149135022187</v>
      </c>
      <c r="F141">
        <v>53.689537811505645</v>
      </c>
      <c r="G141">
        <v>108.00523343925109</v>
      </c>
    </row>
    <row r="142" spans="1:7" x14ac:dyDescent="0.3">
      <c r="A142">
        <v>44.628337358590223</v>
      </c>
      <c r="B142">
        <v>65.935228697754908</v>
      </c>
      <c r="C142">
        <v>136.09295637589975</v>
      </c>
      <c r="D142">
        <v>-108.54901137608429</v>
      </c>
      <c r="E142">
        <v>17.190587283244184</v>
      </c>
      <c r="F142">
        <v>56.128385661159989</v>
      </c>
      <c r="G142">
        <v>111.76338489040042</v>
      </c>
    </row>
    <row r="143" spans="1:7" x14ac:dyDescent="0.3">
      <c r="A143">
        <v>21.662240448222192</v>
      </c>
      <c r="B143">
        <v>71.753872648193351</v>
      </c>
      <c r="C143">
        <v>147.88028013145291</v>
      </c>
      <c r="D143">
        <v>-171.93713704813567</v>
      </c>
      <c r="E143">
        <v>19.638052956049847</v>
      </c>
      <c r="F143">
        <v>49.565205105617736</v>
      </c>
      <c r="G143">
        <v>99.673513096012968</v>
      </c>
    </row>
    <row r="144" spans="1:7" x14ac:dyDescent="0.3">
      <c r="A144">
        <v>68.27067148037338</v>
      </c>
      <c r="B144">
        <v>18.5802499285519</v>
      </c>
      <c r="C144">
        <v>42.015328205469615</v>
      </c>
      <c r="D144">
        <v>80.800593175091052</v>
      </c>
      <c r="E144">
        <v>34.631041830507684</v>
      </c>
      <c r="F144">
        <v>48.829915336006138</v>
      </c>
      <c r="G144">
        <v>98.640595420848811</v>
      </c>
    </row>
    <row r="145" spans="1:7" x14ac:dyDescent="0.3">
      <c r="A145">
        <v>22.702673013355234</v>
      </c>
      <c r="B145">
        <v>25.278180577027424</v>
      </c>
      <c r="C145">
        <v>55.100826414843837</v>
      </c>
      <c r="D145">
        <v>-30.4291957043718</v>
      </c>
      <c r="E145">
        <v>21.878696985255822</v>
      </c>
      <c r="F145">
        <v>50.619103915700869</v>
      </c>
      <c r="G145">
        <v>100.28092440703165</v>
      </c>
    </row>
    <row r="146" spans="1:7" x14ac:dyDescent="0.3">
      <c r="A146">
        <v>50.052561923991533</v>
      </c>
      <c r="B146">
        <v>37.765803270726785</v>
      </c>
      <c r="C146">
        <v>80.04602335845108</v>
      </c>
      <c r="D146">
        <v>-13.192285964197282</v>
      </c>
      <c r="E146">
        <v>22.600255000887586</v>
      </c>
      <c r="F146">
        <v>46.751819784171325</v>
      </c>
      <c r="G146">
        <v>93.147814815908646</v>
      </c>
    </row>
    <row r="147" spans="1:7" x14ac:dyDescent="0.3">
      <c r="A147">
        <v>46.95145016605538</v>
      </c>
      <c r="B147">
        <v>16.54701321112632</v>
      </c>
      <c r="C147">
        <v>37.875201641876217</v>
      </c>
      <c r="D147">
        <v>44.261860698731802</v>
      </c>
      <c r="E147">
        <v>20.199317507512205</v>
      </c>
      <c r="F147">
        <v>52.976430857829172</v>
      </c>
      <c r="G147">
        <v>106.18802407554122</v>
      </c>
    </row>
    <row r="148" spans="1:7" x14ac:dyDescent="0.3">
      <c r="A148">
        <v>59.340478544184627</v>
      </c>
      <c r="B148">
        <v>34.238540339121926</v>
      </c>
      <c r="C148">
        <v>73.282208237289751</v>
      </c>
      <c r="D148">
        <v>15.965336071003478</v>
      </c>
      <c r="E148">
        <v>7.2055829570819174</v>
      </c>
      <c r="F148">
        <v>59.139834376607055</v>
      </c>
      <c r="G148">
        <v>118.50389534262324</v>
      </c>
    </row>
    <row r="149" spans="1:7" x14ac:dyDescent="0.3">
      <c r="A149">
        <v>60.150770398311828</v>
      </c>
      <c r="B149">
        <v>19.902683898218555</v>
      </c>
      <c r="C149">
        <v>44.335226581017984</v>
      </c>
      <c r="D149">
        <v>60.59348910196799</v>
      </c>
      <c r="E149">
        <v>18.01038647349468</v>
      </c>
      <c r="F149">
        <v>49.82790988797953</v>
      </c>
      <c r="G149">
        <v>98.752055593565004</v>
      </c>
    </row>
    <row r="150" spans="1:7" x14ac:dyDescent="0.3">
      <c r="A150">
        <v>32.709800173872125</v>
      </c>
      <c r="B150">
        <v>40.384310652589157</v>
      </c>
      <c r="C150">
        <v>85.51869223482187</v>
      </c>
      <c r="D150">
        <v>-55.733331610023214</v>
      </c>
      <c r="E150">
        <v>15.642333900377752</v>
      </c>
      <c r="F150">
        <v>52.056972670673517</v>
      </c>
      <c r="G150">
        <v>104.62182206940584</v>
      </c>
    </row>
    <row r="151" spans="1:7" x14ac:dyDescent="0.3">
      <c r="A151">
        <v>27.420359821872623</v>
      </c>
      <c r="B151">
        <v>46.710639387822319</v>
      </c>
      <c r="C151">
        <v>97.689985826570449</v>
      </c>
      <c r="D151">
        <v>-85.291198519721718</v>
      </c>
      <c r="E151">
        <v>31.046188308256074</v>
      </c>
      <c r="F151">
        <v>56.30346217662408</v>
      </c>
      <c r="G151">
        <v>111.67855481059858</v>
      </c>
    </row>
    <row r="152" spans="1:7" x14ac:dyDescent="0.3">
      <c r="A152">
        <v>45.145349511894295</v>
      </c>
      <c r="B152">
        <v>50.252030938472416</v>
      </c>
      <c r="C152">
        <v>104.65409761446469</v>
      </c>
      <c r="D152">
        <v>-60.465393791628657</v>
      </c>
      <c r="E152">
        <v>13.302189047314844</v>
      </c>
      <c r="F152">
        <v>44.272251483277131</v>
      </c>
      <c r="G152">
        <v>89.341042101263184</v>
      </c>
    </row>
    <row r="153" spans="1:7" x14ac:dyDescent="0.3">
      <c r="A153">
        <v>59.304039795496166</v>
      </c>
      <c r="B153">
        <v>20.643014128182614</v>
      </c>
      <c r="C153">
        <v>45.692963938564624</v>
      </c>
      <c r="D153">
        <v>56.679037206444491</v>
      </c>
      <c r="E153">
        <v>19.600994890963399</v>
      </c>
      <c r="F153">
        <v>55.349405459911104</v>
      </c>
      <c r="G153">
        <v>110.78139519144567</v>
      </c>
    </row>
    <row r="154" spans="1:7" x14ac:dyDescent="0.3">
      <c r="A154">
        <v>40.497087251954923</v>
      </c>
      <c r="B154">
        <v>70.090111008288062</v>
      </c>
      <c r="C154">
        <v>144.35569056149674</v>
      </c>
      <c r="D154">
        <v>-129.27615852095434</v>
      </c>
      <c r="E154">
        <v>24.396175177635897</v>
      </c>
      <c r="F154">
        <v>38.811701672284187</v>
      </c>
      <c r="G154">
        <v>78.033470641629862</v>
      </c>
    </row>
    <row r="155" spans="1:7" x14ac:dyDescent="0.3">
      <c r="A155">
        <v>60.560672678810768</v>
      </c>
      <c r="B155">
        <v>35.79907925903052</v>
      </c>
      <c r="C155">
        <v>76.203226657182682</v>
      </c>
      <c r="D155">
        <v>13.724107580529974</v>
      </c>
      <c r="E155">
        <v>1031.3712013819938</v>
      </c>
      <c r="F155">
        <v>47.699903401640285</v>
      </c>
      <c r="G155">
        <v>95.216107118789409</v>
      </c>
    </row>
    <row r="156" spans="1:7" x14ac:dyDescent="0.3">
      <c r="A156">
        <v>43.038308833186974</v>
      </c>
      <c r="B156">
        <v>75.60482482637876</v>
      </c>
      <c r="C156">
        <v>155.80713729185433</v>
      </c>
      <c r="D156">
        <v>-140.73785681276232</v>
      </c>
      <c r="E156">
        <v>27.550554919417706</v>
      </c>
      <c r="F156">
        <v>48.719530463518183</v>
      </c>
      <c r="G156">
        <v>97.554023883103326</v>
      </c>
    </row>
    <row r="157" spans="1:7" x14ac:dyDescent="0.3">
      <c r="A157">
        <v>69.240548027382303</v>
      </c>
      <c r="B157">
        <v>79.045195019646059</v>
      </c>
      <c r="C157">
        <v>162.75678270935921</v>
      </c>
      <c r="D157">
        <v>-98.65448900417357</v>
      </c>
      <c r="E157">
        <v>19.680701886852422</v>
      </c>
      <c r="F157">
        <v>46.418453441616158</v>
      </c>
      <c r="G157">
        <v>93.058714123166411</v>
      </c>
    </row>
    <row r="158" spans="1:7" x14ac:dyDescent="0.3">
      <c r="A158">
        <v>35.039710698956348</v>
      </c>
      <c r="B158">
        <v>36.263452187403672</v>
      </c>
      <c r="C158">
        <v>76.791596237447564</v>
      </c>
      <c r="D158">
        <v>-38.71093516429832</v>
      </c>
      <c r="E158">
        <v>15.343828037997252</v>
      </c>
      <c r="F158">
        <v>44.776329387546468</v>
      </c>
      <c r="G158">
        <v>88.924683821880578</v>
      </c>
    </row>
    <row r="159" spans="1:7" x14ac:dyDescent="0.3">
      <c r="A159">
        <v>49.870780186059648</v>
      </c>
      <c r="B159">
        <v>11.943008704108456</v>
      </c>
      <c r="C159">
        <v>28.862689152070576</v>
      </c>
      <c r="D159">
        <v>63.912534259793929</v>
      </c>
      <c r="E159">
        <v>25.949049102022755</v>
      </c>
      <c r="F159">
        <v>51.930857381921548</v>
      </c>
      <c r="G159">
        <v>103.27742632646144</v>
      </c>
    </row>
    <row r="160" spans="1:7" x14ac:dyDescent="0.3">
      <c r="A160">
        <v>38.154740782084083</v>
      </c>
      <c r="B160">
        <v>18.327778691548946</v>
      </c>
      <c r="C160">
        <v>41.553209098569603</v>
      </c>
      <c r="D160">
        <v>21.326145489521323</v>
      </c>
      <c r="E160">
        <v>23.328920603331575</v>
      </c>
      <c r="F160">
        <v>56.607466240182305</v>
      </c>
      <c r="G160">
        <v>112.53770456930351</v>
      </c>
    </row>
    <row r="161" spans="1:7" x14ac:dyDescent="0.3">
      <c r="A161">
        <v>23.248260154040917</v>
      </c>
      <c r="B161">
        <v>41.460258204333812</v>
      </c>
      <c r="C161">
        <v>86.960462618679202</v>
      </c>
      <c r="D161">
        <v>-77.884254304919608</v>
      </c>
      <c r="E161">
        <v>20.341896038149041</v>
      </c>
      <c r="F161">
        <v>47.585569410812134</v>
      </c>
      <c r="G161">
        <v>95.26204508878665</v>
      </c>
    </row>
    <row r="162" spans="1:7" x14ac:dyDescent="0.3">
      <c r="A162">
        <v>42.061215939408875</v>
      </c>
      <c r="B162">
        <v>61.576278242954842</v>
      </c>
      <c r="C162">
        <v>127.34410728231761</v>
      </c>
      <c r="D162">
        <v>-100.60640285004676</v>
      </c>
      <c r="E162">
        <v>21.979887780215176</v>
      </c>
      <c r="F162">
        <v>46.990257528305108</v>
      </c>
      <c r="G162">
        <v>94.30502946034396</v>
      </c>
    </row>
    <row r="163" spans="1:7" x14ac:dyDescent="0.3">
      <c r="A163">
        <v>36.749303610629411</v>
      </c>
      <c r="B163">
        <v>11.056759006129301</v>
      </c>
      <c r="C163">
        <v>26.793448937919145</v>
      </c>
      <c r="D163">
        <v>40.328330202870916</v>
      </c>
      <c r="E163">
        <v>17.32086231829809</v>
      </c>
      <c r="F163">
        <v>53.803048105005139</v>
      </c>
      <c r="G163">
        <v>107.71183643157785</v>
      </c>
    </row>
    <row r="164" spans="1:7" x14ac:dyDescent="0.3">
      <c r="A164">
        <v>58.800256064796635</v>
      </c>
      <c r="B164">
        <v>11.297968715486647</v>
      </c>
      <c r="C164">
        <v>27.154632350961105</v>
      </c>
      <c r="D164">
        <v>83.706605983133329</v>
      </c>
      <c r="E164">
        <v>26.143007091400271</v>
      </c>
      <c r="F164">
        <v>50.52607885015383</v>
      </c>
      <c r="G164">
        <v>101.59448553524403</v>
      </c>
    </row>
    <row r="165" spans="1:7" x14ac:dyDescent="0.3">
      <c r="A165">
        <v>23.826563931398024</v>
      </c>
      <c r="B165">
        <v>23.200276377613005</v>
      </c>
      <c r="C165">
        <v>50.914133623536628</v>
      </c>
      <c r="D165">
        <v>-21.947701270042963</v>
      </c>
      <c r="E165">
        <v>15.97071500328259</v>
      </c>
      <c r="F165">
        <v>55.937867544386428</v>
      </c>
      <c r="G165">
        <v>111.47210107593212</v>
      </c>
    </row>
    <row r="166" spans="1:7" x14ac:dyDescent="0.3">
      <c r="A166">
        <v>49.250879520982799</v>
      </c>
      <c r="B166">
        <v>74.343969627893799</v>
      </c>
      <c r="C166">
        <v>152.87526810822325</v>
      </c>
      <c r="D166">
        <v>-124.53014984171581</v>
      </c>
      <c r="E166">
        <v>25.330747494236181</v>
      </c>
      <c r="F166">
        <v>50.56362967062249</v>
      </c>
      <c r="G166">
        <v>101.1307424453267</v>
      </c>
    </row>
    <row r="167" spans="1:7" x14ac:dyDescent="0.3">
      <c r="A167">
        <v>23.849006970674974</v>
      </c>
      <c r="B167">
        <v>58.394140440956576</v>
      </c>
      <c r="C167">
        <v>121.11108997980048</v>
      </c>
      <c r="D167">
        <v>-127.48440738151979</v>
      </c>
      <c r="E167">
        <v>19.461404115350657</v>
      </c>
      <c r="F167">
        <v>44.821262496564493</v>
      </c>
      <c r="G167">
        <v>90.09869558568694</v>
      </c>
    </row>
    <row r="168" spans="1:7" x14ac:dyDescent="0.3">
      <c r="A168">
        <v>21.220292870598044</v>
      </c>
      <c r="B168">
        <v>45.202045390803086</v>
      </c>
      <c r="C168">
        <v>94.736824841518512</v>
      </c>
      <c r="D168">
        <v>-93.165550431213177</v>
      </c>
      <c r="E168">
        <v>32.426631843604056</v>
      </c>
      <c r="F168">
        <v>55.114437882252076</v>
      </c>
      <c r="G168">
        <v>109.37864888365958</v>
      </c>
    </row>
    <row r="169" spans="1:7" x14ac:dyDescent="0.3">
      <c r="A169">
        <v>63.61075365458251</v>
      </c>
      <c r="B169">
        <v>20.877827104896994</v>
      </c>
      <c r="C169">
        <v>46.58981749109487</v>
      </c>
      <c r="D169">
        <v>64.588025994474037</v>
      </c>
      <c r="E169">
        <v>33.071003658712229</v>
      </c>
      <c r="F169">
        <v>51.700892601043805</v>
      </c>
      <c r="G169">
        <v>103.28900886380539</v>
      </c>
    </row>
    <row r="170" spans="1:7" x14ac:dyDescent="0.3">
      <c r="A170">
        <v>58.16471147006542</v>
      </c>
      <c r="B170">
        <v>62.590498604726939</v>
      </c>
      <c r="C170">
        <v>129.65049107747865</v>
      </c>
      <c r="D170">
        <v>-71.44207287404997</v>
      </c>
      <c r="E170">
        <v>10.937612942329928</v>
      </c>
      <c r="F170">
        <v>1050.0497172346998</v>
      </c>
      <c r="G170">
        <v>2099.5437434599498</v>
      </c>
    </row>
    <row r="171" spans="1:7" x14ac:dyDescent="0.3">
      <c r="A171">
        <v>49.795723083519633</v>
      </c>
      <c r="B171">
        <v>49.654082802813036</v>
      </c>
      <c r="C171">
        <v>104.08927951447082</v>
      </c>
      <c r="D171">
        <v>-49.370802241399844</v>
      </c>
      <c r="E171">
        <v>11.338723249844131</v>
      </c>
      <c r="F171">
        <v>42.716655040037438</v>
      </c>
      <c r="G171">
        <v>84.52041630378541</v>
      </c>
    </row>
    <row r="172" spans="1:7" x14ac:dyDescent="0.3">
      <c r="A172">
        <v>62.184101515286713</v>
      </c>
      <c r="B172">
        <v>32.914622592603479</v>
      </c>
      <c r="C172">
        <v>70.425100125235105</v>
      </c>
      <c r="D172">
        <v>25.62433525276299</v>
      </c>
      <c r="E172">
        <v>10.115093011462283</v>
      </c>
      <c r="F172">
        <v>42.988242360506995</v>
      </c>
      <c r="G172">
        <v>85.820977505967434</v>
      </c>
    </row>
    <row r="173" spans="1:7" x14ac:dyDescent="0.3">
      <c r="A173">
        <v>22.905765014007283</v>
      </c>
      <c r="B173">
        <v>43.428849064143584</v>
      </c>
      <c r="C173">
        <v>91.423097722888002</v>
      </c>
      <c r="D173">
        <v>-84.475017164416187</v>
      </c>
      <c r="E173">
        <v>21.173312987661944</v>
      </c>
      <c r="F173">
        <v>45.996062343142889</v>
      </c>
      <c r="G173">
        <v>92.439704026897971</v>
      </c>
    </row>
    <row r="174" spans="1:7" x14ac:dyDescent="0.3">
      <c r="A174">
        <v>31.931909312993099</v>
      </c>
      <c r="B174">
        <v>11.32127496124987</v>
      </c>
      <c r="C174">
        <v>26.96372417169642</v>
      </c>
      <c r="D174">
        <v>29.899993742236589</v>
      </c>
      <c r="E174">
        <v>17.487029222614627</v>
      </c>
      <c r="F174">
        <v>48.435462110282074</v>
      </c>
      <c r="G174">
        <v>96.224465303588275</v>
      </c>
    </row>
    <row r="175" spans="1:7" x14ac:dyDescent="0.3">
      <c r="A175">
        <v>26.929672432292971</v>
      </c>
      <c r="B175">
        <v>23.073896400082681</v>
      </c>
      <c r="C175">
        <v>50.545008169242202</v>
      </c>
      <c r="D175">
        <v>-15.362344335662108</v>
      </c>
      <c r="E175">
        <v>24.34460309355789</v>
      </c>
      <c r="F175">
        <v>51.18642646992528</v>
      </c>
      <c r="G175">
        <v>103.0317496864983</v>
      </c>
    </row>
    <row r="176" spans="1:7" x14ac:dyDescent="0.3">
      <c r="A176">
        <v>58.019319150856084</v>
      </c>
      <c r="B176">
        <v>55.017622531878693</v>
      </c>
      <c r="C176">
        <v>114.78056549688125</v>
      </c>
      <c r="D176">
        <v>-49.014229293923918</v>
      </c>
      <c r="E176">
        <v>15.39589044200585</v>
      </c>
      <c r="F176">
        <v>50.053408355638979</v>
      </c>
      <c r="G176">
        <v>100.64128111940239</v>
      </c>
    </row>
    <row r="177" spans="1:7" x14ac:dyDescent="0.3">
      <c r="A177">
        <v>22.151245575474704</v>
      </c>
      <c r="B177">
        <v>74.848565982486406</v>
      </c>
      <c r="C177">
        <v>154.36742530405559</v>
      </c>
      <c r="D177">
        <v>-180.24320679650981</v>
      </c>
      <c r="E177">
        <v>16.321549911866072</v>
      </c>
      <c r="F177">
        <v>54.153651126800732</v>
      </c>
      <c r="G177">
        <v>107.50243984522746</v>
      </c>
    </row>
    <row r="178" spans="1:7" x14ac:dyDescent="0.3">
      <c r="A178">
        <v>56.997397581991791</v>
      </c>
      <c r="B178">
        <v>50.722253160437155</v>
      </c>
      <c r="C178">
        <v>106.43098357347057</v>
      </c>
      <c r="D178">
        <v>-38.171964317327877</v>
      </c>
      <c r="E178">
        <v>14.649634992935955</v>
      </c>
      <c r="F178">
        <v>49.946120663800642</v>
      </c>
      <c r="G178">
        <v>99.73564595692568</v>
      </c>
    </row>
    <row r="179" spans="1:7" x14ac:dyDescent="0.3">
      <c r="A179">
        <v>47.576358221422147</v>
      </c>
      <c r="B179">
        <v>23.377336478462439</v>
      </c>
      <c r="C179">
        <v>51.269879836767679</v>
      </c>
      <c r="D179">
        <v>25.020707007456977</v>
      </c>
      <c r="E179">
        <v>23.297388127912924</v>
      </c>
      <c r="F179">
        <v>47.707614445515524</v>
      </c>
      <c r="G179">
        <v>95.859553841865306</v>
      </c>
    </row>
    <row r="180" spans="1:7" x14ac:dyDescent="0.3">
      <c r="A180">
        <v>45.4847072236428</v>
      </c>
      <c r="B180">
        <v>33.57167110583358</v>
      </c>
      <c r="C180">
        <v>71.401032073883187</v>
      </c>
      <c r="D180">
        <v>-9.745598870215133</v>
      </c>
      <c r="E180">
        <v>20.400716948573194</v>
      </c>
      <c r="F180">
        <v>49.783353375828632</v>
      </c>
      <c r="G180">
        <v>98.916182520950301</v>
      </c>
    </row>
    <row r="181" spans="1:7" x14ac:dyDescent="0.3">
      <c r="A181">
        <v>44.471284392453015</v>
      </c>
      <c r="B181">
        <v>31.690376326461465</v>
      </c>
      <c r="C181">
        <v>68.266984183435966</v>
      </c>
      <c r="D181">
        <v>-6.1285601944783679</v>
      </c>
      <c r="E181">
        <v>20.388961936587918</v>
      </c>
      <c r="F181">
        <v>50.470672322420405</v>
      </c>
      <c r="G181">
        <v>101.33537526269232</v>
      </c>
    </row>
    <row r="182" spans="1:7" x14ac:dyDescent="0.3">
      <c r="A182">
        <v>41.149020394084843</v>
      </c>
      <c r="B182">
        <v>15.813819158080005</v>
      </c>
      <c r="C182">
        <v>35.690647468069173</v>
      </c>
      <c r="D182">
        <v>34.856583313929676</v>
      </c>
      <c r="E182">
        <v>19.60818067410823</v>
      </c>
      <c r="F182">
        <v>44.921481293565897</v>
      </c>
      <c r="G182">
        <v>90.481329649976047</v>
      </c>
    </row>
    <row r="183" spans="1:7" x14ac:dyDescent="0.3">
      <c r="A183">
        <v>39.384231562420418</v>
      </c>
      <c r="B183">
        <v>53.91707675495352</v>
      </c>
      <c r="C183">
        <v>112.31895985834623</v>
      </c>
      <c r="D183">
        <v>-82.982767140019732</v>
      </c>
      <c r="E183">
        <v>16.82733147553617</v>
      </c>
      <c r="F183">
        <v>53.583028684235508</v>
      </c>
      <c r="G183">
        <v>107.32436068167146</v>
      </c>
    </row>
    <row r="184" spans="1:7" x14ac:dyDescent="0.3">
      <c r="A184">
        <v>34.72353892832399</v>
      </c>
      <c r="B184">
        <v>71.726622781167791</v>
      </c>
      <c r="C184">
        <v>147.77122214790887</v>
      </c>
      <c r="D184">
        <v>-145.73279048685538</v>
      </c>
      <c r="E184">
        <v>18.350837844922381</v>
      </c>
      <c r="F184">
        <v>53.097277418765785</v>
      </c>
      <c r="G184">
        <v>105.84032876522093</v>
      </c>
    </row>
    <row r="185" spans="1:7" x14ac:dyDescent="0.3">
      <c r="A185">
        <v>31.354527837099205</v>
      </c>
      <c r="B185">
        <v>68.10664055539371</v>
      </c>
      <c r="C185">
        <v>140.75015086742326</v>
      </c>
      <c r="D185">
        <v>-141.61086599198273</v>
      </c>
      <c r="E185">
        <v>13.739268833552231</v>
      </c>
      <c r="F185">
        <v>59.002611068743342</v>
      </c>
      <c r="G185">
        <v>118.05314619206435</v>
      </c>
    </row>
    <row r="186" spans="1:7" x14ac:dyDescent="0.3">
      <c r="A186">
        <v>35.230692362585394</v>
      </c>
      <c r="B186">
        <v>66.044576813333862</v>
      </c>
      <c r="C186">
        <v>137.04694624139776</v>
      </c>
      <c r="D186">
        <v>-127.6723457148308</v>
      </c>
      <c r="E186">
        <v>11.639970651630888</v>
      </c>
      <c r="F186">
        <v>41.904605983345704</v>
      </c>
      <c r="G186">
        <v>84.48547315454222</v>
      </c>
    </row>
    <row r="187" spans="1:7" x14ac:dyDescent="0.3">
      <c r="A187">
        <v>55.889820000610996</v>
      </c>
      <c r="B187">
        <v>47.984708568216298</v>
      </c>
      <c r="C187">
        <v>100.51204326708043</v>
      </c>
      <c r="D187">
        <v>-32.17448570342691</v>
      </c>
      <c r="E187">
        <v>17.56622650297771</v>
      </c>
      <c r="F187">
        <v>53.295144860969657</v>
      </c>
      <c r="G187">
        <v>107.47044340046136</v>
      </c>
    </row>
    <row r="188" spans="1:7" x14ac:dyDescent="0.3">
      <c r="A188">
        <v>65.877885644571762</v>
      </c>
      <c r="B188">
        <v>29.632063724246393</v>
      </c>
      <c r="C188">
        <v>64.131462141329351</v>
      </c>
      <c r="D188">
        <v>42.859580116404345</v>
      </c>
      <c r="E188">
        <v>18.865525538600153</v>
      </c>
      <c r="F188">
        <v>62.738688251580015</v>
      </c>
      <c r="G188">
        <v>126.42159844602524</v>
      </c>
    </row>
    <row r="189" spans="1:7" x14ac:dyDescent="0.3">
      <c r="A189">
        <v>40.724204617701247</v>
      </c>
      <c r="B189">
        <v>58.053034792179318</v>
      </c>
      <c r="C189">
        <v>120.67409211141654</v>
      </c>
      <c r="D189">
        <v>-92.71069514113546</v>
      </c>
      <c r="E189">
        <v>20.04026878054362</v>
      </c>
      <c r="F189">
        <v>53.235345343964191</v>
      </c>
      <c r="G189">
        <v>106.1122407800168</v>
      </c>
    </row>
    <row r="190" spans="1:7" x14ac:dyDescent="0.3">
      <c r="A190">
        <v>60.640386590270126</v>
      </c>
      <c r="B190">
        <v>19.189027114593785</v>
      </c>
      <c r="C190">
        <v>43.17293079363251</v>
      </c>
      <c r="D190">
        <v>63.713691836758898</v>
      </c>
      <c r="E190">
        <v>23.366864919492162</v>
      </c>
      <c r="F190">
        <v>44.520422517319211</v>
      </c>
      <c r="G190">
        <v>89.331268954591408</v>
      </c>
    </row>
    <row r="191" spans="1:7" x14ac:dyDescent="0.3">
      <c r="A191">
        <v>56.068572341085456</v>
      </c>
      <c r="B191">
        <v>22.820587582663258</v>
      </c>
      <c r="C191">
        <v>49.686171093458576</v>
      </c>
      <c r="D191">
        <v>43.675381934181132</v>
      </c>
      <c r="E191">
        <v>23.574650791996426</v>
      </c>
      <c r="F191">
        <v>53.156395154083647</v>
      </c>
      <c r="G191">
        <v>105.80107671464026</v>
      </c>
    </row>
    <row r="192" spans="1:7" x14ac:dyDescent="0.3">
      <c r="A192">
        <v>57.415112277794798</v>
      </c>
      <c r="B192">
        <v>57.044894638353782</v>
      </c>
      <c r="C192">
        <v>118.20603218570869</v>
      </c>
      <c r="D192">
        <v>-56.30445935947175</v>
      </c>
      <c r="E192">
        <v>19.1428540054637</v>
      </c>
      <c r="F192">
        <v>47.276580261724959</v>
      </c>
      <c r="G192">
        <v>95.184489966879596</v>
      </c>
    </row>
    <row r="193" spans="1:7" x14ac:dyDescent="0.3">
      <c r="A193">
        <v>37.010121489964732</v>
      </c>
      <c r="B193">
        <v>18.183806466418339</v>
      </c>
      <c r="C193">
        <v>40.735492810065452</v>
      </c>
      <c r="D193">
        <v>19.468823580674446</v>
      </c>
      <c r="E193">
        <v>22.726482814533465</v>
      </c>
      <c r="F193">
        <v>48.004080679805682</v>
      </c>
      <c r="G193">
        <v>95.837388507484306</v>
      </c>
    </row>
    <row r="194" spans="1:7" x14ac:dyDescent="0.3">
      <c r="A194">
        <v>36.292586479275791</v>
      </c>
      <c r="B194">
        <v>67.764990241351882</v>
      </c>
      <c r="C194">
        <v>139.60245340302916</v>
      </c>
      <c r="D194">
        <v>-130.70979776550405</v>
      </c>
      <c r="E194">
        <v>14.198581865184714</v>
      </c>
      <c r="F194">
        <v>56.357231627669613</v>
      </c>
      <c r="G194">
        <v>112.12724440281059</v>
      </c>
    </row>
    <row r="195" spans="1:7" x14ac:dyDescent="0.3">
      <c r="A195">
        <v>22.038712549590993</v>
      </c>
      <c r="B195">
        <v>58.319839653800393</v>
      </c>
      <c r="C195">
        <v>121.42108721118289</v>
      </c>
      <c r="D195">
        <v>-130.88209386221919</v>
      </c>
      <c r="E195">
        <v>23.711703736872384</v>
      </c>
      <c r="F195">
        <v>46.762529607020518</v>
      </c>
      <c r="G195">
        <v>93.042559975709153</v>
      </c>
    </row>
    <row r="196" spans="1:7" x14ac:dyDescent="0.3">
      <c r="A196">
        <v>59.143236400360756</v>
      </c>
      <c r="B196">
        <v>43.057062064644796</v>
      </c>
      <c r="C196">
        <v>90.33482099331647</v>
      </c>
      <c r="D196">
        <v>-10.884713393212863</v>
      </c>
      <c r="E196">
        <v>25.39407273997238</v>
      </c>
      <c r="F196">
        <v>45.973651314483384</v>
      </c>
      <c r="G196">
        <v>91.041863997172783</v>
      </c>
    </row>
    <row r="197" spans="1:7" x14ac:dyDescent="0.3">
      <c r="A197">
        <v>54.112021477157342</v>
      </c>
      <c r="B197">
        <v>44.768816790491798</v>
      </c>
      <c r="C197">
        <v>93.782770249613634</v>
      </c>
      <c r="D197">
        <v>-26.082407417160709</v>
      </c>
      <c r="E197">
        <v>20.776922250128376</v>
      </c>
      <c r="F197">
        <v>49.42868761286303</v>
      </c>
      <c r="G197">
        <v>99.723754428130817</v>
      </c>
    </row>
    <row r="198" spans="1:7" x14ac:dyDescent="0.3">
      <c r="A198">
        <v>39.070277045224955</v>
      </c>
      <c r="B198">
        <v>55.550527141076898</v>
      </c>
      <c r="C198">
        <v>115.49765813427192</v>
      </c>
      <c r="D198">
        <v>-88.511027332780799</v>
      </c>
      <c r="E198">
        <v>22.00679861919032</v>
      </c>
      <c r="F198">
        <v>49.079581861257218</v>
      </c>
      <c r="G198">
        <v>98.175259490505667</v>
      </c>
    </row>
    <row r="199" spans="1:7" x14ac:dyDescent="0.3">
      <c r="A199">
        <v>48.330377974784319</v>
      </c>
      <c r="B199">
        <v>16.372682931722011</v>
      </c>
      <c r="C199">
        <v>37.609671141932395</v>
      </c>
      <c r="D199">
        <v>47.542707154402606</v>
      </c>
      <c r="E199">
        <v>20.374516694438345</v>
      </c>
      <c r="F199">
        <v>55.37677906884268</v>
      </c>
      <c r="G199">
        <v>111.49009633484403</v>
      </c>
    </row>
    <row r="200" spans="1:7" x14ac:dyDescent="0.3">
      <c r="A200">
        <v>61.22703708434338</v>
      </c>
      <c r="B200">
        <v>50.083451999353521</v>
      </c>
      <c r="C200">
        <v>104.28491656495487</v>
      </c>
      <c r="D200">
        <v>-27.796281829373811</v>
      </c>
      <c r="E200">
        <v>24.664613946555942</v>
      </c>
      <c r="F200">
        <v>43.667116707661968</v>
      </c>
      <c r="G200">
        <v>87.423366820543691</v>
      </c>
    </row>
    <row r="201" spans="1:7" x14ac:dyDescent="0.3">
      <c r="A201">
        <v>20.220547431824759</v>
      </c>
      <c r="B201">
        <v>77.89847310067762</v>
      </c>
      <c r="C201">
        <v>160.27247647314124</v>
      </c>
      <c r="D201">
        <v>-193.25432443838335</v>
      </c>
      <c r="E201">
        <v>17.486954669716759</v>
      </c>
      <c r="F201">
        <v>50.168235677523995</v>
      </c>
      <c r="G201">
        <v>100.64413001245377</v>
      </c>
    </row>
    <row r="202" spans="1:7" x14ac:dyDescent="0.3">
      <c r="A202">
        <v>34.810210201223398</v>
      </c>
      <c r="B202">
        <v>53.788432903906894</v>
      </c>
      <c r="C202">
        <v>112.01332485181292</v>
      </c>
      <c r="D202">
        <v>-91.744878309273901</v>
      </c>
      <c r="E202">
        <v>19.7937036558173</v>
      </c>
      <c r="F202">
        <v>46.448674362392687</v>
      </c>
      <c r="G202">
        <v>93.141135268962131</v>
      </c>
    </row>
    <row r="203" spans="1:7" x14ac:dyDescent="0.3">
      <c r="A203">
        <v>29.733491741545279</v>
      </c>
      <c r="B203">
        <v>40.820677467210544</v>
      </c>
      <c r="C203">
        <v>85.695368525829423</v>
      </c>
      <c r="D203">
        <v>-62.995048918541073</v>
      </c>
      <c r="E203">
        <v>18.520723478774578</v>
      </c>
      <c r="F203">
        <v>44.187049692271046</v>
      </c>
      <c r="G203">
        <v>87.676328366744499</v>
      </c>
    </row>
    <row r="204" spans="1:7" x14ac:dyDescent="0.3">
      <c r="A204">
        <v>67.507041944029964</v>
      </c>
      <c r="B204">
        <v>70.475114286585551</v>
      </c>
      <c r="C204">
        <v>145.05577492652407</v>
      </c>
      <c r="D204">
        <v>-76.411258971696725</v>
      </c>
      <c r="E204">
        <v>27.419580194140167</v>
      </c>
      <c r="F204">
        <v>56.361568593113475</v>
      </c>
      <c r="G204">
        <v>113.47157548078467</v>
      </c>
    </row>
    <row r="205" spans="1:7" x14ac:dyDescent="0.3">
      <c r="A205">
        <v>54.309131567424551</v>
      </c>
      <c r="B205">
        <v>78.98779090602217</v>
      </c>
      <c r="C205">
        <v>162.26924511962488</v>
      </c>
      <c r="D205">
        <v>-128.34510958321744</v>
      </c>
      <c r="E205">
        <v>19.298999192637481</v>
      </c>
      <c r="F205">
        <v>53.063218181183224</v>
      </c>
      <c r="G205">
        <v>106.10920256976586</v>
      </c>
    </row>
    <row r="206" spans="1:7" x14ac:dyDescent="0.3">
      <c r="A206">
        <v>28.371431140370323</v>
      </c>
      <c r="B206">
        <v>28.885823447691546</v>
      </c>
      <c r="C206">
        <v>61.962041549041466</v>
      </c>
      <c r="D206">
        <v>-29.91460806233399</v>
      </c>
      <c r="E206">
        <v>19.587584925409864</v>
      </c>
      <c r="F206">
        <v>52.422036316731436</v>
      </c>
      <c r="G206">
        <v>104.85942126247744</v>
      </c>
    </row>
    <row r="207" spans="1:7" x14ac:dyDescent="0.3">
      <c r="A207">
        <v>51.034234463693309</v>
      </c>
      <c r="B207">
        <v>17.405926679819892</v>
      </c>
      <c r="C207">
        <v>39.018322396391099</v>
      </c>
      <c r="D207">
        <v>49.850688887926943</v>
      </c>
      <c r="E207">
        <v>26.802282188795161</v>
      </c>
      <c r="F207">
        <v>51.17239987593986</v>
      </c>
      <c r="G207">
        <v>101.49104841036575</v>
      </c>
    </row>
    <row r="208" spans="1:7" x14ac:dyDescent="0.3">
      <c r="A208">
        <v>45.361567649047323</v>
      </c>
      <c r="B208">
        <v>43.61916310464261</v>
      </c>
      <c r="D208">
        <v>-40.134354015833182</v>
      </c>
      <c r="E208">
        <v>28.829081636976646</v>
      </c>
      <c r="F208">
        <v>51.332059473506376</v>
      </c>
      <c r="G208">
        <v>103.45792884611102</v>
      </c>
    </row>
    <row r="209" spans="1:7" x14ac:dyDescent="0.3">
      <c r="A209">
        <v>28.379745921181453</v>
      </c>
      <c r="B209">
        <v>72.566157485584071</v>
      </c>
      <c r="C209">
        <v>149.58763490758267</v>
      </c>
      <c r="D209">
        <v>-160.93898061438929</v>
      </c>
      <c r="E209">
        <v>18.158861280184396</v>
      </c>
      <c r="F209">
        <v>42.60022517554777</v>
      </c>
      <c r="G209">
        <v>85.389908196363393</v>
      </c>
    </row>
    <row r="210" spans="1:7" x14ac:dyDescent="0.3">
      <c r="A210">
        <v>65.029230828871263</v>
      </c>
      <c r="B210">
        <v>34.230333340747798</v>
      </c>
      <c r="C210">
        <v>72.514525470431209</v>
      </c>
      <c r="D210">
        <v>27.367461635499126</v>
      </c>
      <c r="E210">
        <v>19.840900994122379</v>
      </c>
      <c r="F210">
        <v>51.866295366114485</v>
      </c>
      <c r="G210">
        <v>103.94311853980376</v>
      </c>
    </row>
    <row r="211" spans="1:7" x14ac:dyDescent="0.3">
      <c r="A211">
        <v>47.271967167353793</v>
      </c>
      <c r="B211">
        <v>29.075254703589334</v>
      </c>
      <c r="C211">
        <v>62.627237702272154</v>
      </c>
      <c r="D211">
        <v>7.3181702239395889</v>
      </c>
      <c r="E211">
        <v>18.454282640435178</v>
      </c>
      <c r="F211">
        <v>51.51434589891474</v>
      </c>
      <c r="G211">
        <v>103.98363426903346</v>
      </c>
    </row>
    <row r="212" spans="1:7" x14ac:dyDescent="0.3">
      <c r="A212">
        <v>47.133472479939527</v>
      </c>
      <c r="B212">
        <v>48.583105978376651</v>
      </c>
      <c r="C212">
        <v>102.06117255498268</v>
      </c>
      <c r="D212">
        <v>-51.482372975250911</v>
      </c>
      <c r="E212">
        <v>18.366937143204556</v>
      </c>
      <c r="F212">
        <v>43.137086426930267</v>
      </c>
      <c r="G212">
        <v>86.382472547848408</v>
      </c>
    </row>
    <row r="213" spans="1:7" x14ac:dyDescent="0.3">
      <c r="A213">
        <v>57.830678287646855</v>
      </c>
      <c r="B213">
        <v>56.688505097151221</v>
      </c>
      <c r="C213">
        <v>117.44921139502034</v>
      </c>
      <c r="D213">
        <v>-54.404158716159955</v>
      </c>
      <c r="E213">
        <v>23.667034992704366</v>
      </c>
      <c r="F213">
        <v>44.281210790635768</v>
      </c>
      <c r="G213">
        <v>88.991382515335644</v>
      </c>
    </row>
    <row r="214" spans="1:7" x14ac:dyDescent="0.3">
      <c r="A214">
        <v>23.465446072438283</v>
      </c>
      <c r="B214">
        <v>64.404658739495972</v>
      </c>
      <c r="C214">
        <v>132.86275146854717</v>
      </c>
      <c r="D214">
        <v>-146.28308407361135</v>
      </c>
      <c r="E214">
        <v>17.658054693365688</v>
      </c>
      <c r="F214">
        <v>51.608377870694724</v>
      </c>
      <c r="G214">
        <v>103.51997487642208</v>
      </c>
    </row>
    <row r="215" spans="1:7" x14ac:dyDescent="0.3">
      <c r="A215">
        <v>24.003005454327656</v>
      </c>
      <c r="B215">
        <v>20.367707844099112</v>
      </c>
      <c r="C215">
        <v>45.473029071348961</v>
      </c>
      <c r="D215">
        <v>-13.097112623642019</v>
      </c>
      <c r="E215">
        <v>18.419695855517951</v>
      </c>
      <c r="F215">
        <v>47.151278625964913</v>
      </c>
      <c r="G215">
        <v>93.405144791861943</v>
      </c>
    </row>
    <row r="216" spans="1:7" x14ac:dyDescent="0.3">
      <c r="A216">
        <v>20.358476428652104</v>
      </c>
      <c r="B216">
        <v>49.404084663917573</v>
      </c>
      <c r="C216">
        <v>103.17456728828553</v>
      </c>
      <c r="D216">
        <v>-107.49530113444852</v>
      </c>
      <c r="E216">
        <v>18.25868827413526</v>
      </c>
      <c r="F216">
        <v>54.389247068327194</v>
      </c>
      <c r="G216">
        <v>109.24549420697169</v>
      </c>
    </row>
    <row r="217" spans="1:7" x14ac:dyDescent="0.3">
      <c r="A217">
        <v>27.177503486174803</v>
      </c>
      <c r="B217">
        <v>75.82504623454841</v>
      </c>
      <c r="C217">
        <v>155.96697024208143</v>
      </c>
      <c r="D217">
        <v>-173.12013173129563</v>
      </c>
      <c r="E217">
        <v>17.167450688989106</v>
      </c>
      <c r="F217">
        <v>44.16813305664428</v>
      </c>
      <c r="G217">
        <v>88.5474350387844</v>
      </c>
    </row>
    <row r="218" spans="1:7" x14ac:dyDescent="0.3">
      <c r="A218">
        <v>34.262044300855706</v>
      </c>
      <c r="B218">
        <v>37.944770028884292</v>
      </c>
      <c r="C218">
        <v>80.816795675802652</v>
      </c>
      <c r="D218">
        <v>-45.310221484941465</v>
      </c>
      <c r="E218">
        <v>12.119299158054769</v>
      </c>
      <c r="F218">
        <v>57.182759578576821</v>
      </c>
      <c r="G218">
        <v>113.65373847516679</v>
      </c>
    </row>
    <row r="219" spans="1:7" x14ac:dyDescent="0.3">
      <c r="A219">
        <v>58.652019329147926</v>
      </c>
      <c r="B219">
        <v>13.677887995116874</v>
      </c>
      <c r="C219">
        <v>31.880440035828968</v>
      </c>
      <c r="D219">
        <v>76.270374672945223</v>
      </c>
      <c r="E219">
        <v>23.010728307407764</v>
      </c>
      <c r="F219">
        <v>47.316333985302869</v>
      </c>
      <c r="G219">
        <v>93.996511368703864</v>
      </c>
    </row>
    <row r="220" spans="1:7" x14ac:dyDescent="0.3">
      <c r="A220">
        <v>53.515044326007867</v>
      </c>
      <c r="B220">
        <v>76.00559621289581</v>
      </c>
      <c r="C220">
        <v>156.29275750214541</v>
      </c>
      <c r="D220">
        <v>-120.98669998667171</v>
      </c>
      <c r="E220">
        <v>11.967673819990035</v>
      </c>
      <c r="F220">
        <v>49.54887203739753</v>
      </c>
      <c r="G220">
        <v>98.596887428247626</v>
      </c>
    </row>
    <row r="221" spans="1:7" x14ac:dyDescent="0.3">
      <c r="A221">
        <v>35.586875629666466</v>
      </c>
      <c r="B221">
        <v>62.242054710498117</v>
      </c>
      <c r="C221">
        <v>128.6228153840753</v>
      </c>
      <c r="D221">
        <v>-115.55241287216143</v>
      </c>
      <c r="E221">
        <v>20.55539532480476</v>
      </c>
      <c r="F221">
        <v>41.599916587983913</v>
      </c>
      <c r="G221">
        <v>84.112233424794724</v>
      </c>
    </row>
    <row r="222" spans="1:7" x14ac:dyDescent="0.3">
      <c r="A222">
        <v>56.107451235619045</v>
      </c>
      <c r="B222">
        <v>54.131920503125365</v>
      </c>
      <c r="C222">
        <v>112.33397156147562</v>
      </c>
      <c r="D222">
        <v>-50.180859038137996</v>
      </c>
      <c r="E222">
        <v>23.267394078899841</v>
      </c>
      <c r="F222">
        <v>44.274366762904663</v>
      </c>
      <c r="G222">
        <v>87.72630334914831</v>
      </c>
    </row>
    <row r="223" spans="1:7" x14ac:dyDescent="0.3">
      <c r="A223">
        <v>23.299948330985188</v>
      </c>
      <c r="B223">
        <v>30.72411670844653</v>
      </c>
      <c r="C223">
        <v>66.03556092450637</v>
      </c>
      <c r="D223">
        <v>-45.572453463369214</v>
      </c>
      <c r="E223">
        <v>19.522043364891132</v>
      </c>
      <c r="F223">
        <v>58.42335676875804</v>
      </c>
      <c r="G223">
        <v>116.49617038975582</v>
      </c>
    </row>
    <row r="224" spans="1:7" x14ac:dyDescent="0.3">
      <c r="A224">
        <v>47.460983776725186</v>
      </c>
      <c r="B224">
        <v>39.365716767121505</v>
      </c>
      <c r="C224">
        <v>83.58217074678268</v>
      </c>
      <c r="D224">
        <v>-23.175182747914135</v>
      </c>
      <c r="E224">
        <v>17.098171141090067</v>
      </c>
      <c r="F224">
        <v>54.651119504634352</v>
      </c>
      <c r="G224">
        <v>109.4665145076824</v>
      </c>
    </row>
    <row r="225" spans="1:7" x14ac:dyDescent="0.3">
      <c r="A225">
        <v>31.629290095509667</v>
      </c>
      <c r="B225">
        <v>74.872882818169955</v>
      </c>
      <c r="C225">
        <v>154.3441522763344</v>
      </c>
      <c r="D225">
        <v>-161.36006826349052</v>
      </c>
      <c r="E225">
        <v>15.59719015175523</v>
      </c>
      <c r="F225">
        <v>45.120064004956497</v>
      </c>
      <c r="G225">
        <v>90.702297767796423</v>
      </c>
    </row>
    <row r="226" spans="1:7" x14ac:dyDescent="0.3">
      <c r="A226">
        <v>29.211054173671307</v>
      </c>
      <c r="B226">
        <v>45.216782192739593</v>
      </c>
      <c r="C226">
        <v>95.228774298013079</v>
      </c>
      <c r="D226">
        <v>-77.228238230876158</v>
      </c>
      <c r="E226">
        <v>21.212530969269167</v>
      </c>
      <c r="F226">
        <v>49.734461627470914</v>
      </c>
      <c r="G226">
        <v>100.26019210863211</v>
      </c>
    </row>
    <row r="227" spans="1:7" x14ac:dyDescent="0.3">
      <c r="A227">
        <v>30.395258565560933</v>
      </c>
      <c r="B227">
        <v>41.045731196821684</v>
      </c>
      <c r="C227">
        <v>86.804239813418775</v>
      </c>
      <c r="D227">
        <v>-62.346676459343179</v>
      </c>
      <c r="E227">
        <v>24.927181252875787</v>
      </c>
      <c r="F227">
        <v>43.445714108640303</v>
      </c>
      <c r="G227">
        <v>86.905979191607187</v>
      </c>
    </row>
    <row r="228" spans="1:7" x14ac:dyDescent="0.3">
      <c r="A228">
        <v>25.750207260843929</v>
      </c>
      <c r="B228">
        <v>49.81935759849916</v>
      </c>
      <c r="C228">
        <v>104.5620787796943</v>
      </c>
      <c r="D228">
        <v>-97.957658273809628</v>
      </c>
      <c r="E228">
        <v>23.07795420622314</v>
      </c>
      <c r="F228">
        <v>46.822774603399125</v>
      </c>
      <c r="G228">
        <v>92.876122857313291</v>
      </c>
    </row>
    <row r="229" spans="1:7" x14ac:dyDescent="0.3">
      <c r="A229">
        <v>39.277143259999193</v>
      </c>
      <c r="B229">
        <v>15.954145397985828</v>
      </c>
      <c r="C229">
        <v>36.799734824221161</v>
      </c>
      <c r="D229">
        <v>30.6918503260409</v>
      </c>
      <c r="E229">
        <v>15.500513536943805</v>
      </c>
      <c r="F229">
        <v>60.017252366278527</v>
      </c>
      <c r="G229">
        <v>119.55323789903181</v>
      </c>
    </row>
    <row r="230" spans="1:7" x14ac:dyDescent="0.3">
      <c r="A230">
        <v>24.053775330221505</v>
      </c>
      <c r="B230">
        <v>12.642494798088684</v>
      </c>
      <c r="C230">
        <v>29.986805402879945</v>
      </c>
      <c r="D230">
        <v>10.180066266176958</v>
      </c>
      <c r="E230">
        <v>23.536140214230439</v>
      </c>
      <c r="F230">
        <v>48.48815287093575</v>
      </c>
      <c r="G230">
        <v>97.721589789342843</v>
      </c>
    </row>
    <row r="231" spans="1:7" x14ac:dyDescent="0.3">
      <c r="A231">
        <v>21.437096394468679</v>
      </c>
      <c r="B231">
        <v>53.974690498352331</v>
      </c>
      <c r="C231">
        <v>112.21392775504417</v>
      </c>
      <c r="D231">
        <v>-119.04987870611961</v>
      </c>
      <c r="E231">
        <v>25.006740334180641</v>
      </c>
      <c r="F231">
        <v>41.782645385938281</v>
      </c>
      <c r="G231">
        <v>84.242564919697998</v>
      </c>
    </row>
    <row r="232" spans="1:7" x14ac:dyDescent="0.3">
      <c r="A232">
        <v>67.108253870777844</v>
      </c>
      <c r="B232">
        <v>32.203944113169641</v>
      </c>
      <c r="C232">
        <v>68.760810457308153</v>
      </c>
      <c r="D232">
        <v>37.604675402046766</v>
      </c>
      <c r="E232">
        <v>29.994171022804181</v>
      </c>
      <c r="F232">
        <v>42.398314865653902</v>
      </c>
      <c r="G232">
        <v>84.499054767640445</v>
      </c>
    </row>
    <row r="233" spans="1:7" x14ac:dyDescent="0.3">
      <c r="A233">
        <v>21.910773865695468</v>
      </c>
      <c r="B233">
        <v>14.842983832905203</v>
      </c>
      <c r="C233">
        <v>33.905243894397863</v>
      </c>
      <c r="D233">
        <v>-0.7074037673246707</v>
      </c>
      <c r="E233">
        <v>12.128403012997186</v>
      </c>
      <c r="F233">
        <v>53.468338680492252</v>
      </c>
      <c r="G233">
        <v>107.55577360963917</v>
      </c>
    </row>
    <row r="234" spans="1:7" x14ac:dyDescent="0.3">
      <c r="A234">
        <v>61.580592276067314</v>
      </c>
      <c r="B234">
        <v>31.704960531661797</v>
      </c>
      <c r="C234">
        <v>67.50076958575039</v>
      </c>
      <c r="D234">
        <v>28.046302957149237</v>
      </c>
      <c r="E234">
        <v>12.424250596612977</v>
      </c>
      <c r="F234">
        <v>42.42623999268114</v>
      </c>
      <c r="G234">
        <v>84.45863434854023</v>
      </c>
    </row>
    <row r="235" spans="1:7" x14ac:dyDescent="0.3">
      <c r="A235">
        <v>35.798382986762064</v>
      </c>
      <c r="B235">
        <v>64.196417628311082</v>
      </c>
      <c r="C235">
        <v>132.85580726384626</v>
      </c>
      <c r="D235">
        <v>-120.99248691140912</v>
      </c>
      <c r="E235">
        <v>15.199446491584391</v>
      </c>
      <c r="F235">
        <v>44.785824445895571</v>
      </c>
      <c r="G235">
        <v>89.001848677019794</v>
      </c>
    </row>
    <row r="236" spans="1:7" x14ac:dyDescent="0.3">
      <c r="A236">
        <v>48.540485064969644</v>
      </c>
      <c r="B236">
        <v>79.243834243221627</v>
      </c>
      <c r="C236">
        <v>162.64910053685483</v>
      </c>
      <c r="D236">
        <v>-140.65053259972561</v>
      </c>
      <c r="E236">
        <v>25.585437274360039</v>
      </c>
      <c r="F236">
        <v>58.292622176231845</v>
      </c>
      <c r="G236">
        <v>117.41585286664564</v>
      </c>
    </row>
    <row r="237" spans="1:7" x14ac:dyDescent="0.3">
      <c r="A237">
        <v>47.908833562407295</v>
      </c>
      <c r="B237">
        <v>40.620491799008434</v>
      </c>
      <c r="C237">
        <v>86.093028766623732</v>
      </c>
      <c r="D237">
        <v>-26.043808272210711</v>
      </c>
      <c r="E237">
        <v>14.696370750590583</v>
      </c>
      <c r="F237">
        <v>49.706385479815197</v>
      </c>
      <c r="G237">
        <v>99.273481164995431</v>
      </c>
    </row>
    <row r="238" spans="1:7" x14ac:dyDescent="0.3">
      <c r="A238">
        <v>67.642968197718943</v>
      </c>
      <c r="B238">
        <v>72.854405413698686</v>
      </c>
      <c r="C238">
        <v>150.68582947017475</v>
      </c>
      <c r="D238">
        <v>-83.277279845658171</v>
      </c>
      <c r="E238">
        <v>22.650743946848962</v>
      </c>
      <c r="F238">
        <v>50.339632221985326</v>
      </c>
      <c r="G238">
        <v>100.93028020916145</v>
      </c>
    </row>
    <row r="239" spans="1:7" x14ac:dyDescent="0.3">
      <c r="A239">
        <v>57.414339856524855</v>
      </c>
      <c r="B239">
        <v>30.028464061565501</v>
      </c>
      <c r="C239">
        <v>64.427855248646367</v>
      </c>
      <c r="D239">
        <v>24.743287528353207</v>
      </c>
      <c r="E239">
        <v>23.209434070416954</v>
      </c>
      <c r="F239">
        <v>49.339435832570437</v>
      </c>
      <c r="G239">
        <v>98.480529691524083</v>
      </c>
    </row>
    <row r="240" spans="1:7" x14ac:dyDescent="0.3">
      <c r="A240">
        <v>34.813978373132528</v>
      </c>
      <c r="B240">
        <v>76.93451093465292</v>
      </c>
      <c r="C240">
        <v>158.54761691912933</v>
      </c>
      <c r="D240">
        <v>-161.17557605769372</v>
      </c>
      <c r="E240">
        <v>17.750742810716407</v>
      </c>
      <c r="F240">
        <v>52.93123020493536</v>
      </c>
      <c r="G240">
        <v>106.5067791923196</v>
      </c>
    </row>
    <row r="241" spans="1:7" x14ac:dyDescent="0.3">
      <c r="A241">
        <v>37.960943144372379</v>
      </c>
      <c r="B241">
        <v>78.98131000444944</v>
      </c>
      <c r="C241">
        <v>162.0227669755582</v>
      </c>
      <c r="D241">
        <v>-161.02204372460358</v>
      </c>
      <c r="E241">
        <v>17.500128927368962</v>
      </c>
      <c r="F241">
        <v>46.600583444310672</v>
      </c>
      <c r="G241">
        <v>93.702200701848696</v>
      </c>
    </row>
    <row r="242" spans="1:7" x14ac:dyDescent="0.3">
      <c r="A242">
        <v>45.354054460978801</v>
      </c>
      <c r="B242">
        <v>16.960134075146332</v>
      </c>
      <c r="C242">
        <v>38.206063625968284</v>
      </c>
      <c r="D242">
        <v>39.827706696518604</v>
      </c>
      <c r="E242">
        <v>13.284195798974428</v>
      </c>
      <c r="F242">
        <v>51.232924116170587</v>
      </c>
      <c r="G242">
        <v>102.65458997864749</v>
      </c>
    </row>
    <row r="243" spans="1:7" x14ac:dyDescent="0.3">
      <c r="A243">
        <v>40.09810831225073</v>
      </c>
      <c r="B243">
        <v>31.483817479006866</v>
      </c>
      <c r="C243">
        <v>67.716821106577228</v>
      </c>
      <c r="D243">
        <v>-14.255235812519146</v>
      </c>
      <c r="E243">
        <v>19.714404983624714</v>
      </c>
      <c r="F243">
        <v>51.299469394291997</v>
      </c>
      <c r="G243">
        <v>102.94746526051033</v>
      </c>
    </row>
    <row r="244" spans="1:7" x14ac:dyDescent="0.3">
      <c r="A244">
        <v>47.963209219116713</v>
      </c>
      <c r="B244">
        <v>78.702573204831879</v>
      </c>
      <c r="C244">
        <v>162.30778604013676</v>
      </c>
      <c r="D244">
        <v>-140.1813011762622</v>
      </c>
      <c r="E244">
        <v>30.99544622702112</v>
      </c>
      <c r="F244">
        <v>44.24755397472255</v>
      </c>
      <c r="G244">
        <v>87.705655976546524</v>
      </c>
    </row>
    <row r="245" spans="1:7" x14ac:dyDescent="0.3">
      <c r="A245">
        <v>55.128275934506661</v>
      </c>
      <c r="B245">
        <v>20.001366143612621</v>
      </c>
      <c r="C245">
        <v>44.824819293307065</v>
      </c>
      <c r="D245">
        <v>50.252453438175458</v>
      </c>
      <c r="E245">
        <v>13.135969216371024</v>
      </c>
      <c r="F245">
        <v>52.979608760318442</v>
      </c>
      <c r="G245">
        <v>106.13228724739915</v>
      </c>
    </row>
    <row r="246" spans="1:7" x14ac:dyDescent="0.3">
      <c r="A246">
        <v>28.689621775914002</v>
      </c>
      <c r="B246">
        <v>50.880629592924507</v>
      </c>
      <c r="C246">
        <v>105.99902227798228</v>
      </c>
      <c r="D246">
        <v>-95.262645226945523</v>
      </c>
      <c r="E246">
        <v>18.607824301472927</v>
      </c>
      <c r="F246">
        <v>52.43059095863692</v>
      </c>
      <c r="G246">
        <v>103.98709074069217</v>
      </c>
    </row>
    <row r="247" spans="1:7" x14ac:dyDescent="0.3">
      <c r="A247">
        <v>38.140403958520601</v>
      </c>
      <c r="B247">
        <v>56.041978553932971</v>
      </c>
      <c r="C247">
        <v>116.36468727662901</v>
      </c>
      <c r="D247">
        <v>-91.845127744757704</v>
      </c>
      <c r="E247">
        <v>13.773193109450048</v>
      </c>
      <c r="F247">
        <v>52.691197987478887</v>
      </c>
      <c r="G247">
        <v>106.21373486707168</v>
      </c>
    </row>
    <row r="248" spans="1:7" x14ac:dyDescent="0.3">
      <c r="A248">
        <v>69.701757140721696</v>
      </c>
      <c r="B248">
        <v>64.834298006840555</v>
      </c>
      <c r="C248">
        <v>134.50695115725</v>
      </c>
      <c r="D248">
        <v>-55.099379739078273</v>
      </c>
      <c r="E248">
        <v>18.288350516399209</v>
      </c>
      <c r="F248">
        <v>59.104712914578798</v>
      </c>
      <c r="G248">
        <v>118.70349094157224</v>
      </c>
    </row>
    <row r="249" spans="1:7" x14ac:dyDescent="0.3">
      <c r="A249">
        <v>25.551340702238782</v>
      </c>
      <c r="B249">
        <v>46.636488210786169</v>
      </c>
      <c r="C249">
        <v>97.746774436883925</v>
      </c>
      <c r="D249">
        <v>-88.806783227880928</v>
      </c>
      <c r="E249">
        <v>11.182304198063671</v>
      </c>
      <c r="F249">
        <v>45.186632440595837</v>
      </c>
      <c r="G249">
        <v>91.113597260348328</v>
      </c>
    </row>
    <row r="250" spans="1:7" x14ac:dyDescent="0.3">
      <c r="A250">
        <v>63.069420865755006</v>
      </c>
      <c r="B250">
        <v>37.191924444107187</v>
      </c>
      <c r="C250">
        <v>78.783025250558069</v>
      </c>
      <c r="D250">
        <v>14.563068399188452</v>
      </c>
      <c r="E250">
        <v>21.585998690345953</v>
      </c>
      <c r="F250">
        <v>57.175136984165725</v>
      </c>
      <c r="G250">
        <v>113.60987860851148</v>
      </c>
    </row>
    <row r="251" spans="1:7" x14ac:dyDescent="0.3">
      <c r="A251">
        <v>45.648766262758969</v>
      </c>
      <c r="B251">
        <v>34.480200363226004</v>
      </c>
      <c r="C251">
        <v>73.238925023972669</v>
      </c>
      <c r="D251">
        <v>-12.143068564160075</v>
      </c>
      <c r="E251">
        <v>12.046853574304288</v>
      </c>
      <c r="F251">
        <v>51.58758468966515</v>
      </c>
      <c r="G251">
        <v>102.52811573638256</v>
      </c>
    </row>
    <row r="252" spans="1:7" x14ac:dyDescent="0.3">
      <c r="A252">
        <v>33.022470660153303</v>
      </c>
      <c r="B252">
        <v>58.978522286523614</v>
      </c>
      <c r="C252">
        <v>122.18303551657817</v>
      </c>
      <c r="D252">
        <v>-110.89062553926422</v>
      </c>
      <c r="E252">
        <v>19.491373888284567</v>
      </c>
      <c r="F252">
        <v>49.524349503691262</v>
      </c>
      <c r="G252">
        <v>98.551363855266231</v>
      </c>
    </row>
    <row r="253" spans="1:7" x14ac:dyDescent="0.3">
      <c r="A253">
        <v>45.13615029386186</v>
      </c>
      <c r="B253">
        <v>42.690914521042259</v>
      </c>
      <c r="C253">
        <v>89.596507822022176</v>
      </c>
      <c r="D253">
        <v>-37.800442975403058</v>
      </c>
      <c r="E253">
        <v>20.344833186124394</v>
      </c>
      <c r="F253">
        <v>44.877180854399882</v>
      </c>
      <c r="G253">
        <v>90.622010768009844</v>
      </c>
    </row>
    <row r="254" spans="1:7" x14ac:dyDescent="0.3">
      <c r="A254">
        <v>28.977478085548661</v>
      </c>
      <c r="B254">
        <v>37.974282126745493</v>
      </c>
      <c r="C254">
        <v>80.518819614021297</v>
      </c>
      <c r="D254">
        <v>-55.967890209139156</v>
      </c>
      <c r="E254">
        <v>25.384677245064967</v>
      </c>
      <c r="F254">
        <v>49.741895062090293</v>
      </c>
      <c r="G254">
        <v>98.901021074202177</v>
      </c>
    </row>
    <row r="255" spans="1:7" x14ac:dyDescent="0.3">
      <c r="A255">
        <v>66.572099766965238</v>
      </c>
      <c r="B255">
        <v>39.341323719988594</v>
      </c>
      <c r="C255">
        <v>82.757121729977968</v>
      </c>
      <c r="D255">
        <v>15.120228373964693</v>
      </c>
      <c r="E255">
        <v>20.445820235729183</v>
      </c>
      <c r="F255">
        <v>48.610044912755654</v>
      </c>
      <c r="G255">
        <v>97.060572064147792</v>
      </c>
    </row>
    <row r="256" spans="1:7" x14ac:dyDescent="0.3">
      <c r="A256">
        <v>36.460856345593918</v>
      </c>
      <c r="B256">
        <v>24.895253878849246</v>
      </c>
      <c r="C256">
        <v>54.769754957055078</v>
      </c>
      <c r="D256">
        <v>-1.7640489453599031</v>
      </c>
      <c r="E256">
        <v>16.567484712282351</v>
      </c>
      <c r="F256">
        <v>54.440033351649184</v>
      </c>
      <c r="G256">
        <v>109.6843733303988</v>
      </c>
    </row>
    <row r="257" spans="1:7" x14ac:dyDescent="0.3">
      <c r="A257">
        <v>59.003558486957182</v>
      </c>
      <c r="B257">
        <v>39.024473225323348</v>
      </c>
      <c r="C257">
        <v>82.504203050449149</v>
      </c>
      <c r="D257">
        <v>0.93369729794432033</v>
      </c>
      <c r="E257">
        <v>21.353384081779762</v>
      </c>
      <c r="F257">
        <v>51.700675843725243</v>
      </c>
      <c r="G257">
        <v>102.77509928819455</v>
      </c>
    </row>
    <row r="258" spans="1:7" x14ac:dyDescent="0.3">
      <c r="A258">
        <v>69.482690890535338</v>
      </c>
      <c r="B258">
        <v>35.839999811367754</v>
      </c>
      <c r="C258">
        <v>76.129420746751052</v>
      </c>
      <c r="D258">
        <v>31.445382346967421</v>
      </c>
      <c r="E258">
        <v>30.710231156148307</v>
      </c>
      <c r="F258">
        <v>48.148905519004273</v>
      </c>
      <c r="G258">
        <v>95.783371612164288</v>
      </c>
    </row>
    <row r="259" spans="1:7" x14ac:dyDescent="0.3">
      <c r="A259">
        <v>28.004155668909164</v>
      </c>
      <c r="B259">
        <v>32.151486885005497</v>
      </c>
      <c r="C259">
        <v>68.927508690026556</v>
      </c>
      <c r="D259">
        <v>-40.446149317198163</v>
      </c>
      <c r="E259">
        <v>19.695980032240907</v>
      </c>
      <c r="F259">
        <v>44.57876397722886</v>
      </c>
      <c r="G259">
        <v>88.973451157903128</v>
      </c>
    </row>
    <row r="260" spans="1:7" x14ac:dyDescent="0.3">
      <c r="A260">
        <v>58.035175481736843</v>
      </c>
      <c r="B260">
        <v>61.735203319513509</v>
      </c>
      <c r="C260">
        <v>127.7923219616073</v>
      </c>
      <c r="D260">
        <v>-69.135258995066835</v>
      </c>
      <c r="E260">
        <v>26.944624932625434</v>
      </c>
      <c r="F260">
        <v>47.573577028140825</v>
      </c>
      <c r="G260">
        <v>94.499275959612689</v>
      </c>
    </row>
    <row r="261" spans="1:7" x14ac:dyDescent="0.3">
      <c r="A261">
        <v>37.462830719646128</v>
      </c>
      <c r="B261">
        <v>62.422138217025747</v>
      </c>
      <c r="C261">
        <v>129.46385738775814</v>
      </c>
      <c r="D261">
        <v>-112.34075321178499</v>
      </c>
      <c r="E261">
        <v>25.103932041977529</v>
      </c>
      <c r="F261">
        <v>47.224605560214407</v>
      </c>
      <c r="G261">
        <v>94.516590770695331</v>
      </c>
    </row>
    <row r="262" spans="1:7" x14ac:dyDescent="0.3">
      <c r="A262">
        <v>41.448258292550669</v>
      </c>
      <c r="B262">
        <v>33.850113184536127</v>
      </c>
      <c r="C262">
        <v>71.978402355428216</v>
      </c>
      <c r="D262">
        <v>-18.653822968507043</v>
      </c>
      <c r="E262">
        <v>26.819727049363554</v>
      </c>
      <c r="F262">
        <v>51.359825807133468</v>
      </c>
      <c r="G262">
        <v>101.88340430182004</v>
      </c>
    </row>
    <row r="263" spans="1:7" x14ac:dyDescent="0.3">
      <c r="A263">
        <v>55.12658049842419</v>
      </c>
      <c r="B263">
        <v>47.553477650864792</v>
      </c>
      <c r="C263">
        <v>99.174549521123907</v>
      </c>
      <c r="D263">
        <v>-32.407271955745983</v>
      </c>
      <c r="E263">
        <v>28.710886049982598</v>
      </c>
      <c r="F263">
        <v>54.269282079099142</v>
      </c>
      <c r="G263">
        <v>108.71402834071982</v>
      </c>
    </row>
    <row r="264" spans="1:7" x14ac:dyDescent="0.3">
      <c r="A264">
        <v>63.438964916285506</v>
      </c>
      <c r="B264">
        <v>23.160673785994131</v>
      </c>
      <c r="C264">
        <v>50.345348419255309</v>
      </c>
      <c r="D264">
        <v>57.395908474588623</v>
      </c>
      <c r="E264">
        <v>19.88927140027101</v>
      </c>
      <c r="F264">
        <v>56.812477529378135</v>
      </c>
      <c r="G264">
        <v>114.30046017246029</v>
      </c>
    </row>
    <row r="265" spans="1:7" x14ac:dyDescent="0.3">
      <c r="A265">
        <v>31.342440519384347</v>
      </c>
      <c r="B265">
        <v>43.702184338830648</v>
      </c>
      <c r="C265">
        <v>91.585469762746413</v>
      </c>
      <c r="D265">
        <v>-68.42167197772325</v>
      </c>
      <c r="E265">
        <v>16.082671285459245</v>
      </c>
      <c r="F265">
        <v>39.412607368601215</v>
      </c>
      <c r="G265">
        <v>78.086027414098666</v>
      </c>
    </row>
    <row r="266" spans="1:7" x14ac:dyDescent="0.3">
      <c r="A266">
        <v>40.920885083517589</v>
      </c>
      <c r="B266">
        <v>23.89221018509922</v>
      </c>
      <c r="C266">
        <v>52.616883475510633</v>
      </c>
      <c r="D266">
        <v>10.165139611737516</v>
      </c>
      <c r="E266">
        <v>16.089432339305962</v>
      </c>
      <c r="F266">
        <v>49.04745249742993</v>
      </c>
      <c r="G266">
        <v>97.554003991690792</v>
      </c>
    </row>
    <row r="267" spans="1:7" x14ac:dyDescent="0.3">
      <c r="A267">
        <v>62.063957729640919</v>
      </c>
      <c r="B267">
        <v>73.113041348162767</v>
      </c>
      <c r="C267">
        <v>150.3913519024787</v>
      </c>
      <c r="D267">
        <v>-95.211208585206464</v>
      </c>
      <c r="E267">
        <v>20.338588482670914</v>
      </c>
      <c r="F267">
        <v>54.04743672512091</v>
      </c>
      <c r="G267">
        <v>108.61092631299864</v>
      </c>
    </row>
    <row r="268" spans="1:7" x14ac:dyDescent="0.3">
      <c r="A268">
        <v>42.416854037550536</v>
      </c>
      <c r="B268">
        <v>26.410188172174145</v>
      </c>
      <c r="C268">
        <v>57.58122102988942</v>
      </c>
      <c r="D268">
        <v>5.6031435585786369</v>
      </c>
      <c r="E268">
        <v>31.63894610573502</v>
      </c>
      <c r="F268">
        <v>49.598073923949805</v>
      </c>
      <c r="G268">
        <v>100.07477234368051</v>
      </c>
    </row>
    <row r="269" spans="1:7" x14ac:dyDescent="0.3">
      <c r="A269">
        <v>60.075917768654975</v>
      </c>
      <c r="B269">
        <v>75.500852930312846</v>
      </c>
      <c r="C269">
        <v>155.39032817862147</v>
      </c>
      <c r="D269">
        <v>-106.35072325362859</v>
      </c>
      <c r="E269">
        <v>13.903940124779576</v>
      </c>
      <c r="F269">
        <v>58.359892081924073</v>
      </c>
      <c r="G269">
        <v>117.00356336389802</v>
      </c>
    </row>
    <row r="270" spans="1:7" x14ac:dyDescent="0.3">
      <c r="A270">
        <v>61.945001748936406</v>
      </c>
      <c r="B270">
        <v>57.965702935407514</v>
      </c>
      <c r="C270">
        <v>120.03740608763704</v>
      </c>
      <c r="D270">
        <v>-50.007105308349736</v>
      </c>
      <c r="E270">
        <v>23.080330905074572</v>
      </c>
      <c r="F270">
        <v>53.867626379101651</v>
      </c>
      <c r="G270">
        <v>107.03076718366076</v>
      </c>
    </row>
    <row r="271" spans="1:7" x14ac:dyDescent="0.3">
      <c r="A271">
        <v>44.358712502467263</v>
      </c>
      <c r="B271">
        <v>24.36691923496376</v>
      </c>
      <c r="C271">
        <v>53.404240487522401</v>
      </c>
      <c r="D271">
        <v>15.616667300043247</v>
      </c>
      <c r="E271">
        <v>21.076546365409953</v>
      </c>
      <c r="F271">
        <v>48.406093105257256</v>
      </c>
      <c r="G271">
        <v>96.722215088703805</v>
      </c>
    </row>
    <row r="272" spans="1:7" x14ac:dyDescent="0.3">
      <c r="A272">
        <v>22.691062276317552</v>
      </c>
      <c r="B272">
        <v>12.344598399862559</v>
      </c>
      <c r="C272">
        <v>29.339271943314028</v>
      </c>
      <c r="D272">
        <v>8.3483293530474327</v>
      </c>
      <c r="E272">
        <v>17.64887256741779</v>
      </c>
      <c r="F272">
        <v>43.183029814888933</v>
      </c>
      <c r="G272">
        <v>86.011751522762779</v>
      </c>
    </row>
    <row r="273" spans="1:7" x14ac:dyDescent="0.3">
      <c r="A273">
        <v>58.515585878596632</v>
      </c>
      <c r="B273">
        <v>70.298977517122282</v>
      </c>
      <c r="C273">
        <v>145.52032228280027</v>
      </c>
      <c r="D273">
        <v>-93.865760794173568</v>
      </c>
      <c r="E273">
        <v>18.608051192872139</v>
      </c>
      <c r="F273">
        <v>44.69040112749412</v>
      </c>
      <c r="G273">
        <v>89.105376504412746</v>
      </c>
    </row>
    <row r="274" spans="1:7" x14ac:dyDescent="0.3">
      <c r="A274">
        <v>42.174188483952769</v>
      </c>
      <c r="B274">
        <v>71.657770839007441</v>
      </c>
      <c r="C274">
        <v>147.5528542742056</v>
      </c>
      <c r="D274">
        <v>-130.6249355491168</v>
      </c>
      <c r="E274">
        <v>21.649627640978409</v>
      </c>
      <c r="F274">
        <v>49.861044633564781</v>
      </c>
      <c r="G274">
        <v>100.58026145767602</v>
      </c>
    </row>
    <row r="275" spans="1:7" x14ac:dyDescent="0.3">
      <c r="A275">
        <v>49.711256202472441</v>
      </c>
      <c r="B275">
        <v>60.959917373736538</v>
      </c>
      <c r="C275">
        <v>126.334532713198</v>
      </c>
      <c r="D275">
        <v>-83.457239716264723</v>
      </c>
      <c r="E275">
        <v>26.302966860276939</v>
      </c>
      <c r="F275">
        <v>58.871536117988896</v>
      </c>
      <c r="G275">
        <v>117.03286590060442</v>
      </c>
    </row>
    <row r="276" spans="1:7" x14ac:dyDescent="0.3">
      <c r="A276">
        <v>22.770390864669174</v>
      </c>
      <c r="B276">
        <v>15.932997043182199</v>
      </c>
      <c r="C276">
        <v>36.678627274121773</v>
      </c>
      <c r="D276">
        <v>-2.2582094002082513</v>
      </c>
      <c r="E276">
        <v>27.202107617788002</v>
      </c>
      <c r="F276">
        <v>47.689510477334551</v>
      </c>
      <c r="G276">
        <v>94.818446319568523</v>
      </c>
    </row>
    <row r="277" spans="1:7" x14ac:dyDescent="0.3">
      <c r="A277">
        <v>36.984420261268838</v>
      </c>
      <c r="B277">
        <v>34.3318172856237</v>
      </c>
      <c r="C277">
        <v>73.006484019148544</v>
      </c>
      <c r="D277">
        <v>-29.026611334333424</v>
      </c>
      <c r="E277">
        <v>23.191892801406489</v>
      </c>
      <c r="F277">
        <v>50.057791365555481</v>
      </c>
      <c r="G277">
        <v>100.80876072229407</v>
      </c>
    </row>
    <row r="278" spans="1:7" x14ac:dyDescent="0.3">
      <c r="A278">
        <v>28.330542348456515</v>
      </c>
      <c r="B278">
        <v>22.248901433412861</v>
      </c>
      <c r="C278">
        <v>49.021910661540701</v>
      </c>
      <c r="D278">
        <v>-10.085619603325547</v>
      </c>
      <c r="E278">
        <v>22.510380020195772</v>
      </c>
      <c r="F278">
        <v>46.101402503793423</v>
      </c>
      <c r="G278">
        <v>92.781159261185707</v>
      </c>
    </row>
    <row r="279" spans="1:7" x14ac:dyDescent="0.3">
      <c r="A279">
        <v>52.805382654931435</v>
      </c>
      <c r="B279">
        <v>28.229615941527047</v>
      </c>
      <c r="C279">
        <v>60.751953745722673</v>
      </c>
      <c r="D279">
        <v>20.921917485281725</v>
      </c>
      <c r="E279">
        <v>17.036517940654097</v>
      </c>
      <c r="F279">
        <v>47.269370593924656</v>
      </c>
      <c r="G279">
        <v>95.109162639193556</v>
      </c>
    </row>
    <row r="280" spans="1:7" x14ac:dyDescent="0.3">
      <c r="A280">
        <v>38.353220370002902</v>
      </c>
      <c r="B280">
        <v>71.008844724943458</v>
      </c>
      <c r="C280">
        <v>146.65098459808974</v>
      </c>
      <c r="D280">
        <v>-136.32009343482457</v>
      </c>
      <c r="E280">
        <v>18.93329291838354</v>
      </c>
      <c r="F280">
        <v>51.129022955709864</v>
      </c>
      <c r="G280">
        <v>102.62423923315511</v>
      </c>
    </row>
    <row r="281" spans="1:7" x14ac:dyDescent="0.3">
      <c r="A281">
        <v>50.114067259051673</v>
      </c>
      <c r="B281">
        <v>78.950031593660768</v>
      </c>
      <c r="C281">
        <v>162.46668231606878</v>
      </c>
      <c r="D281">
        <v>-136.62196026287899</v>
      </c>
      <c r="E281">
        <v>23.439303818378171</v>
      </c>
      <c r="F281">
        <v>51.562084761345183</v>
      </c>
      <c r="G281">
        <v>102.49927224718867</v>
      </c>
    </row>
    <row r="282" spans="1:7" x14ac:dyDescent="0.3">
      <c r="A282">
        <v>40.561551028593314</v>
      </c>
      <c r="B282">
        <v>34.622051757940582</v>
      </c>
      <c r="C282">
        <v>73.804712625662944</v>
      </c>
      <c r="D282">
        <v>-22.743053216635118</v>
      </c>
      <c r="E282">
        <v>22.806266509211991</v>
      </c>
      <c r="F282">
        <v>52.826019815012017</v>
      </c>
      <c r="G282">
        <v>105.61542401769653</v>
      </c>
    </row>
    <row r="283" spans="1:7" x14ac:dyDescent="0.3">
      <c r="A283">
        <v>29.126499860153093</v>
      </c>
      <c r="B283">
        <v>21.099338870174229</v>
      </c>
      <c r="C283">
        <v>46.209847852730412</v>
      </c>
      <c r="D283">
        <v>-5.0450168902165018</v>
      </c>
      <c r="E283">
        <v>15.377538376279112</v>
      </c>
      <c r="F283">
        <v>52.316934807783518</v>
      </c>
      <c r="G283">
        <v>104.75257547296169</v>
      </c>
    </row>
    <row r="284" spans="1:7" x14ac:dyDescent="0.3">
      <c r="A284">
        <v>66.169048650400981</v>
      </c>
      <c r="B284">
        <v>20.261049915469208</v>
      </c>
      <c r="C284">
        <v>44.834181091858973</v>
      </c>
      <c r="D284">
        <v>71.554947554394346</v>
      </c>
      <c r="E284">
        <v>22.071039165162563</v>
      </c>
      <c r="F284">
        <v>52.3115842823211</v>
      </c>
      <c r="G284">
        <v>104.04039588854592</v>
      </c>
    </row>
    <row r="285" spans="1:7" x14ac:dyDescent="0.3">
      <c r="A285">
        <v>65.513675954533824</v>
      </c>
      <c r="B285">
        <v>32.17622240618789</v>
      </c>
      <c r="C285">
        <v>69.186363611212684</v>
      </c>
      <c r="D285">
        <v>34.498684690503978</v>
      </c>
      <c r="E285">
        <v>17.843068030346647</v>
      </c>
      <c r="F285">
        <v>53.031519526923894</v>
      </c>
      <c r="G285">
        <v>106.90494513506174</v>
      </c>
    </row>
    <row r="286" spans="1:7" x14ac:dyDescent="0.3">
      <c r="A286">
        <v>53.058702070728522</v>
      </c>
      <c r="B286">
        <v>57.732448475621922</v>
      </c>
      <c r="C286">
        <v>119.85571126932375</v>
      </c>
      <c r="D286">
        <v>-67.079941285408708</v>
      </c>
      <c r="E286">
        <v>16.930558804661175</v>
      </c>
      <c r="F286">
        <v>52.836062935013921</v>
      </c>
      <c r="G286">
        <v>105.94955378293999</v>
      </c>
    </row>
    <row r="287" spans="1:7" x14ac:dyDescent="0.3">
      <c r="A287">
        <v>24.347002594447041</v>
      </c>
      <c r="B287">
        <v>75.110208616378941</v>
      </c>
      <c r="C287">
        <v>155.17869771746319</v>
      </c>
      <c r="D287">
        <v>-176.63662066024273</v>
      </c>
      <c r="E287">
        <v>25.851862478221889</v>
      </c>
      <c r="F287">
        <v>54.097705079793407</v>
      </c>
      <c r="G287">
        <v>108.89007202143918</v>
      </c>
    </row>
    <row r="288" spans="1:7" x14ac:dyDescent="0.3">
      <c r="A288">
        <v>66.735915493455167</v>
      </c>
      <c r="B288">
        <v>75.654289452592678</v>
      </c>
      <c r="C288">
        <v>156.22198580687214</v>
      </c>
      <c r="D288">
        <v>-93.491037370867701</v>
      </c>
      <c r="E288">
        <v>18.655503667991688</v>
      </c>
      <c r="F288">
        <v>47.461369241535806</v>
      </c>
      <c r="G288">
        <v>94.827036169983771</v>
      </c>
    </row>
    <row r="289" spans="1:7" x14ac:dyDescent="0.3">
      <c r="A289">
        <v>34.895674817375649</v>
      </c>
      <c r="B289">
        <v>11.530198328472363</v>
      </c>
      <c r="C289">
        <v>27.979712643739997</v>
      </c>
      <c r="D289">
        <v>35.200754649334215</v>
      </c>
      <c r="E289">
        <v>16.909012433279912</v>
      </c>
      <c r="F289">
        <v>57.52316878916848</v>
      </c>
      <c r="G289">
        <v>116.01186043713432</v>
      </c>
    </row>
    <row r="290" spans="1:7" x14ac:dyDescent="0.3">
      <c r="A290">
        <v>34.58006122028732</v>
      </c>
      <c r="B290">
        <v>57.044928694359527</v>
      </c>
      <c r="C290">
        <v>118.76921460704395</v>
      </c>
      <c r="D290">
        <v>-101.97466364250394</v>
      </c>
      <c r="E290">
        <v>11.727639065937067</v>
      </c>
      <c r="F290">
        <v>54.733089109912328</v>
      </c>
      <c r="G290">
        <v>109.56590313667662</v>
      </c>
    </row>
    <row r="291" spans="1:7" x14ac:dyDescent="0.3">
      <c r="A291">
        <v>62.421911133397067</v>
      </c>
      <c r="B291">
        <v>64.774447719870011</v>
      </c>
      <c r="C291">
        <v>133.6871803483036</v>
      </c>
      <c r="D291">
        <v>-69.479520892815898</v>
      </c>
      <c r="E291">
        <v>18.739940619634016</v>
      </c>
      <c r="F291">
        <v>42.195188748617802</v>
      </c>
      <c r="G291">
        <v>83.559444305045801</v>
      </c>
    </row>
    <row r="292" spans="1:7" x14ac:dyDescent="0.3">
      <c r="A292">
        <v>30.212141536576375</v>
      </c>
      <c r="B292">
        <v>48.676218666768314</v>
      </c>
      <c r="C292">
        <v>101.47316785836148</v>
      </c>
      <c r="D292">
        <v>-85.604372927152198</v>
      </c>
      <c r="E292">
        <v>25.70488704606019</v>
      </c>
      <c r="F292">
        <v>58.259427706095316</v>
      </c>
      <c r="G292">
        <v>116.11340712858079</v>
      </c>
    </row>
    <row r="293" spans="1:7" x14ac:dyDescent="0.3">
      <c r="A293">
        <v>60.002164099710726</v>
      </c>
      <c r="B293">
        <v>60.841320535855047</v>
      </c>
      <c r="C293">
        <v>126.33562033946588</v>
      </c>
      <c r="D293">
        <v>-62.519633408143676</v>
      </c>
      <c r="E293">
        <v>17.874858081840735</v>
      </c>
      <c r="F293">
        <v>38.086311000953614</v>
      </c>
      <c r="G293">
        <v>76.676468056908973</v>
      </c>
    </row>
    <row r="294" spans="1:7" x14ac:dyDescent="0.3">
      <c r="A294">
        <v>65.601797725862951</v>
      </c>
      <c r="B294">
        <v>25.292953843830002</v>
      </c>
      <c r="C294">
        <v>54.82645639771161</v>
      </c>
      <c r="D294">
        <v>55.3247339202359</v>
      </c>
      <c r="E294">
        <v>25.845975082646749</v>
      </c>
      <c r="F294">
        <v>38.50820108251451</v>
      </c>
      <c r="G294">
        <v>76.439656529151335</v>
      </c>
    </row>
    <row r="295" spans="1:7" x14ac:dyDescent="0.3">
      <c r="A295">
        <v>69.841596792749669</v>
      </c>
      <c r="B295">
        <v>28.214843994056618</v>
      </c>
      <c r="C295">
        <v>60.95330696042911</v>
      </c>
      <c r="D295">
        <v>55.038661603329487</v>
      </c>
      <c r="E295">
        <v>16.896821662818017</v>
      </c>
      <c r="F295">
        <v>51.413558866024722</v>
      </c>
      <c r="G295">
        <v>103.67509387080804</v>
      </c>
    </row>
    <row r="296" spans="1:7" x14ac:dyDescent="0.3">
      <c r="A296">
        <v>65.380520233221119</v>
      </c>
      <c r="B296">
        <v>47.480996398894256</v>
      </c>
      <c r="C296">
        <v>98.998906771350477</v>
      </c>
      <c r="D296">
        <v>-11.681948730240521</v>
      </c>
      <c r="E296">
        <v>22.635027669189689</v>
      </c>
      <c r="F296">
        <v>57.321521493763136</v>
      </c>
      <c r="G296">
        <v>115.31586444639905</v>
      </c>
    </row>
    <row r="297" spans="1:7" x14ac:dyDescent="0.3">
      <c r="A297">
        <v>66.205033385460595</v>
      </c>
      <c r="B297">
        <v>45.655535880833554</v>
      </c>
      <c r="C297">
        <v>95.435516319014241</v>
      </c>
      <c r="D297">
        <v>-4.5565408715794717</v>
      </c>
      <c r="E297">
        <v>21.117352712270474</v>
      </c>
      <c r="F297">
        <v>51.394403119033953</v>
      </c>
      <c r="G297">
        <v>101.96693006798856</v>
      </c>
    </row>
    <row r="298" spans="1:7" x14ac:dyDescent="0.3">
      <c r="A298">
        <v>56.499897294266326</v>
      </c>
      <c r="B298">
        <v>68.904511829116203</v>
      </c>
      <c r="C298">
        <v>142.64035854286976</v>
      </c>
      <c r="D298">
        <v>-93.713740898815971</v>
      </c>
      <c r="E298">
        <v>21.129180998133869</v>
      </c>
      <c r="F298">
        <v>40.745546977349207</v>
      </c>
      <c r="G298">
        <v>80.535994690958532</v>
      </c>
    </row>
    <row r="299" spans="1:7" x14ac:dyDescent="0.3">
      <c r="A299">
        <v>55.743909222654821</v>
      </c>
      <c r="B299">
        <v>75.800067058776762</v>
      </c>
      <c r="C299">
        <v>155.90209253122697</v>
      </c>
      <c r="D299">
        <v>-115.91238273102064</v>
      </c>
      <c r="E299">
        <v>10.533449068737161</v>
      </c>
      <c r="F299">
        <v>46.958010910584363</v>
      </c>
      <c r="G299">
        <v>93.285002264901578</v>
      </c>
    </row>
    <row r="300" spans="1:7" x14ac:dyDescent="0.3">
      <c r="A300">
        <v>61.466626262523612</v>
      </c>
      <c r="B300">
        <v>68.786951213833532</v>
      </c>
      <c r="C300">
        <v>142.071076956761</v>
      </c>
      <c r="D300">
        <v>-83.427601116453374</v>
      </c>
      <c r="E300">
        <v>10.078944260612889</v>
      </c>
      <c r="F300">
        <v>51.687547228810494</v>
      </c>
      <c r="G300">
        <v>103.90554207063316</v>
      </c>
    </row>
    <row r="301" spans="1:7" x14ac:dyDescent="0.3">
      <c r="A301">
        <v>68.96747588879424</v>
      </c>
      <c r="B301">
        <v>43.028179215323554</v>
      </c>
      <c r="C301">
        <v>90.685364302441769</v>
      </c>
      <c r="D301">
        <v>8.8504141316178107</v>
      </c>
      <c r="E301">
        <v>8.9651831228569492</v>
      </c>
      <c r="F301">
        <v>48.564676458394359</v>
      </c>
      <c r="G301">
        <v>96.92644450339472</v>
      </c>
    </row>
    <row r="302" spans="1:7" x14ac:dyDescent="0.3">
      <c r="A302">
        <v>57.044820072750099</v>
      </c>
      <c r="B302">
        <v>52.464901631133515</v>
      </c>
      <c r="C302">
        <v>109.61973803311155</v>
      </c>
      <c r="D302">
        <v>-43.30506474790036</v>
      </c>
      <c r="E302">
        <v>22.314890844269357</v>
      </c>
      <c r="F302">
        <v>55.880920799244812</v>
      </c>
      <c r="G302">
        <v>112.68022110293681</v>
      </c>
    </row>
    <row r="303" spans="1:7" x14ac:dyDescent="0.3">
      <c r="A303">
        <v>67.401016041177115</v>
      </c>
      <c r="B303">
        <v>78.308030825132732</v>
      </c>
      <c r="C303">
        <v>160.85504687081757</v>
      </c>
      <c r="D303">
        <v>-100.12206039304397</v>
      </c>
      <c r="E303">
        <v>5.2106256169811083</v>
      </c>
      <c r="F303">
        <v>54.43632609819057</v>
      </c>
      <c r="G303">
        <v>109.40087355839536</v>
      </c>
    </row>
    <row r="304" spans="1:7" x14ac:dyDescent="0.3">
      <c r="A304">
        <v>43.363482397998396</v>
      </c>
      <c r="B304">
        <v>75.332161388749498</v>
      </c>
      <c r="C304">
        <v>155.26771318191072</v>
      </c>
      <c r="D304">
        <v>-139.26951937025169</v>
      </c>
      <c r="E304">
        <v>11.825583360437083</v>
      </c>
      <c r="F304">
        <v>45.427919024932173</v>
      </c>
      <c r="G304">
        <v>90.271795408412473</v>
      </c>
    </row>
    <row r="305" spans="1:7" x14ac:dyDescent="0.3">
      <c r="A305">
        <v>50.052449408723092</v>
      </c>
      <c r="B305">
        <v>43.172837426177956</v>
      </c>
      <c r="C305">
        <v>90.732588670987852</v>
      </c>
      <c r="D305">
        <v>-29.413613461087692</v>
      </c>
      <c r="E305">
        <v>19.285162924252194</v>
      </c>
      <c r="F305">
        <v>57.990928752036758</v>
      </c>
      <c r="G305">
        <v>115.18405035601275</v>
      </c>
    </row>
    <row r="306" spans="1:7" x14ac:dyDescent="0.3">
      <c r="A306">
        <v>67.40911226128668</v>
      </c>
      <c r="B306">
        <v>57.819439711614422</v>
      </c>
      <c r="C306">
        <v>119.97171271066499</v>
      </c>
      <c r="D306">
        <v>-38.640094612269905</v>
      </c>
      <c r="E306">
        <v>13.477587469140863</v>
      </c>
      <c r="F306">
        <v>52.650554062188952</v>
      </c>
      <c r="G306">
        <v>104.8316510353839</v>
      </c>
    </row>
    <row r="307" spans="1:7" x14ac:dyDescent="0.3">
      <c r="A307">
        <v>34.158337934035309</v>
      </c>
      <c r="B307">
        <v>33.608744269404212</v>
      </c>
      <c r="C307">
        <v>71.849403981713465</v>
      </c>
      <c r="D307">
        <v>-32.509556940142019</v>
      </c>
      <c r="E307">
        <v>18.591238388175093</v>
      </c>
      <c r="F307">
        <v>52.717054713415905</v>
      </c>
      <c r="G307">
        <v>105.41564224978818</v>
      </c>
    </row>
    <row r="308" spans="1:7" x14ac:dyDescent="0.3">
      <c r="A308">
        <v>37.003349076820754</v>
      </c>
      <c r="B308">
        <v>51.598486533974842</v>
      </c>
      <c r="C308">
        <v>108.19069932612574</v>
      </c>
      <c r="D308">
        <v>-80.788761448283026</v>
      </c>
      <c r="E308">
        <v>16.581356780436217</v>
      </c>
      <c r="F308">
        <v>51.792187414864792</v>
      </c>
      <c r="G308">
        <v>103.79584429874268</v>
      </c>
    </row>
    <row r="309" spans="1:7" x14ac:dyDescent="0.3">
      <c r="A309">
        <v>34.403818754546734</v>
      </c>
      <c r="B309">
        <v>35.138264085346385</v>
      </c>
      <c r="C309">
        <v>74.693883726418008</v>
      </c>
      <c r="D309">
        <v>-36.607154746945696</v>
      </c>
      <c r="E309">
        <v>20.827334394932777</v>
      </c>
      <c r="F309">
        <v>46.962794254528028</v>
      </c>
      <c r="G309">
        <v>93.419980925819843</v>
      </c>
    </row>
    <row r="310" spans="1:7" x14ac:dyDescent="0.3">
      <c r="A310">
        <v>39.183680205746242</v>
      </c>
      <c r="B310">
        <v>34.784281888342996</v>
      </c>
      <c r="C310">
        <v>74.099765363879655</v>
      </c>
      <c r="D310">
        <v>-25.985485253536496</v>
      </c>
      <c r="E310">
        <v>15.678116525747299</v>
      </c>
      <c r="F310">
        <v>44.604723166256747</v>
      </c>
      <c r="G310">
        <v>88.67851556979214</v>
      </c>
    </row>
    <row r="311" spans="1:7" x14ac:dyDescent="0.3">
      <c r="A311">
        <v>29.148096261592521</v>
      </c>
      <c r="B311">
        <v>24.61658242920052</v>
      </c>
      <c r="C311">
        <v>53.793118755006887</v>
      </c>
      <c r="D311">
        <v>-15.553554764416518</v>
      </c>
      <c r="E311">
        <v>22.801743457638128</v>
      </c>
      <c r="F311">
        <v>42.669811552966252</v>
      </c>
      <c r="G311">
        <v>84.978127906127298</v>
      </c>
    </row>
    <row r="312" spans="1:7" x14ac:dyDescent="0.3">
      <c r="A312">
        <v>23.801045124371722</v>
      </c>
      <c r="B312">
        <v>59.658495053082831</v>
      </c>
      <c r="C312">
        <v>124.19824719854442</v>
      </c>
      <c r="D312">
        <v>-131.37339491050503</v>
      </c>
      <c r="E312">
        <v>24.211612472971307</v>
      </c>
      <c r="F312">
        <v>43.555792959295168</v>
      </c>
      <c r="G312">
        <v>87.170078793160116</v>
      </c>
    </row>
    <row r="313" spans="1:7" x14ac:dyDescent="0.3">
      <c r="A313">
        <v>58.968629233846293</v>
      </c>
      <c r="B313">
        <v>50.154707860192161</v>
      </c>
      <c r="C313">
        <v>105.03742584579454</v>
      </c>
      <c r="D313">
        <v>-32.526865112883897</v>
      </c>
      <c r="E313">
        <v>23.276265470240649</v>
      </c>
      <c r="F313">
        <v>51.317025718033712</v>
      </c>
      <c r="G313">
        <v>103.02478393604339</v>
      </c>
    </row>
    <row r="314" spans="1:7" x14ac:dyDescent="0.3">
      <c r="A314">
        <v>34.239475258996457</v>
      </c>
      <c r="B314">
        <v>61.433574409938032</v>
      </c>
      <c r="C314">
        <v>127.18985011505677</v>
      </c>
      <c r="D314">
        <v>-115.82177271182117</v>
      </c>
      <c r="E314">
        <v>24.204594711856988</v>
      </c>
      <c r="F314">
        <v>52.543334588696922</v>
      </c>
      <c r="G314">
        <v>105.0768519089337</v>
      </c>
    </row>
    <row r="315" spans="1:7" x14ac:dyDescent="0.3">
      <c r="A315">
        <v>39.396025828107994</v>
      </c>
      <c r="B315">
        <v>71.082320306811368</v>
      </c>
      <c r="C315">
        <v>146.83822151750869</v>
      </c>
      <c r="D315">
        <v>-134.45490926421812</v>
      </c>
      <c r="E315">
        <v>19.398915649977202</v>
      </c>
      <c r="F315">
        <v>53.697623422658971</v>
      </c>
      <c r="G315">
        <v>106.97252629318794</v>
      </c>
    </row>
    <row r="316" spans="1:7" x14ac:dyDescent="0.3">
      <c r="A316">
        <v>63.041549690559869</v>
      </c>
      <c r="B316">
        <v>78.016211387016313</v>
      </c>
      <c r="C316">
        <v>160.96062765544758</v>
      </c>
      <c r="D316">
        <v>-107.9655347799292</v>
      </c>
      <c r="E316">
        <v>25.836527298794365</v>
      </c>
      <c r="F316">
        <v>54.530133876167852</v>
      </c>
      <c r="G316">
        <v>110.0069982540052</v>
      </c>
    </row>
    <row r="317" spans="1:7" x14ac:dyDescent="0.3">
      <c r="A317">
        <v>65.961113031772129</v>
      </c>
      <c r="B317">
        <v>79.81678784311741</v>
      </c>
      <c r="C317">
        <v>164.54625330377687</v>
      </c>
      <c r="D317">
        <v>-107.52813746580796</v>
      </c>
      <c r="E317">
        <v>13.11681580999163</v>
      </c>
      <c r="F317">
        <v>46.575845063330028</v>
      </c>
      <c r="G317">
        <v>93.416681986342169</v>
      </c>
    </row>
    <row r="318" spans="1:7" x14ac:dyDescent="0.3">
      <c r="A318">
        <v>52.363280701772645</v>
      </c>
      <c r="B318">
        <v>59.472105333338483</v>
      </c>
      <c r="C318">
        <v>123.14742915602068</v>
      </c>
      <c r="D318">
        <v>-73.689754596470166</v>
      </c>
      <c r="E318">
        <v>23.044915414221435</v>
      </c>
      <c r="F318">
        <v>54.190433206318836</v>
      </c>
      <c r="G318">
        <v>107.60180490670743</v>
      </c>
    </row>
    <row r="319" spans="1:7" x14ac:dyDescent="0.3">
      <c r="A319">
        <v>59.920195046970896</v>
      </c>
      <c r="B319">
        <v>37.098793304618447</v>
      </c>
      <c r="C319">
        <v>78.323520447464247</v>
      </c>
      <c r="D319">
        <v>8.5440101800864596</v>
      </c>
      <c r="E319">
        <v>19.996355208537</v>
      </c>
      <c r="F319">
        <v>52.161924928504661</v>
      </c>
      <c r="G319">
        <v>103.82771187755866</v>
      </c>
    </row>
    <row r="320" spans="1:7" x14ac:dyDescent="0.3">
      <c r="A320">
        <v>59.278251150924326</v>
      </c>
      <c r="B320">
        <v>41.835291963923282</v>
      </c>
      <c r="C320">
        <v>88.166074563175144</v>
      </c>
      <c r="D320">
        <v>-6.9493735899211941</v>
      </c>
      <c r="E320">
        <v>24.157005078394086</v>
      </c>
      <c r="F320">
        <v>44.502556500349101</v>
      </c>
      <c r="G320">
        <v>89.424672978630383</v>
      </c>
    </row>
    <row r="321" spans="1:7" x14ac:dyDescent="0.3">
      <c r="A321">
        <v>53.8505086218196</v>
      </c>
      <c r="B321">
        <v>51.850794524833709</v>
      </c>
      <c r="C321">
        <v>108.16958937612354</v>
      </c>
      <c r="D321">
        <v>-47.851366330861936</v>
      </c>
      <c r="E321">
        <v>20.275785532408751</v>
      </c>
      <c r="F321">
        <v>49.84177277688871</v>
      </c>
      <c r="G321">
        <v>100.30270334026338</v>
      </c>
    </row>
    <row r="322" spans="1:7" x14ac:dyDescent="0.3">
      <c r="A322">
        <v>63.241718601900907</v>
      </c>
      <c r="B322">
        <v>62.036523178711782</v>
      </c>
      <c r="C322">
        <v>128.69294220523312</v>
      </c>
      <c r="D322">
        <v>-59.62613233233354</v>
      </c>
      <c r="E322">
        <v>22.212906963401288</v>
      </c>
      <c r="F322">
        <v>49.901058326731359</v>
      </c>
      <c r="G322">
        <v>99.706333459587185</v>
      </c>
    </row>
    <row r="323" spans="1:7" x14ac:dyDescent="0.3">
      <c r="A323">
        <v>56.624710670415716</v>
      </c>
      <c r="B323">
        <v>64.66588771152874</v>
      </c>
      <c r="C323">
        <v>134.06585514831227</v>
      </c>
      <c r="D323">
        <v>-80.748241793754786</v>
      </c>
      <c r="E323">
        <v>17.330326751705076</v>
      </c>
      <c r="F323">
        <v>49.540440770735636</v>
      </c>
      <c r="G323">
        <v>99.595008969183013</v>
      </c>
    </row>
    <row r="324" spans="1:7" x14ac:dyDescent="0.3">
      <c r="A324">
        <v>22.890127174833175</v>
      </c>
      <c r="B324">
        <v>58.698738361442565</v>
      </c>
      <c r="C324">
        <v>121.8683129241786</v>
      </c>
      <c r="D324">
        <v>-130.31596073466136</v>
      </c>
      <c r="E324">
        <v>12.621244325815812</v>
      </c>
      <c r="F324">
        <v>43.611612502660151</v>
      </c>
      <c r="G324">
        <v>86.52403099229592</v>
      </c>
    </row>
    <row r="325" spans="1:7" x14ac:dyDescent="0.3">
      <c r="A325">
        <v>54.443197132071212</v>
      </c>
      <c r="B325">
        <v>26.439040018016627</v>
      </c>
      <c r="C325">
        <v>57.565143475868581</v>
      </c>
      <c r="D325">
        <v>29.569274210092544</v>
      </c>
      <c r="E325">
        <v>19.828094109299212</v>
      </c>
      <c r="F325">
        <v>50.004095760993671</v>
      </c>
      <c r="G325">
        <v>99.332320664212006</v>
      </c>
    </row>
    <row r="326" spans="1:7" x14ac:dyDescent="0.3">
      <c r="A326">
        <v>38.364458817114297</v>
      </c>
      <c r="C326">
        <v>4.45200658606087</v>
      </c>
      <c r="D326">
        <v>76.728917634228594</v>
      </c>
      <c r="E326">
        <v>20.805086449430224</v>
      </c>
      <c r="F326">
        <v>58.79298836196746</v>
      </c>
      <c r="G326">
        <v>116.79059937628426</v>
      </c>
    </row>
    <row r="327" spans="1:7" x14ac:dyDescent="0.3">
      <c r="A327">
        <v>22.981290435575655</v>
      </c>
      <c r="B327">
        <v>49.8536844805272</v>
      </c>
      <c r="C327">
        <v>104.68302361746564</v>
      </c>
      <c r="D327">
        <v>-103.59847257043029</v>
      </c>
      <c r="E327">
        <v>15.13499741528141</v>
      </c>
      <c r="F327">
        <v>51.167344955439944</v>
      </c>
      <c r="G327">
        <v>102.36666571466407</v>
      </c>
    </row>
    <row r="328" spans="1:7" x14ac:dyDescent="0.3">
      <c r="A328">
        <v>60.054338716958057</v>
      </c>
      <c r="B328">
        <v>21.56776993842222</v>
      </c>
      <c r="C328">
        <v>47.926175141480222</v>
      </c>
      <c r="D328">
        <v>55.40536761864945</v>
      </c>
      <c r="E328">
        <v>25.264100726975286</v>
      </c>
      <c r="F328">
        <v>45.807611676748365</v>
      </c>
      <c r="G328">
        <v>92.002627300926946</v>
      </c>
    </row>
    <row r="329" spans="1:7" x14ac:dyDescent="0.3">
      <c r="A329">
        <v>21.311480583037454</v>
      </c>
      <c r="B329">
        <v>14.693702847651458</v>
      </c>
      <c r="C329">
        <v>33.523464753232822</v>
      </c>
      <c r="D329">
        <v>-1.4581473768794666</v>
      </c>
      <c r="E329">
        <v>23.530001605578249</v>
      </c>
      <c r="F329">
        <v>53.222460872957321</v>
      </c>
      <c r="G329">
        <v>107.11295494786134</v>
      </c>
    </row>
    <row r="330" spans="1:7" x14ac:dyDescent="0.3">
      <c r="A330">
        <v>41.392737804952013</v>
      </c>
      <c r="B330">
        <v>30.671757231357041</v>
      </c>
      <c r="C330">
        <v>65.68126455553697</v>
      </c>
      <c r="D330">
        <v>-9.2297960841670914</v>
      </c>
      <c r="E330">
        <v>12.138930376113535</v>
      </c>
      <c r="F330">
        <v>40.55196528949552</v>
      </c>
      <c r="G330">
        <v>80.597079781986494</v>
      </c>
    </row>
    <row r="331" spans="1:7" x14ac:dyDescent="0.3">
      <c r="A331">
        <v>37.616263148083988</v>
      </c>
      <c r="B331">
        <v>37.790777360982801</v>
      </c>
      <c r="C331">
        <v>79.949568734792464</v>
      </c>
      <c r="D331">
        <v>-38.139805786780428</v>
      </c>
      <c r="E331">
        <v>20.701716066354255</v>
      </c>
      <c r="F331">
        <v>40.358096522813959</v>
      </c>
      <c r="G331">
        <v>80.113495448000606</v>
      </c>
    </row>
    <row r="332" spans="1:7" x14ac:dyDescent="0.3">
      <c r="A332">
        <v>33.084838363819493</v>
      </c>
      <c r="B332">
        <v>33.888528375402153</v>
      </c>
      <c r="C332">
        <v>72.268092896806394</v>
      </c>
      <c r="D332">
        <v>-35.495908398567465</v>
      </c>
      <c r="E332">
        <v>12.577323343568233</v>
      </c>
      <c r="F332">
        <v>56.674753400401215</v>
      </c>
      <c r="G332">
        <v>112.70044055044968</v>
      </c>
    </row>
    <row r="333" spans="1:7" x14ac:dyDescent="0.3">
      <c r="A333">
        <v>41.444508757615942</v>
      </c>
      <c r="B333">
        <v>42.954502557200144</v>
      </c>
      <c r="C333">
        <v>90.342777820060576</v>
      </c>
      <c r="D333">
        <v>-45.974490156368532</v>
      </c>
      <c r="E333">
        <v>17.131248662878392</v>
      </c>
      <c r="F333">
        <v>43.93567229756151</v>
      </c>
      <c r="G333">
        <v>87.248093650666917</v>
      </c>
    </row>
    <row r="334" spans="1:7" x14ac:dyDescent="0.3">
      <c r="A334">
        <v>48.993806343389352</v>
      </c>
      <c r="B334">
        <v>45.991422838316204</v>
      </c>
      <c r="C334">
        <v>96.479905051053834</v>
      </c>
      <c r="D334">
        <v>-39.986655828169916</v>
      </c>
      <c r="E334">
        <v>18.644623876568851</v>
      </c>
      <c r="F334">
        <v>39.385217636342851</v>
      </c>
      <c r="G334">
        <v>79.277453487898612</v>
      </c>
    </row>
    <row r="335" spans="1:7" x14ac:dyDescent="0.3">
      <c r="A335">
        <v>69.461158700050248</v>
      </c>
      <c r="B335">
        <v>69.215050411144432</v>
      </c>
      <c r="C335">
        <v>143.22895343688498</v>
      </c>
      <c r="D335">
        <v>-68.7228338333328</v>
      </c>
      <c r="E335">
        <v>23.642777683285949</v>
      </c>
      <c r="F335">
        <v>47.767303077125774</v>
      </c>
      <c r="G335">
        <v>94.629338392694905</v>
      </c>
    </row>
    <row r="336" spans="1:7" x14ac:dyDescent="0.3">
      <c r="A336">
        <v>51.934516894068416</v>
      </c>
      <c r="B336">
        <v>68.509103665197671</v>
      </c>
      <c r="D336">
        <v>-101.65827720745618</v>
      </c>
      <c r="E336">
        <v>18.396714587887548</v>
      </c>
      <c r="F336">
        <v>46.330523752202062</v>
      </c>
      <c r="G336">
        <v>93.535381477830569</v>
      </c>
    </row>
    <row r="337" spans="1:7" x14ac:dyDescent="0.3">
      <c r="A337">
        <v>44.250261264624278</v>
      </c>
      <c r="B337">
        <v>39.899586508219123</v>
      </c>
      <c r="C337">
        <v>84.127986847293357</v>
      </c>
      <c r="D337">
        <v>-31.198236995408806</v>
      </c>
      <c r="E337">
        <v>17.258897331085631</v>
      </c>
      <c r="F337">
        <v>41.818336343104392</v>
      </c>
      <c r="G337">
        <v>83.214524771901665</v>
      </c>
    </row>
    <row r="338" spans="1:7" x14ac:dyDescent="0.3">
      <c r="A338">
        <v>27.514832911458562</v>
      </c>
      <c r="B338">
        <v>46.712691743922221</v>
      </c>
      <c r="C338">
        <v>98.08837644546864</v>
      </c>
      <c r="D338">
        <v>-85.108409408849539</v>
      </c>
      <c r="E338">
        <v>30.953234425631546</v>
      </c>
      <c r="F338">
        <v>48.01680568790357</v>
      </c>
      <c r="G338">
        <v>95.121099653310793</v>
      </c>
    </row>
    <row r="339" spans="1:7" x14ac:dyDescent="0.3">
      <c r="A339">
        <v>37.795705052874609</v>
      </c>
      <c r="B339">
        <v>45.150603894623728</v>
      </c>
      <c r="C339">
        <v>94.343631013260193</v>
      </c>
      <c r="D339">
        <v>-59.86040157812198</v>
      </c>
      <c r="E339">
        <v>18.157316715510696</v>
      </c>
      <c r="F339">
        <v>54.4020352316059</v>
      </c>
      <c r="G339">
        <v>108.30161703489287</v>
      </c>
    </row>
    <row r="340" spans="1:7" x14ac:dyDescent="0.3">
      <c r="A340">
        <v>39.442434670694468</v>
      </c>
      <c r="B340">
        <v>18.735432653717137</v>
      </c>
      <c r="C340">
        <v>41.983958115023455</v>
      </c>
      <c r="D340">
        <v>22.678571380237528</v>
      </c>
      <c r="E340">
        <v>23.974527359743277</v>
      </c>
      <c r="F340">
        <v>44.03656848637042</v>
      </c>
      <c r="G340">
        <v>88.970023365535084</v>
      </c>
    </row>
    <row r="341" spans="1:7" x14ac:dyDescent="0.3">
      <c r="A341">
        <v>29.599644693888255</v>
      </c>
      <c r="B341">
        <v>56.946825640139629</v>
      </c>
      <c r="C341">
        <v>118.72250217221647</v>
      </c>
      <c r="D341">
        <v>-111.64118753264239</v>
      </c>
      <c r="E341">
        <v>22.372786091097112</v>
      </c>
      <c r="F341">
        <v>47.572742432795664</v>
      </c>
      <c r="G341">
        <v>94.648455866686334</v>
      </c>
    </row>
    <row r="342" spans="1:7" x14ac:dyDescent="0.3">
      <c r="A342">
        <v>40.031192526593735</v>
      </c>
      <c r="B342">
        <v>64.95012658855984</v>
      </c>
      <c r="C342">
        <v>134.02941225723845</v>
      </c>
      <c r="D342">
        <v>-114.78799471249205</v>
      </c>
      <c r="E342">
        <v>16.162291007695025</v>
      </c>
      <c r="F342">
        <v>41.839749381096503</v>
      </c>
      <c r="G342">
        <v>84.096229167217572</v>
      </c>
    </row>
    <row r="343" spans="1:7" x14ac:dyDescent="0.3">
      <c r="A343">
        <v>21.41029904826453</v>
      </c>
      <c r="B343">
        <v>55.133372029757311</v>
      </c>
      <c r="C343">
        <v>115.26328628296046</v>
      </c>
      <c r="D343">
        <v>-122.57951799274286</v>
      </c>
      <c r="E343">
        <v>13.215022770414437</v>
      </c>
      <c r="F343">
        <v>42.396350498612129</v>
      </c>
      <c r="G343">
        <v>84.249303863214323</v>
      </c>
    </row>
    <row r="344" spans="1:7" x14ac:dyDescent="0.3">
      <c r="A344">
        <v>33.933383768038468</v>
      </c>
      <c r="B344">
        <v>28.375927596552611</v>
      </c>
      <c r="C344">
        <v>61.745601720596305</v>
      </c>
      <c r="D344">
        <v>-17.261015253580894</v>
      </c>
      <c r="E344">
        <v>28.901614951685485</v>
      </c>
      <c r="F344">
        <v>50.521560783987546</v>
      </c>
      <c r="G344">
        <v>100.76874879103754</v>
      </c>
    </row>
    <row r="345" spans="1:7" x14ac:dyDescent="0.3">
      <c r="A345">
        <v>59.747918482900886</v>
      </c>
      <c r="B345">
        <v>27.028296457394095</v>
      </c>
      <c r="C345">
        <v>58.741872088376667</v>
      </c>
      <c r="D345">
        <v>38.410947593619483</v>
      </c>
      <c r="E345">
        <v>15.903333924099901</v>
      </c>
      <c r="F345">
        <v>48.409511017862734</v>
      </c>
      <c r="G345">
        <v>95.970066337725527</v>
      </c>
    </row>
    <row r="346" spans="1:7" x14ac:dyDescent="0.3">
      <c r="A346">
        <v>44.583173281071893</v>
      </c>
      <c r="B346">
        <v>31.92349120889417</v>
      </c>
      <c r="C346">
        <v>68.786768812093172</v>
      </c>
      <c r="D346">
        <v>-6.6041270645387158</v>
      </c>
      <c r="E346">
        <v>26.230476217179849</v>
      </c>
      <c r="F346">
        <v>36.277651721238193</v>
      </c>
      <c r="G346">
        <v>73.002025054145477</v>
      </c>
    </row>
    <row r="347" spans="1:7" x14ac:dyDescent="0.3">
      <c r="A347">
        <v>59.86155822356487</v>
      </c>
      <c r="B347">
        <v>23.558017491824092</v>
      </c>
      <c r="C347">
        <v>51.533480018806387</v>
      </c>
      <c r="D347">
        <v>49.049063971657461</v>
      </c>
      <c r="E347">
        <v>19.327928425745228</v>
      </c>
      <c r="F347">
        <v>46.056726899313993</v>
      </c>
      <c r="G347">
        <v>92.053918602526679</v>
      </c>
    </row>
    <row r="348" spans="1:7" x14ac:dyDescent="0.3">
      <c r="A348">
        <v>48.143714445054655</v>
      </c>
      <c r="B348">
        <v>55.847052366939849</v>
      </c>
      <c r="C348">
        <v>115.97704912610729</v>
      </c>
      <c r="D348">
        <v>-71.253728210710221</v>
      </c>
      <c r="E348">
        <v>16.485254728218347</v>
      </c>
      <c r="F348">
        <v>45.483027453005462</v>
      </c>
      <c r="G348">
        <v>90.229798569353463</v>
      </c>
    </row>
    <row r="349" spans="1:7" x14ac:dyDescent="0.3">
      <c r="A349">
        <v>30.317757664871536</v>
      </c>
      <c r="B349">
        <v>10.753342004405793</v>
      </c>
      <c r="C349">
        <v>25.915713371559956</v>
      </c>
      <c r="D349">
        <v>28.375489316525695</v>
      </c>
      <c r="E349">
        <v>27.678397484471205</v>
      </c>
      <c r="F349">
        <v>55.365240487218728</v>
      </c>
      <c r="G349">
        <v>110.7870223327959</v>
      </c>
    </row>
    <row r="350" spans="1:7" x14ac:dyDescent="0.3">
      <c r="A350">
        <v>49.998802109828915</v>
      </c>
      <c r="B350">
        <v>42.46968009788759</v>
      </c>
      <c r="C350">
        <v>89.577602119925643</v>
      </c>
      <c r="D350">
        <v>-27.411436074004939</v>
      </c>
      <c r="E350">
        <v>23.045649235465099</v>
      </c>
      <c r="F350">
        <v>39.980928596941339</v>
      </c>
      <c r="G350">
        <v>80.954046600725334</v>
      </c>
    </row>
    <row r="351" spans="1:7" x14ac:dyDescent="0.3">
      <c r="A351">
        <v>29.784345359411194</v>
      </c>
      <c r="B351">
        <v>50.204419804480324</v>
      </c>
      <c r="C351">
        <v>105.07474183771157</v>
      </c>
      <c r="D351">
        <v>-91.04456869461859</v>
      </c>
      <c r="E351">
        <v>29.901450913294202</v>
      </c>
      <c r="F351">
        <v>52.55131353715764</v>
      </c>
      <c r="G351">
        <v>104.86619830066397</v>
      </c>
    </row>
    <row r="352" spans="1:7" x14ac:dyDescent="0.3">
      <c r="A352">
        <v>51.241285963134615</v>
      </c>
      <c r="B352">
        <v>26.069153451813428</v>
      </c>
      <c r="C352">
        <v>56.640652698021967</v>
      </c>
      <c r="D352">
        <v>24.275111570828955</v>
      </c>
      <c r="E352">
        <v>17.133404491177615</v>
      </c>
      <c r="F352">
        <v>47.614834419378568</v>
      </c>
      <c r="G352">
        <v>96.126298316592241</v>
      </c>
    </row>
    <row r="353" spans="1:7" x14ac:dyDescent="0.3">
      <c r="A353">
        <v>22.571026818018861</v>
      </c>
      <c r="B353">
        <v>54.382438768643688</v>
      </c>
      <c r="C353">
        <v>113.25384904654125</v>
      </c>
      <c r="D353">
        <v>-118.00526266989334</v>
      </c>
      <c r="E353">
        <v>20.063928530178206</v>
      </c>
      <c r="F353">
        <v>46.673081878885341</v>
      </c>
      <c r="G353">
        <v>92.783797467082451</v>
      </c>
    </row>
    <row r="354" spans="1:7" x14ac:dyDescent="0.3">
      <c r="A354">
        <v>69.55042488321368</v>
      </c>
      <c r="B354">
        <v>24.573208820964943</v>
      </c>
      <c r="C354">
        <v>53.333091287370806</v>
      </c>
      <c r="D354">
        <v>65.381223303532522</v>
      </c>
      <c r="E354">
        <v>16.261112505548581</v>
      </c>
      <c r="F354">
        <v>55.374739089789337</v>
      </c>
      <c r="G354">
        <v>111.38553773264952</v>
      </c>
    </row>
    <row r="355" spans="1:7" x14ac:dyDescent="0.3">
      <c r="A355">
        <v>60.154187104539076</v>
      </c>
      <c r="B355">
        <v>52.279765321932409</v>
      </c>
      <c r="C355">
        <v>109.53831910204229</v>
      </c>
      <c r="D355">
        <v>-36.530921756719067</v>
      </c>
      <c r="E355">
        <v>24.118141303228313</v>
      </c>
      <c r="F355">
        <v>49.553372509681374</v>
      </c>
      <c r="G355">
        <v>99.712318841404681</v>
      </c>
    </row>
    <row r="356" spans="1:7" x14ac:dyDescent="0.3">
      <c r="A356">
        <v>65.132048794886472</v>
      </c>
      <c r="B356">
        <v>67.026926910014964</v>
      </c>
      <c r="C356">
        <v>138.16439345896185</v>
      </c>
      <c r="D356">
        <v>-70.816683140271948</v>
      </c>
      <c r="E356">
        <v>9.5405708870683696</v>
      </c>
      <c r="F356">
        <v>51.977917384363792</v>
      </c>
      <c r="G356">
        <v>104.40112491285383</v>
      </c>
    </row>
    <row r="357" spans="1:7" x14ac:dyDescent="0.3">
      <c r="A357">
        <v>58.745380763713058</v>
      </c>
      <c r="B357">
        <v>58.125965551763926</v>
      </c>
      <c r="C357">
        <v>121.20449919839878</v>
      </c>
      <c r="D357">
        <v>-56.887135127865662</v>
      </c>
      <c r="E357">
        <v>23.315196999149794</v>
      </c>
      <c r="F357">
        <v>45.814925604169559</v>
      </c>
      <c r="G357">
        <v>91.046908958622708</v>
      </c>
    </row>
    <row r="358" spans="1:7" x14ac:dyDescent="0.3">
      <c r="A358">
        <v>48.004585790248314</v>
      </c>
      <c r="B358">
        <v>22.539753647297626</v>
      </c>
      <c r="C358">
        <v>49.772181206038965</v>
      </c>
      <c r="D358">
        <v>28.389910638603752</v>
      </c>
      <c r="E358">
        <v>27.240138546030497</v>
      </c>
      <c r="F358">
        <v>45.504520359613181</v>
      </c>
      <c r="G358">
        <v>90.598647256842142</v>
      </c>
    </row>
    <row r="359" spans="1:7" x14ac:dyDescent="0.3">
      <c r="A359">
        <v>47.259359011579797</v>
      </c>
      <c r="B359">
        <v>65.059666042926537</v>
      </c>
      <c r="C359">
        <v>134.46237544797529</v>
      </c>
      <c r="D359">
        <v>-100.66028010562</v>
      </c>
      <c r="E359">
        <v>18.343113800574699</v>
      </c>
      <c r="F359">
        <v>53.102533973059778</v>
      </c>
      <c r="G359">
        <v>107.11898546900325</v>
      </c>
    </row>
    <row r="360" spans="1:7" x14ac:dyDescent="0.3">
      <c r="A360">
        <v>29.078566248065542</v>
      </c>
      <c r="B360">
        <v>31.040849506882271</v>
      </c>
      <c r="C360">
        <v>66.838426733006941</v>
      </c>
      <c r="D360">
        <v>-34.965416024515733</v>
      </c>
      <c r="E360">
        <v>24.318731901762582</v>
      </c>
      <c r="F360">
        <v>51.970988376092855</v>
      </c>
      <c r="G360">
        <v>104.66665517846033</v>
      </c>
    </row>
    <row r="361" spans="1:7" x14ac:dyDescent="0.3">
      <c r="A361">
        <v>27.461814007417171</v>
      </c>
      <c r="B361">
        <v>69.886589254715602</v>
      </c>
      <c r="C361">
        <v>143.82931171339544</v>
      </c>
      <c r="D361">
        <v>-154.73613974931246</v>
      </c>
      <c r="E361">
        <v>27.259259466533639</v>
      </c>
      <c r="F361">
        <v>51.46361942749229</v>
      </c>
      <c r="G361">
        <v>102.52436111783382</v>
      </c>
    </row>
    <row r="362" spans="1:7" x14ac:dyDescent="0.3">
      <c r="A362">
        <v>22.154627305463336</v>
      </c>
      <c r="B362">
        <v>18.069530400720051</v>
      </c>
      <c r="C362">
        <v>40.940088457309088</v>
      </c>
      <c r="D362">
        <v>-9.8993365912334781</v>
      </c>
      <c r="E362">
        <v>18.758497999446437</v>
      </c>
      <c r="F362">
        <v>42.971596349407974</v>
      </c>
      <c r="G362">
        <v>85.782775041481329</v>
      </c>
    </row>
    <row r="363" spans="1:7" x14ac:dyDescent="0.3">
      <c r="A363">
        <v>54.206083553821429</v>
      </c>
      <c r="B363">
        <v>62.945334407835489</v>
      </c>
      <c r="C363">
        <v>130.3607802720885</v>
      </c>
      <c r="D363">
        <v>-80.423836115863594</v>
      </c>
      <c r="E363">
        <v>24.675794924300238</v>
      </c>
      <c r="F363">
        <v>51.143896871155967</v>
      </c>
      <c r="G363">
        <v>101.79811846948476</v>
      </c>
    </row>
    <row r="364" spans="1:7" x14ac:dyDescent="0.3">
      <c r="A364">
        <v>26.529660271304067</v>
      </c>
      <c r="B364">
        <v>11.361885128958384</v>
      </c>
      <c r="C364">
        <v>27.528088553181853</v>
      </c>
      <c r="D364">
        <v>18.973665155732981</v>
      </c>
      <c r="E364">
        <v>17.790132172075957</v>
      </c>
      <c r="F364">
        <v>42.380842762377284</v>
      </c>
      <c r="G364">
        <v>84.992150396388709</v>
      </c>
    </row>
    <row r="365" spans="1:7" x14ac:dyDescent="0.3">
      <c r="A365">
        <v>57.44770170739303</v>
      </c>
      <c r="B365">
        <v>16.198209229636412</v>
      </c>
      <c r="C365">
        <v>36.90795350819829</v>
      </c>
      <c r="D365">
        <v>66.300775725876832</v>
      </c>
      <c r="E365">
        <v>15.845340780771451</v>
      </c>
      <c r="F365">
        <v>50.915786968821543</v>
      </c>
      <c r="G365">
        <v>101.05126825104725</v>
      </c>
    </row>
    <row r="366" spans="1:7" x14ac:dyDescent="0.3">
      <c r="A366">
        <v>63.746839236113601</v>
      </c>
      <c r="B366">
        <v>28.169181003696266</v>
      </c>
      <c r="C366">
        <v>61.177144297126254</v>
      </c>
      <c r="D366">
        <v>42.986135461138403</v>
      </c>
      <c r="E366">
        <v>18.962773647783312</v>
      </c>
      <c r="F366">
        <v>42.159689174984607</v>
      </c>
      <c r="G366">
        <v>85.199097234218144</v>
      </c>
    </row>
    <row r="367" spans="1:7" x14ac:dyDescent="0.3">
      <c r="A367">
        <v>38.953904089317049</v>
      </c>
      <c r="B367">
        <v>71.547174961851567</v>
      </c>
      <c r="C367">
        <v>148.08133577623457</v>
      </c>
      <c r="D367">
        <v>-136.7337167069206</v>
      </c>
      <c r="E367">
        <v>23.648363164753917</v>
      </c>
      <c r="F367">
        <v>50.274596783352557</v>
      </c>
      <c r="G367">
        <v>100.20444479233254</v>
      </c>
    </row>
    <row r="368" spans="1:7" x14ac:dyDescent="0.3">
      <c r="A368">
        <v>67.589017308526905</v>
      </c>
      <c r="B368">
        <v>53.180338245145684</v>
      </c>
      <c r="C368">
        <v>110.70623437880039</v>
      </c>
      <c r="D368">
        <v>-24.362980118383234</v>
      </c>
      <c r="E368">
        <v>11.555527349984485</v>
      </c>
      <c r="F368">
        <v>48.206863912865806</v>
      </c>
      <c r="G368">
        <v>96.396883439075182</v>
      </c>
    </row>
    <row r="369" spans="1:7" x14ac:dyDescent="0.3">
      <c r="A369">
        <v>29.507315957927183</v>
      </c>
      <c r="B369">
        <v>75.441205662419875</v>
      </c>
      <c r="C369">
        <v>155.82295985424619</v>
      </c>
      <c r="D369">
        <v>-167.30898507140529</v>
      </c>
      <c r="E369">
        <v>15.054147798562504</v>
      </c>
      <c r="F369">
        <v>46.51112461649241</v>
      </c>
      <c r="G369">
        <v>93.140029569256427</v>
      </c>
    </row>
    <row r="370" spans="1:7" x14ac:dyDescent="0.3">
      <c r="A370">
        <v>24.178735228508774</v>
      </c>
      <c r="B370">
        <v>47.940117195398777</v>
      </c>
      <c r="C370">
        <v>100.69231157727025</v>
      </c>
      <c r="D370">
        <v>-95.462881129178783</v>
      </c>
      <c r="E370">
        <v>15.15298375517032</v>
      </c>
      <c r="F370">
        <v>53.004968515183023</v>
      </c>
      <c r="G370">
        <v>106.50119654586182</v>
      </c>
    </row>
    <row r="371" spans="1:7" x14ac:dyDescent="0.3">
      <c r="A371">
        <v>37.756107481574332</v>
      </c>
      <c r="B371">
        <v>24.327288065156587</v>
      </c>
      <c r="C371">
        <v>52.959145532352309</v>
      </c>
      <c r="D371">
        <v>2.5303507676788968</v>
      </c>
      <c r="E371">
        <v>19.712474924176345</v>
      </c>
      <c r="F371">
        <v>46.946703735347256</v>
      </c>
      <c r="G371">
        <v>94.808543119516997</v>
      </c>
    </row>
    <row r="372" spans="1:7" x14ac:dyDescent="0.3">
      <c r="A372">
        <v>38.808492195922788</v>
      </c>
      <c r="B372">
        <v>40.663966331338301</v>
      </c>
      <c r="C372">
        <v>85.553236464381996</v>
      </c>
      <c r="D372">
        <v>-44.374914602169326</v>
      </c>
      <c r="E372">
        <v>21.328143514807444</v>
      </c>
      <c r="F372">
        <v>48.488683101454306</v>
      </c>
      <c r="G372">
        <v>97.955085082598117</v>
      </c>
    </row>
    <row r="373" spans="1:7" x14ac:dyDescent="0.3">
      <c r="A373">
        <v>30.893681157733916</v>
      </c>
      <c r="B373">
        <v>76.281709652302936</v>
      </c>
      <c r="C373">
        <v>156.67915016594267</v>
      </c>
      <c r="D373">
        <v>-167.05776664144099</v>
      </c>
      <c r="E373">
        <v>15.951737712674538</v>
      </c>
      <c r="F373">
        <v>47.462681809534701</v>
      </c>
      <c r="G373">
        <v>95.099992432500684</v>
      </c>
    </row>
    <row r="374" spans="1:7" x14ac:dyDescent="0.3">
      <c r="A374">
        <v>47.609037128486797</v>
      </c>
      <c r="B374">
        <v>34.009941311678638</v>
      </c>
      <c r="C374">
        <v>72.765549200013382</v>
      </c>
      <c r="D374">
        <v>-6.811749678062327</v>
      </c>
      <c r="E374">
        <v>25.143732520650538</v>
      </c>
      <c r="F374">
        <v>52.443670231722407</v>
      </c>
      <c r="G374">
        <v>105.40828128988269</v>
      </c>
    </row>
    <row r="375" spans="1:7" x14ac:dyDescent="0.3">
      <c r="A375">
        <v>46.357108723083272</v>
      </c>
      <c r="B375">
        <v>12.256548868292045</v>
      </c>
      <c r="C375">
        <v>29.138910472189444</v>
      </c>
      <c r="D375">
        <v>55.944570841290407</v>
      </c>
      <c r="E375">
        <v>30.76322992506762</v>
      </c>
      <c r="F375">
        <v>52.61352494569033</v>
      </c>
      <c r="G375">
        <v>105.32594004052328</v>
      </c>
    </row>
    <row r="376" spans="1:7" x14ac:dyDescent="0.3">
      <c r="A376">
        <v>65.258634494267866</v>
      </c>
      <c r="B376">
        <v>15.369112115793824</v>
      </c>
      <c r="C376">
        <v>35.674025110446237</v>
      </c>
      <c r="D376">
        <v>84.409932641154256</v>
      </c>
      <c r="E376">
        <v>17.560811934218158</v>
      </c>
      <c r="F376">
        <v>49.717604800018094</v>
      </c>
      <c r="G376">
        <v>98.452494575834876</v>
      </c>
    </row>
    <row r="377" spans="1:7" x14ac:dyDescent="0.3">
      <c r="A377">
        <v>36.859412159973154</v>
      </c>
      <c r="B377">
        <v>52.806597521913226</v>
      </c>
      <c r="C377">
        <v>109.89331240096001</v>
      </c>
      <c r="D377">
        <v>-84.700968245793362</v>
      </c>
      <c r="E377">
        <v>16.75052784034035</v>
      </c>
      <c r="F377">
        <v>51.240319301067508</v>
      </c>
      <c r="G377">
        <v>103.10699674034001</v>
      </c>
    </row>
    <row r="378" spans="1:7" x14ac:dyDescent="0.3">
      <c r="A378">
        <v>54.50615613290914</v>
      </c>
      <c r="B378">
        <v>14.577376678361649</v>
      </c>
      <c r="C378">
        <v>34.153891099927392</v>
      </c>
      <c r="D378">
        <v>65.280182230733331</v>
      </c>
      <c r="E378">
        <v>19.83651727565444</v>
      </c>
      <c r="F378">
        <v>51.284031109197905</v>
      </c>
      <c r="G378">
        <v>102.96828881696212</v>
      </c>
    </row>
    <row r="379" spans="1:7" x14ac:dyDescent="0.3">
      <c r="A379">
        <v>54.10722688281566</v>
      </c>
      <c r="B379">
        <v>46.065419900748829</v>
      </c>
      <c r="C379">
        <v>96.709545763468597</v>
      </c>
      <c r="D379">
        <v>-29.981805936615174</v>
      </c>
      <c r="E379">
        <v>16.786350493151772</v>
      </c>
      <c r="F379">
        <v>47.449094207816934</v>
      </c>
      <c r="G379">
        <v>93.950274399227155</v>
      </c>
    </row>
    <row r="380" spans="1:7" x14ac:dyDescent="0.3">
      <c r="A380">
        <v>55.428713974873631</v>
      </c>
      <c r="B380">
        <v>30.675978396776294</v>
      </c>
      <c r="C380">
        <v>65.356086393088745</v>
      </c>
      <c r="D380">
        <v>18.829492759418372</v>
      </c>
      <c r="E380">
        <v>19.866269654885134</v>
      </c>
      <c r="F380">
        <v>48.58168998971486</v>
      </c>
      <c r="G380">
        <v>97.2409444810568</v>
      </c>
    </row>
    <row r="381" spans="1:7" x14ac:dyDescent="0.3">
      <c r="B381">
        <v>36.028346830815018</v>
      </c>
      <c r="C381">
        <v>76.729989393907104</v>
      </c>
      <c r="D381">
        <v>-108.08504049244505</v>
      </c>
      <c r="E381">
        <v>17.727235527505176</v>
      </c>
      <c r="F381">
        <v>53.374384037158627</v>
      </c>
      <c r="G381">
        <v>107.03348292828265</v>
      </c>
    </row>
    <row r="382" spans="1:7" x14ac:dyDescent="0.3">
      <c r="A382">
        <v>68.312417303436007</v>
      </c>
      <c r="B382">
        <v>37.226167210614996</v>
      </c>
      <c r="C382">
        <v>78.860876275982577</v>
      </c>
      <c r="D382">
        <v>24.946332975027019</v>
      </c>
      <c r="E382">
        <v>11.929374886351109</v>
      </c>
      <c r="F382">
        <v>55.708139547365036</v>
      </c>
    </row>
    <row r="383" spans="1:7" x14ac:dyDescent="0.3">
      <c r="A383">
        <v>39.031277284907581</v>
      </c>
      <c r="B383">
        <v>15.476554864662578</v>
      </c>
      <c r="C383">
        <v>35.294698887834656</v>
      </c>
      <c r="D383">
        <v>31.632889975827425</v>
      </c>
      <c r="E383">
        <v>24.494291908466941</v>
      </c>
      <c r="F383">
        <v>42.568886116989063</v>
      </c>
      <c r="G383">
        <v>84.501124374966736</v>
      </c>
    </row>
    <row r="384" spans="1:7" x14ac:dyDescent="0.3">
      <c r="A384">
        <v>28.023880016132836</v>
      </c>
      <c r="B384">
        <v>60.567998389881531</v>
      </c>
      <c r="C384">
        <v>126.08234236148516</v>
      </c>
      <c r="D384">
        <v>-125.65623513737893</v>
      </c>
      <c r="E384">
        <v>23.793941573131644</v>
      </c>
      <c r="F384">
        <v>50.844878691796026</v>
      </c>
      <c r="G384">
        <v>102.05373224737055</v>
      </c>
    </row>
    <row r="385" spans="1:7" x14ac:dyDescent="0.3">
      <c r="A385">
        <v>64.954818544549738</v>
      </c>
      <c r="B385">
        <v>52.014540186855776</v>
      </c>
      <c r="C385">
        <v>108.35202471227636</v>
      </c>
      <c r="D385">
        <v>-26.133983471467843</v>
      </c>
      <c r="E385">
        <v>25.519063076302107</v>
      </c>
      <c r="F385">
        <v>47.786090902724787</v>
      </c>
      <c r="G385">
        <v>95.587188138400222</v>
      </c>
    </row>
    <row r="386" spans="1:7" x14ac:dyDescent="0.3">
      <c r="A386">
        <v>31.414687926924238</v>
      </c>
      <c r="B386">
        <v>36.47932989293912</v>
      </c>
      <c r="C386">
        <v>77.164746709272904</v>
      </c>
      <c r="D386">
        <v>-46.608613824968884</v>
      </c>
      <c r="E386">
        <v>21.510630867733234</v>
      </c>
      <c r="F386">
        <v>56.600509395101263</v>
      </c>
      <c r="G386">
        <v>112.69958533515531</v>
      </c>
    </row>
    <row r="387" spans="1:7" x14ac:dyDescent="0.3">
      <c r="A387">
        <v>21.31769172790937</v>
      </c>
      <c r="B387">
        <v>77.666738980363036</v>
      </c>
      <c r="C387">
        <v>159.76154662929241</v>
      </c>
      <c r="D387">
        <v>-190.36483348527037</v>
      </c>
      <c r="E387">
        <v>18.069949868520943</v>
      </c>
      <c r="F387">
        <v>53.005944748478605</v>
      </c>
      <c r="G387">
        <v>105.48127776821161</v>
      </c>
    </row>
    <row r="388" spans="1:7" x14ac:dyDescent="0.3">
      <c r="A388">
        <v>35.971940893760497</v>
      </c>
      <c r="B388">
        <v>69.862682952760082</v>
      </c>
      <c r="C388">
        <v>144.10884974949272</v>
      </c>
      <c r="D388">
        <v>-137.64416707075924</v>
      </c>
      <c r="E388">
        <v>25.896516984871568</v>
      </c>
      <c r="F388">
        <v>54.722284742435875</v>
      </c>
      <c r="G388">
        <v>109.99690630290657</v>
      </c>
    </row>
    <row r="389" spans="1:7" x14ac:dyDescent="0.3">
      <c r="A389">
        <v>54.581097655917418</v>
      </c>
      <c r="B389">
        <v>26.208993786368673</v>
      </c>
      <c r="C389">
        <v>56.468799412881481</v>
      </c>
      <c r="D389">
        <v>30.53521395272881</v>
      </c>
      <c r="E389">
        <v>21.075379511199866</v>
      </c>
      <c r="F389">
        <v>43.405675494317528</v>
      </c>
      <c r="G389">
        <v>86.426510306050019</v>
      </c>
    </row>
    <row r="390" spans="1:7" x14ac:dyDescent="0.3">
      <c r="A390">
        <v>25.51199264564794</v>
      </c>
      <c r="B390">
        <v>40.718140830855241</v>
      </c>
      <c r="C390">
        <v>86.301576470846456</v>
      </c>
      <c r="D390">
        <v>-71.130437201269842</v>
      </c>
      <c r="E390">
        <v>17.211199805896154</v>
      </c>
      <c r="F390">
        <v>58.17828217827666</v>
      </c>
      <c r="G390">
        <v>115.96345858572298</v>
      </c>
    </row>
    <row r="391" spans="1:7" x14ac:dyDescent="0.3">
      <c r="A391">
        <v>56.713185534329412</v>
      </c>
      <c r="B391">
        <v>25.60584826373919</v>
      </c>
      <c r="C391">
        <v>55.67138990265196</v>
      </c>
      <c r="D391">
        <v>36.608826277441253</v>
      </c>
      <c r="E391">
        <v>11.473117425781096</v>
      </c>
      <c r="F391">
        <v>45.447818673615956</v>
      </c>
      <c r="G391">
        <v>91.27086184345319</v>
      </c>
    </row>
    <row r="392" spans="1:7" x14ac:dyDescent="0.3">
      <c r="A392">
        <v>61.802636606016421</v>
      </c>
      <c r="B392">
        <v>13.989015720681241</v>
      </c>
      <c r="C392">
        <v>32.173601597191407</v>
      </c>
      <c r="D392">
        <v>81.638226049989115</v>
      </c>
      <c r="E392">
        <v>22.301167852836524</v>
      </c>
      <c r="F392">
        <v>53.019355060998272</v>
      </c>
      <c r="G392">
        <v>106.45195911269099</v>
      </c>
    </row>
    <row r="393" spans="1:7" x14ac:dyDescent="0.3">
      <c r="A393">
        <v>62.922535373773506</v>
      </c>
      <c r="B393">
        <v>49.350020451320887</v>
      </c>
      <c r="C393">
        <v>103.10857242818794</v>
      </c>
      <c r="D393">
        <v>-22.204990606415649</v>
      </c>
      <c r="E393">
        <v>12.973894597054956</v>
      </c>
      <c r="F393">
        <v>48.137136655144303</v>
      </c>
      <c r="G393">
        <v>96.108429885438028</v>
      </c>
    </row>
    <row r="394" spans="1:7" x14ac:dyDescent="0.3">
      <c r="A394">
        <v>57.222159701800273</v>
      </c>
      <c r="B394">
        <v>52.45476808764559</v>
      </c>
      <c r="C394">
        <v>109.51024816767827</v>
      </c>
      <c r="D394">
        <v>-42.919984859336225</v>
      </c>
      <c r="E394">
        <v>16.518190034314511</v>
      </c>
      <c r="F394">
        <v>50.629538342125016</v>
      </c>
      <c r="G394">
        <v>100.30860579196447</v>
      </c>
    </row>
    <row r="395" spans="1:7" x14ac:dyDescent="0.3">
      <c r="A395">
        <v>52.535408325092114</v>
      </c>
      <c r="B395">
        <v>72.990586013324176</v>
      </c>
      <c r="C395">
        <v>150.20274922074736</v>
      </c>
      <c r="D395">
        <v>-113.90094138978831</v>
      </c>
      <c r="E395">
        <v>18.63459682733345</v>
      </c>
      <c r="F395">
        <v>50.203560890627962</v>
      </c>
      <c r="G395">
        <v>99.560216941036671</v>
      </c>
    </row>
    <row r="396" spans="1:7" x14ac:dyDescent="0.3">
      <c r="A396">
        <v>39.500266469484075</v>
      </c>
      <c r="B396">
        <v>39.987158019886344</v>
      </c>
      <c r="C396">
        <v>84.671088144467944</v>
      </c>
      <c r="D396">
        <v>-40.960941120690876</v>
      </c>
      <c r="E396">
        <v>23.223196931898727</v>
      </c>
      <c r="F396">
        <v>51.827893016899139</v>
      </c>
      <c r="G396">
        <v>103.91529850660542</v>
      </c>
    </row>
    <row r="397" spans="1:7" x14ac:dyDescent="0.3">
      <c r="A397">
        <v>21.476439001017194</v>
      </c>
      <c r="B397">
        <v>67.652020465449709</v>
      </c>
      <c r="C397">
        <v>139.53634339263064</v>
      </c>
      <c r="D397">
        <v>-160.00318339431473</v>
      </c>
      <c r="E397">
        <v>17.7310435180074</v>
      </c>
      <c r="F397">
        <v>59.786306866225793</v>
      </c>
      <c r="G397">
        <v>119.50105382197791</v>
      </c>
    </row>
    <row r="398" spans="1:7" x14ac:dyDescent="0.3">
      <c r="A398">
        <v>42.22741404221351</v>
      </c>
      <c r="B398">
        <v>19.900050857004985</v>
      </c>
      <c r="C398">
        <v>44.119423110227061</v>
      </c>
      <c r="D398">
        <v>24.754675513412067</v>
      </c>
      <c r="E398">
        <v>21.802308458216906</v>
      </c>
      <c r="F398">
        <v>55.461033627533887</v>
      </c>
      <c r="G398">
        <v>111.29395585083741</v>
      </c>
    </row>
    <row r="399" spans="1:7" x14ac:dyDescent="0.3">
      <c r="A399">
        <v>59.084890837574207</v>
      </c>
      <c r="B399">
        <v>34.105874044080686</v>
      </c>
      <c r="C399">
        <v>72.437647488650782</v>
      </c>
      <c r="D399">
        <v>15.85215954290635</v>
      </c>
      <c r="E399">
        <v>17.459594105268227</v>
      </c>
      <c r="F399">
        <v>46.780791220592263</v>
      </c>
      <c r="G399">
        <v>92.588754897611793</v>
      </c>
    </row>
    <row r="400" spans="1:7" x14ac:dyDescent="0.3">
      <c r="A400">
        <v>56.937661889204875</v>
      </c>
      <c r="B400">
        <v>48.55230291955283</v>
      </c>
      <c r="C400">
        <v>101.93624448871834</v>
      </c>
      <c r="D400">
        <v>-31.781584980248738</v>
      </c>
      <c r="E400">
        <v>20.283351452087373</v>
      </c>
      <c r="F400">
        <v>46.659471469256282</v>
      </c>
      <c r="G400">
        <v>92.836597024528828</v>
      </c>
    </row>
    <row r="401" spans="1:7" x14ac:dyDescent="0.3">
      <c r="A401">
        <v>38.895363724784701</v>
      </c>
      <c r="B401">
        <v>31.319190646247467</v>
      </c>
      <c r="C401">
        <v>66.644328215086432</v>
      </c>
      <c r="D401">
        <v>-16.166844489173002</v>
      </c>
      <c r="E401">
        <v>16.051377445399506</v>
      </c>
      <c r="F401">
        <v>47.434370515203071</v>
      </c>
      <c r="G401">
        <v>94.295618830599224</v>
      </c>
    </row>
    <row r="402" spans="1:7" x14ac:dyDescent="0.3">
      <c r="A402">
        <v>27.934017645735015</v>
      </c>
      <c r="B402">
        <v>16.631208101213311</v>
      </c>
      <c r="C402">
        <v>37.480028645945119</v>
      </c>
      <c r="D402">
        <v>5.9744109878300975</v>
      </c>
      <c r="E402">
        <v>26.098099334703889</v>
      </c>
      <c r="F402">
        <v>44.14477013247258</v>
      </c>
      <c r="G402">
        <v>88.350692792116774</v>
      </c>
    </row>
    <row r="403" spans="1:7" x14ac:dyDescent="0.3">
      <c r="A403">
        <v>24.588468709279869</v>
      </c>
      <c r="B403">
        <v>60.606882059621867</v>
      </c>
      <c r="C403">
        <v>126.14823591672881</v>
      </c>
      <c r="D403">
        <v>-132.64370876030588</v>
      </c>
      <c r="E403">
        <v>22.444250173421651</v>
      </c>
      <c r="F403">
        <v>41.376585228526011</v>
      </c>
      <c r="G403">
        <v>82.794557919763662</v>
      </c>
    </row>
    <row r="404" spans="1:7" x14ac:dyDescent="0.3">
      <c r="A404">
        <v>56.542051092855182</v>
      </c>
      <c r="B404">
        <v>25.296574171900239</v>
      </c>
      <c r="C404">
        <v>54.644790819746717</v>
      </c>
      <c r="D404">
        <v>37.194379670009639</v>
      </c>
      <c r="E404">
        <v>13.927943254883729</v>
      </c>
      <c r="F404">
        <v>59.371747263478547</v>
      </c>
      <c r="G404">
        <v>119.71584894300143</v>
      </c>
    </row>
    <row r="405" spans="1:7" x14ac:dyDescent="0.3">
      <c r="A405">
        <v>28.72498047549292</v>
      </c>
      <c r="B405">
        <v>41.226016157738115</v>
      </c>
      <c r="C405">
        <v>87.252731565061794</v>
      </c>
      <c r="D405">
        <v>-66.228087522228506</v>
      </c>
      <c r="E405">
        <v>18.093088648311927</v>
      </c>
      <c r="F405">
        <v>55.899829632953953</v>
      </c>
      <c r="G405">
        <v>111.1425901133881</v>
      </c>
    </row>
    <row r="406" spans="1:7" x14ac:dyDescent="0.3">
      <c r="A406">
        <v>61.267893676989246</v>
      </c>
      <c r="B406">
        <v>44.126882781057944</v>
      </c>
      <c r="C406">
        <v>92.957198936162285</v>
      </c>
      <c r="D406">
        <v>-9.8448609891953538</v>
      </c>
      <c r="E406">
        <v>18.914906348478706</v>
      </c>
      <c r="F406">
        <v>51.304213145206006</v>
      </c>
      <c r="G406">
        <v>103.25903973130457</v>
      </c>
    </row>
    <row r="407" spans="1:7" x14ac:dyDescent="0.3">
      <c r="A407">
        <v>49.910563648863061</v>
      </c>
      <c r="B407">
        <v>64.347038010397213</v>
      </c>
      <c r="C407">
        <v>133.14011445941372</v>
      </c>
      <c r="D407">
        <v>-93.219986733465504</v>
      </c>
      <c r="E407">
        <v>18.081986356367111</v>
      </c>
      <c r="F407">
        <v>53.973998673125308</v>
      </c>
      <c r="G407">
        <v>107.95693989391985</v>
      </c>
    </row>
    <row r="408" spans="1:7" x14ac:dyDescent="0.3">
      <c r="A408">
        <v>40.158564405678227</v>
      </c>
      <c r="B408">
        <v>53.085475037559128</v>
      </c>
      <c r="C408">
        <v>110.99016255494823</v>
      </c>
      <c r="D408">
        <v>-78.939296301320937</v>
      </c>
      <c r="E408">
        <v>13.749252956556022</v>
      </c>
      <c r="F408">
        <v>51.30786302355515</v>
      </c>
      <c r="G408">
        <v>103.60172760138806</v>
      </c>
    </row>
    <row r="409" spans="1:7" x14ac:dyDescent="0.3">
      <c r="A409">
        <v>35.781543724685811</v>
      </c>
      <c r="B409">
        <v>44.470257396287103</v>
      </c>
      <c r="C409">
        <v>93.324057612259253</v>
      </c>
      <c r="D409">
        <v>-61.847684739489679</v>
      </c>
      <c r="E409">
        <v>15.632125199968996</v>
      </c>
      <c r="F409">
        <v>53.030590504784286</v>
      </c>
      <c r="G409">
        <v>107.0198398261377</v>
      </c>
    </row>
    <row r="410" spans="1:7" x14ac:dyDescent="0.3">
      <c r="A410">
        <v>63.539852126219735</v>
      </c>
      <c r="B410">
        <v>63.547423439177578</v>
      </c>
      <c r="C410">
        <v>131.20515629484572</v>
      </c>
      <c r="D410">
        <v>-63.562566065093264</v>
      </c>
      <c r="E410">
        <v>18.405455243720073</v>
      </c>
      <c r="F410">
        <v>51.477684914915862</v>
      </c>
      <c r="G410">
        <v>102.52325165999174</v>
      </c>
    </row>
    <row r="411" spans="1:7" x14ac:dyDescent="0.3">
      <c r="A411">
        <v>28.082888281145696</v>
      </c>
      <c r="B411">
        <v>62.29426086613168</v>
      </c>
      <c r="C411">
        <v>128.99412736816473</v>
      </c>
      <c r="D411">
        <v>-130.71700603610364</v>
      </c>
      <c r="E411">
        <v>20.521758826022165</v>
      </c>
      <c r="F411">
        <v>51.07030686829183</v>
      </c>
      <c r="G411">
        <v>101.17418369130887</v>
      </c>
    </row>
    <row r="412" spans="1:7" x14ac:dyDescent="0.3">
      <c r="A412">
        <v>39.943160643961868</v>
      </c>
      <c r="B412">
        <v>52.390483488724108</v>
      </c>
      <c r="C412">
        <v>109.38162039822087</v>
      </c>
      <c r="D412">
        <v>-77.285129178248596</v>
      </c>
      <c r="E412">
        <v>22.895667130865267</v>
      </c>
      <c r="F412">
        <v>60.394528571982185</v>
      </c>
      <c r="G412">
        <v>120.75403783209821</v>
      </c>
    </row>
    <row r="413" spans="1:7" x14ac:dyDescent="0.3">
      <c r="A413">
        <v>68.482183755258745</v>
      </c>
      <c r="B413">
        <v>11.493615451854085</v>
      </c>
      <c r="C413">
        <v>27.111147737227107</v>
      </c>
      <c r="D413">
        <v>102.48352115495524</v>
      </c>
      <c r="E413">
        <v>16.013960193536619</v>
      </c>
      <c r="F413">
        <v>58.347928543088429</v>
      </c>
      <c r="G413">
        <v>116.54082156244162</v>
      </c>
    </row>
    <row r="414" spans="1:7" x14ac:dyDescent="0.3">
      <c r="A414">
        <v>50.475366268275351</v>
      </c>
      <c r="B414">
        <v>25.333467063750504</v>
      </c>
      <c r="C414">
        <v>55.267230655515036</v>
      </c>
      <c r="D414">
        <v>24.95033134529919</v>
      </c>
      <c r="E414">
        <v>17.906172058291549</v>
      </c>
      <c r="F414">
        <v>43.952774584969646</v>
      </c>
      <c r="G414">
        <v>88.105053485178061</v>
      </c>
    </row>
    <row r="415" spans="1:7" x14ac:dyDescent="0.3">
      <c r="A415">
        <v>60.750710166600889</v>
      </c>
      <c r="B415">
        <v>38.981650169041686</v>
      </c>
      <c r="C415">
        <v>82.303236931015832</v>
      </c>
      <c r="D415">
        <v>4.5564698260767216</v>
      </c>
      <c r="E415">
        <v>23.492266195364738</v>
      </c>
      <c r="F415">
        <v>47.552254893256219</v>
      </c>
      <c r="G415">
        <v>95.143618398198811</v>
      </c>
    </row>
    <row r="416" spans="1:7" x14ac:dyDescent="0.3">
      <c r="A416">
        <v>47.55791789147338</v>
      </c>
      <c r="B416">
        <v>11.878386628776441</v>
      </c>
      <c r="C416">
        <v>28.456723275319931</v>
      </c>
      <c r="D416">
        <v>59.480675896617434</v>
      </c>
      <c r="E416">
        <v>20.229721752591573</v>
      </c>
      <c r="F416">
        <v>52.876630082377154</v>
      </c>
      <c r="G416">
        <v>106.2328098128459</v>
      </c>
    </row>
    <row r="417" spans="1:7" x14ac:dyDescent="0.3">
      <c r="A417">
        <v>29.935147367766831</v>
      </c>
      <c r="B417">
        <v>45.425540350311714</v>
      </c>
      <c r="C417">
        <v>95.55010828859254</v>
      </c>
      <c r="D417">
        <v>-76.406326315401486</v>
      </c>
      <c r="E417">
        <v>16.965040692422903</v>
      </c>
      <c r="F417">
        <v>43.246233914708505</v>
      </c>
      <c r="G417">
        <v>86.909443169518539</v>
      </c>
    </row>
    <row r="418" spans="1:7" x14ac:dyDescent="0.3">
      <c r="A418">
        <v>29.769898411179497</v>
      </c>
      <c r="B418">
        <v>61.581179063739945</v>
      </c>
      <c r="C418">
        <v>127.95180738640177</v>
      </c>
      <c r="D418">
        <v>-125.20374036886085</v>
      </c>
      <c r="E418">
        <v>14.120943828488352</v>
      </c>
      <c r="F418">
        <v>42.899454934430729</v>
      </c>
      <c r="G418">
        <v>85.13121198350521</v>
      </c>
    </row>
    <row r="419" spans="1:7" x14ac:dyDescent="0.3">
      <c r="A419">
        <v>45.787875463851357</v>
      </c>
      <c r="B419">
        <v>69.5682877873233</v>
      </c>
      <c r="C419">
        <v>143.32523742724416</v>
      </c>
      <c r="D419">
        <v>-117.12911243426718</v>
      </c>
      <c r="E419">
        <v>21.315968567851236</v>
      </c>
      <c r="F419">
        <v>48.030848256150797</v>
      </c>
      <c r="G419">
        <v>96.602046861874655</v>
      </c>
    </row>
    <row r="420" spans="1:7" x14ac:dyDescent="0.3">
      <c r="A420">
        <v>46.803732772620016</v>
      </c>
      <c r="B420">
        <v>14.700383444022105</v>
      </c>
      <c r="C420">
        <v>33.506753606285592</v>
      </c>
      <c r="D420">
        <v>49.506315213173721</v>
      </c>
      <c r="E420">
        <v>13.847272734752107</v>
      </c>
      <c r="F420">
        <v>41.923176856987638</v>
      </c>
      <c r="G420">
        <v>84.28502268233207</v>
      </c>
    </row>
    <row r="421" spans="1:7" x14ac:dyDescent="0.3">
      <c r="A421">
        <v>29.491287583511969</v>
      </c>
      <c r="B421">
        <v>59.68616631317586</v>
      </c>
      <c r="C421">
        <v>123.83028992616335</v>
      </c>
      <c r="D421">
        <v>-120.07592377250363</v>
      </c>
      <c r="E421">
        <v>22.616900288813117</v>
      </c>
      <c r="F421">
        <v>57.568520092985281</v>
      </c>
      <c r="G421">
        <v>114.26820310734212</v>
      </c>
    </row>
    <row r="422" spans="1:7" x14ac:dyDescent="0.3">
      <c r="A422">
        <v>52.101440919054376</v>
      </c>
      <c r="B422">
        <v>22.196712877626872</v>
      </c>
      <c r="C422">
        <v>48.571757046826377</v>
      </c>
      <c r="D422">
        <v>37.612743205228142</v>
      </c>
      <c r="E422">
        <v>20.951164638330187</v>
      </c>
      <c r="F422">
        <v>47.714158135794889</v>
      </c>
      <c r="G422">
        <v>95.392813988824173</v>
      </c>
    </row>
    <row r="423" spans="1:7" x14ac:dyDescent="0.3">
      <c r="A423">
        <v>61.40346068422577</v>
      </c>
      <c r="B423">
        <v>25.066140479376298</v>
      </c>
      <c r="C423">
        <v>54.294760341444956</v>
      </c>
      <c r="D423">
        <v>47.608499930322651</v>
      </c>
      <c r="E423">
        <v>17.589629449409152</v>
      </c>
      <c r="F423">
        <v>52.222445537626861</v>
      </c>
      <c r="G423">
        <v>105.417212118748</v>
      </c>
    </row>
    <row r="424" spans="1:7" x14ac:dyDescent="0.3">
      <c r="A424">
        <v>35.959802936519637</v>
      </c>
      <c r="B424">
        <v>21.077324708164099</v>
      </c>
      <c r="C424">
        <v>46.948231204791696</v>
      </c>
      <c r="D424">
        <v>8.687631748546977</v>
      </c>
      <c r="E424">
        <v>25.055582867779265</v>
      </c>
      <c r="F424">
        <v>47.173582962888105</v>
      </c>
      <c r="G424">
        <v>94.004581661869665</v>
      </c>
    </row>
    <row r="425" spans="1:7" x14ac:dyDescent="0.3">
      <c r="A425">
        <v>68.398619410548037</v>
      </c>
      <c r="B425">
        <v>57.493807603007653</v>
      </c>
      <c r="C425">
        <v>119.25583123163771</v>
      </c>
      <c r="D425">
        <v>-35.684183987926872</v>
      </c>
      <c r="E425">
        <v>10.7371102870675</v>
      </c>
      <c r="F425">
        <v>56.411113957449203</v>
      </c>
      <c r="G425">
        <v>112.18956871844023</v>
      </c>
    </row>
    <row r="426" spans="1:7" x14ac:dyDescent="0.3">
      <c r="A426">
        <v>27.665598091181796</v>
      </c>
      <c r="B426">
        <v>57.082715288847503</v>
      </c>
      <c r="C426">
        <v>118.39234097309783</v>
      </c>
      <c r="D426">
        <v>-115.91694968417892</v>
      </c>
      <c r="E426">
        <v>17.949331129222621</v>
      </c>
      <c r="F426">
        <v>50.070309058429835</v>
      </c>
      <c r="G426">
        <v>100.65969251237527</v>
      </c>
    </row>
    <row r="427" spans="1:7" x14ac:dyDescent="0.3">
      <c r="A427">
        <v>59.03607680594294</v>
      </c>
      <c r="B427">
        <v>13.041299205633056</v>
      </c>
      <c r="C427">
        <v>30.169675445031231</v>
      </c>
      <c r="D427">
        <v>78.94825599498671</v>
      </c>
      <c r="E427">
        <v>17.134543789974089</v>
      </c>
      <c r="F427">
        <v>44.36041099250604</v>
      </c>
      <c r="G427">
        <v>88.191359047619173</v>
      </c>
    </row>
    <row r="428" spans="1:7" x14ac:dyDescent="0.3">
      <c r="A428">
        <v>22.94296864494229</v>
      </c>
      <c r="B428">
        <v>78.815112897159636</v>
      </c>
      <c r="C428">
        <v>162.49236611162718</v>
      </c>
      <c r="D428">
        <v>-190.55940140159436</v>
      </c>
      <c r="E428">
        <v>21.088218705124675</v>
      </c>
      <c r="F428">
        <v>48.121811947019232</v>
      </c>
      <c r="G428">
        <v>95.888223569548117</v>
      </c>
    </row>
    <row r="429" spans="1:7" x14ac:dyDescent="0.3">
      <c r="A429">
        <v>41.123241554192376</v>
      </c>
      <c r="B429">
        <v>11.038157571492905</v>
      </c>
      <c r="C429">
        <v>26.274651415314001</v>
      </c>
      <c r="D429">
        <v>49.132010393906036</v>
      </c>
      <c r="E429">
        <v>19.831489499246121</v>
      </c>
      <c r="F429">
        <v>49.106360255383592</v>
      </c>
      <c r="G429">
        <v>98.927777659092683</v>
      </c>
    </row>
    <row r="430" spans="1:7" x14ac:dyDescent="0.3">
      <c r="A430">
        <v>55.261829414989755</v>
      </c>
      <c r="B430">
        <v>66.365016605947545</v>
      </c>
      <c r="C430">
        <v>137.28910489057091</v>
      </c>
      <c r="D430">
        <v>-88.571390987863126</v>
      </c>
      <c r="E430">
        <v>19.904471012959252</v>
      </c>
      <c r="F430">
        <v>54.12946996742312</v>
      </c>
      <c r="G430">
        <v>108.30805923908493</v>
      </c>
    </row>
    <row r="431" spans="1:7" x14ac:dyDescent="0.3">
      <c r="A431">
        <v>31.810275864472331</v>
      </c>
      <c r="B431">
        <v>55.098343101260909</v>
      </c>
      <c r="C431">
        <v>114.39083202753899</v>
      </c>
      <c r="D431">
        <v>-101.67447757483805</v>
      </c>
      <c r="E431">
        <v>20.14249851831898</v>
      </c>
      <c r="F431">
        <v>56.840879220503808</v>
      </c>
      <c r="G431">
        <v>113.69044160178049</v>
      </c>
    </row>
    <row r="432" spans="1:7" x14ac:dyDescent="0.3">
      <c r="A432">
        <v>44.079969724629152</v>
      </c>
      <c r="B432">
        <v>66.155079757490142</v>
      </c>
      <c r="C432">
        <v>136.35582560773619</v>
      </c>
      <c r="D432">
        <v>-110.30529982321212</v>
      </c>
      <c r="E432">
        <v>18.462093215039594</v>
      </c>
      <c r="F432">
        <v>52.760772292202283</v>
      </c>
      <c r="G432">
        <v>105.2292895513673</v>
      </c>
    </row>
    <row r="433" spans="1:7" x14ac:dyDescent="0.3">
      <c r="A433">
        <v>37.516450814222196</v>
      </c>
      <c r="B433">
        <v>68.201942576559517</v>
      </c>
      <c r="C433">
        <v>140.51022758897986</v>
      </c>
      <c r="D433">
        <v>-129.57292610123415</v>
      </c>
      <c r="E433">
        <v>23.455575389774477</v>
      </c>
      <c r="F433">
        <v>44.812220724008924</v>
      </c>
      <c r="G433">
        <v>90.360523472889852</v>
      </c>
    </row>
    <row r="434" spans="1:7" x14ac:dyDescent="0.3">
      <c r="A434">
        <v>20.825847129450018</v>
      </c>
      <c r="B434">
        <v>78.137483441421821</v>
      </c>
      <c r="C434">
        <v>160.88079866543674</v>
      </c>
      <c r="D434">
        <v>-192.76075606536546</v>
      </c>
      <c r="E434">
        <v>26.439952388376781</v>
      </c>
      <c r="F434">
        <v>53.723353360306582</v>
      </c>
      <c r="G434">
        <v>107.52120007356471</v>
      </c>
    </row>
    <row r="435" spans="1:7" x14ac:dyDescent="0.3">
      <c r="A435">
        <v>49.161473957581585</v>
      </c>
      <c r="B435">
        <v>64.504760079289412</v>
      </c>
      <c r="C435">
        <v>133.59142612353642</v>
      </c>
      <c r="D435">
        <v>-95.191332322705065</v>
      </c>
      <c r="E435">
        <v>13.776627451167672</v>
      </c>
      <c r="F435">
        <v>61.17010590880566</v>
      </c>
      <c r="G435">
        <v>121.7075631715264</v>
      </c>
    </row>
    <row r="436" spans="1:7" x14ac:dyDescent="0.3">
      <c r="A436">
        <v>29.553300097383897</v>
      </c>
      <c r="B436">
        <v>15.802783466570924</v>
      </c>
      <c r="C436">
        <v>35.661343068239987</v>
      </c>
      <c r="D436">
        <v>11.69824979505502</v>
      </c>
      <c r="E436">
        <v>21.637300347244267</v>
      </c>
      <c r="F436">
        <v>55.013156981884563</v>
      </c>
      <c r="G436">
        <v>109.65237545259636</v>
      </c>
    </row>
    <row r="437" spans="1:7" x14ac:dyDescent="0.3">
      <c r="A437">
        <v>58.577856814519251</v>
      </c>
      <c r="B437">
        <v>30.389327063032937</v>
      </c>
      <c r="C437">
        <v>64.896080331411866</v>
      </c>
      <c r="D437">
        <v>25.987732439939691</v>
      </c>
      <c r="E437">
        <v>23.524545719539653</v>
      </c>
      <c r="F437">
        <v>48.778670707792003</v>
      </c>
      <c r="G437">
        <v>97.845809130729009</v>
      </c>
    </row>
    <row r="438" spans="1:7" x14ac:dyDescent="0.3">
      <c r="A438">
        <v>43.803572935328617</v>
      </c>
      <c r="B438">
        <v>34.385759288710133</v>
      </c>
      <c r="C438">
        <v>73.126053056177795</v>
      </c>
      <c r="D438">
        <v>-15.550131995473166</v>
      </c>
      <c r="E438">
        <v>16.709828243281454</v>
      </c>
      <c r="F438">
        <v>53.78592442678486</v>
      </c>
      <c r="G438">
        <v>107.69305500392865</v>
      </c>
    </row>
    <row r="439" spans="1:7" x14ac:dyDescent="0.3">
      <c r="A439">
        <v>69.41360416474069</v>
      </c>
      <c r="B439">
        <v>54.673621395690873</v>
      </c>
      <c r="C439">
        <v>113.8576163904046</v>
      </c>
      <c r="D439">
        <v>-25.193655857591239</v>
      </c>
      <c r="E439">
        <v>22.324268002709125</v>
      </c>
      <c r="F439">
        <v>47.995389484018659</v>
      </c>
      <c r="G439">
        <v>96.35590432555037</v>
      </c>
    </row>
    <row r="440" spans="1:7" x14ac:dyDescent="0.3">
      <c r="A440">
        <v>29.843411549790549</v>
      </c>
      <c r="B440">
        <v>70.22191618812181</v>
      </c>
      <c r="C440">
        <v>144.79619129756716</v>
      </c>
      <c r="D440">
        <v>-150.97892546478434</v>
      </c>
      <c r="E440">
        <v>16.303771867028409</v>
      </c>
      <c r="F440">
        <v>52.341260292058479</v>
      </c>
      <c r="G440">
        <v>104.05626814762873</v>
      </c>
    </row>
    <row r="441" spans="1:7" x14ac:dyDescent="0.3">
      <c r="A441">
        <v>32.811766573218506</v>
      </c>
      <c r="B441">
        <v>29.083746871321431</v>
      </c>
      <c r="C441">
        <v>62.216410092390426</v>
      </c>
      <c r="D441">
        <v>-21.627707467527273</v>
      </c>
      <c r="E441">
        <v>30.992014989054006</v>
      </c>
      <c r="F441">
        <v>43.67390178742771</v>
      </c>
      <c r="G441">
        <v>87.642462355572448</v>
      </c>
    </row>
    <row r="442" spans="1:7" x14ac:dyDescent="0.3">
      <c r="A442">
        <v>30.293965666719139</v>
      </c>
      <c r="B442">
        <v>38.618513948116082</v>
      </c>
      <c r="C442">
        <v>82.085918999242622</v>
      </c>
      <c r="D442">
        <v>-55.267610510909961</v>
      </c>
      <c r="E442">
        <v>13.062288092828851</v>
      </c>
      <c r="F442">
        <v>38.734350440698179</v>
      </c>
      <c r="G442">
        <v>76.582444537698791</v>
      </c>
    </row>
    <row r="443" spans="1:7" x14ac:dyDescent="0.3">
      <c r="A443">
        <v>32.325957026197116</v>
      </c>
      <c r="B443">
        <v>77.383596189182114</v>
      </c>
      <c r="C443">
        <v>159.41206545155057</v>
      </c>
      <c r="D443">
        <v>-167.4988745151521</v>
      </c>
      <c r="E443">
        <v>22.405199273448286</v>
      </c>
      <c r="F443">
        <v>50.35697010774151</v>
      </c>
      <c r="G443">
        <v>100.59719068562229</v>
      </c>
    </row>
    <row r="444" spans="1:7" x14ac:dyDescent="0.3">
      <c r="A444">
        <v>64.313893279139307</v>
      </c>
      <c r="B444">
        <v>72.582020977186772</v>
      </c>
      <c r="C444">
        <v>150.02584748249419</v>
      </c>
      <c r="D444">
        <v>-89.118276373281702</v>
      </c>
      <c r="E444">
        <v>14.554014923914059</v>
      </c>
      <c r="F444">
        <v>53.636138433424449</v>
      </c>
      <c r="G444">
        <v>106.76431970894539</v>
      </c>
    </row>
    <row r="445" spans="1:7" x14ac:dyDescent="0.3">
      <c r="A445">
        <v>67.404146184073298</v>
      </c>
      <c r="B445">
        <v>12.52469012601831</v>
      </c>
      <c r="C445">
        <v>29.856612334404588</v>
      </c>
      <c r="D445">
        <v>97.234221990091669</v>
      </c>
      <c r="E445">
        <v>34.604183105049948</v>
      </c>
      <c r="F445">
        <v>51.442840251483602</v>
      </c>
      <c r="G445">
        <v>103.62197832204691</v>
      </c>
    </row>
    <row r="446" spans="1:7" x14ac:dyDescent="0.3">
      <c r="A446">
        <v>68.779213490457408</v>
      </c>
      <c r="B446">
        <v>44.415890074804018</v>
      </c>
      <c r="C446">
        <v>93.615222437275222</v>
      </c>
      <c r="D446">
        <v>4.3107567565027693</v>
      </c>
      <c r="E446">
        <v>24.885921744976759</v>
      </c>
      <c r="F446">
        <v>53.330750111052993</v>
      </c>
      <c r="G446">
        <v>107.15027038609682</v>
      </c>
    </row>
    <row r="447" spans="1:7" x14ac:dyDescent="0.3">
      <c r="A447">
        <v>35.136297031186899</v>
      </c>
      <c r="B447">
        <v>39.60445958413856</v>
      </c>
      <c r="C447">
        <v>83.578153624177801</v>
      </c>
      <c r="D447">
        <v>-48.540784690041875</v>
      </c>
      <c r="E447">
        <v>17.74070110559974</v>
      </c>
      <c r="F447">
        <v>48.964476420665875</v>
      </c>
      <c r="G447">
        <v>97.930287813661351</v>
      </c>
    </row>
    <row r="448" spans="1:7" x14ac:dyDescent="0.3">
      <c r="A448">
        <v>43.959847403229261</v>
      </c>
      <c r="B448">
        <v>53.072604869721559</v>
      </c>
      <c r="C448">
        <v>110.87485108435101</v>
      </c>
      <c r="D448">
        <v>-71.298119802706168</v>
      </c>
      <c r="E448">
        <v>15.43151079633977</v>
      </c>
      <c r="F448">
        <v>54.713443542192998</v>
      </c>
      <c r="G448">
        <v>109.18885882013221</v>
      </c>
    </row>
    <row r="449" spans="1:7" x14ac:dyDescent="0.3">
      <c r="A449">
        <v>23.818587082051138</v>
      </c>
      <c r="B449">
        <v>31.711659745210376</v>
      </c>
      <c r="C449">
        <v>67.897982948201687</v>
      </c>
      <c r="D449">
        <v>-47.497805071528859</v>
      </c>
      <c r="E449">
        <v>18.977961253791896</v>
      </c>
      <c r="F449">
        <v>48.192148670565885</v>
      </c>
      <c r="G449">
        <v>95.535220360410946</v>
      </c>
    </row>
    <row r="450" spans="1:7" x14ac:dyDescent="0.3">
      <c r="A450">
        <v>27.326631900638525</v>
      </c>
      <c r="B450">
        <v>34.84334755015982</v>
      </c>
      <c r="C450">
        <v>74.617135042213178</v>
      </c>
      <c r="D450">
        <v>-49.87677884920241</v>
      </c>
      <c r="E450">
        <v>29.877168245221213</v>
      </c>
      <c r="F450">
        <v>58.277666922609399</v>
      </c>
      <c r="G450">
        <v>117.04668589451265</v>
      </c>
    </row>
    <row r="451" spans="1:7" x14ac:dyDescent="0.3">
      <c r="A451">
        <v>36.931524602506599</v>
      </c>
      <c r="B451">
        <v>31.067924009807182</v>
      </c>
      <c r="C451">
        <v>66.628379659356042</v>
      </c>
      <c r="D451">
        <v>-19.340722824408346</v>
      </c>
      <c r="E451">
        <v>24.877626323453764</v>
      </c>
      <c r="F451">
        <v>48.320290494060586</v>
      </c>
      <c r="G451">
        <v>95.929625827856754</v>
      </c>
    </row>
    <row r="452" spans="1:7" x14ac:dyDescent="0.3">
      <c r="A452">
        <v>44.928968543981682</v>
      </c>
      <c r="B452">
        <v>51.414256186068179</v>
      </c>
      <c r="C452">
        <v>107.79927238613463</v>
      </c>
      <c r="D452">
        <v>-64.384831470241181</v>
      </c>
      <c r="E452">
        <v>26.223762482856536</v>
      </c>
      <c r="F452">
        <v>52.185721285499234</v>
      </c>
      <c r="G452">
        <v>104.33038155333757</v>
      </c>
    </row>
    <row r="453" spans="1:7" x14ac:dyDescent="0.3">
      <c r="A453">
        <v>38.900504347668132</v>
      </c>
      <c r="B453">
        <v>14.013130458541848</v>
      </c>
      <c r="C453">
        <v>32.42192890305293</v>
      </c>
      <c r="D453">
        <v>35.761617319710723</v>
      </c>
      <c r="E453">
        <v>20.016127621918486</v>
      </c>
      <c r="F453">
        <v>51.736675307948083</v>
      </c>
      <c r="G453">
        <v>102.65639627404055</v>
      </c>
    </row>
    <row r="454" spans="1:7" x14ac:dyDescent="0.3">
      <c r="A454">
        <v>54.871961595212788</v>
      </c>
      <c r="B454">
        <v>76.135009133875954</v>
      </c>
      <c r="C454">
        <v>157.12427157430747</v>
      </c>
      <c r="D454">
        <v>-118.6611042112023</v>
      </c>
      <c r="E454">
        <v>22.230026148948618</v>
      </c>
      <c r="F454">
        <v>59.283848490780365</v>
      </c>
      <c r="G454">
        <v>1118.8708897181225</v>
      </c>
    </row>
    <row r="455" spans="1:7" x14ac:dyDescent="0.3">
      <c r="A455">
        <v>24.22257988921038</v>
      </c>
      <c r="B455">
        <v>51.755574169129979</v>
      </c>
      <c r="C455">
        <v>108.4964834236505</v>
      </c>
      <c r="D455">
        <v>-106.82156272896918</v>
      </c>
      <c r="E455">
        <v>17.371320628688778</v>
      </c>
      <c r="F455">
        <v>44.600639304689807</v>
      </c>
      <c r="G455">
        <v>88.55354682095431</v>
      </c>
    </row>
    <row r="456" spans="1:7" x14ac:dyDescent="0.3">
      <c r="A456">
        <v>46.117002071333822</v>
      </c>
      <c r="B456">
        <v>72.952444326104057</v>
      </c>
      <c r="C456">
        <v>150.55786870733294</v>
      </c>
      <c r="D456">
        <v>-126.62332883564453</v>
      </c>
      <c r="E456">
        <v>26.050493886565587</v>
      </c>
      <c r="F456">
        <v>58.195008953005264</v>
      </c>
      <c r="G456">
        <v>116.44358379987538</v>
      </c>
    </row>
    <row r="457" spans="1:7" x14ac:dyDescent="0.3">
      <c r="A457">
        <v>59.1934360863048</v>
      </c>
      <c r="B457">
        <v>45.491746927627986</v>
      </c>
      <c r="C457">
        <v>95.082397161041285</v>
      </c>
      <c r="D457">
        <v>-18.088368610274358</v>
      </c>
      <c r="E457">
        <v>17.886711094707579</v>
      </c>
      <c r="F457">
        <v>52.593049742462625</v>
      </c>
      <c r="G457">
        <v>105.55429260193537</v>
      </c>
    </row>
    <row r="458" spans="1:7" x14ac:dyDescent="0.3">
      <c r="A458">
        <v>53.590032845924775</v>
      </c>
      <c r="B458">
        <v>33.660293424976743</v>
      </c>
      <c r="C458">
        <v>71.453404930796836</v>
      </c>
      <c r="D458">
        <v>6.1991854169193203</v>
      </c>
      <c r="E458">
        <v>16.433351181273249</v>
      </c>
      <c r="F458">
        <v>43.274729220966591</v>
      </c>
      <c r="G458">
        <v>85.993648753866694</v>
      </c>
    </row>
    <row r="459" spans="1:7" x14ac:dyDescent="0.3">
      <c r="A459">
        <v>42.490145889993613</v>
      </c>
      <c r="B459">
        <v>27.508176981764638</v>
      </c>
      <c r="C459">
        <v>59.308394315315304</v>
      </c>
      <c r="D459">
        <v>2.455760834693308</v>
      </c>
      <c r="E459">
        <v>24.872947430206079</v>
      </c>
      <c r="F459">
        <v>40.435010906799938</v>
      </c>
      <c r="G459">
        <v>79.943079457665817</v>
      </c>
    </row>
    <row r="460" spans="1:7" x14ac:dyDescent="0.3">
      <c r="A460">
        <v>38.882053078870285</v>
      </c>
      <c r="B460">
        <v>22.811255911984439</v>
      </c>
      <c r="C460">
        <v>49.773001916208301</v>
      </c>
      <c r="D460">
        <v>9.3303384217872463</v>
      </c>
      <c r="E460">
        <v>7.7335818855524234</v>
      </c>
      <c r="F460">
        <v>50.656836912377919</v>
      </c>
      <c r="G460">
        <v>101.18721573423174</v>
      </c>
    </row>
    <row r="461" spans="1:7" x14ac:dyDescent="0.3">
      <c r="A461">
        <v>67.985057569600713</v>
      </c>
      <c r="B461">
        <v>62.331711421989496</v>
      </c>
      <c r="C461">
        <v>129.03186071585091</v>
      </c>
      <c r="D461">
        <v>-51.025019126767063</v>
      </c>
      <c r="E461">
        <v>14.168045229917059</v>
      </c>
      <c r="F461">
        <v>48.81554930737196</v>
      </c>
      <c r="G461">
        <v>97.702679220221782</v>
      </c>
    </row>
    <row r="462" spans="1:7" x14ac:dyDescent="0.3">
      <c r="A462">
        <v>35.6853630286666</v>
      </c>
      <c r="B462">
        <v>73.451723746893165</v>
      </c>
      <c r="C462">
        <v>151.83143927920693</v>
      </c>
      <c r="D462">
        <v>-148.98444518334631</v>
      </c>
      <c r="E462">
        <v>13.978819304781936</v>
      </c>
      <c r="F462">
        <v>48.715249515515318</v>
      </c>
      <c r="G462">
        <v>96.731082749778679</v>
      </c>
    </row>
    <row r="463" spans="1:7" x14ac:dyDescent="0.3">
      <c r="A463">
        <v>29.909029980914831</v>
      </c>
      <c r="B463">
        <v>14.128512596948381</v>
      </c>
      <c r="C463">
        <v>32.312638892479541</v>
      </c>
      <c r="D463">
        <v>17.43252217098452</v>
      </c>
      <c r="E463">
        <v>15.530041672673553</v>
      </c>
      <c r="F463">
        <v>52.880911998659947</v>
      </c>
      <c r="G463">
        <v>106.32261308613609</v>
      </c>
    </row>
    <row r="464" spans="1:7" x14ac:dyDescent="0.3">
      <c r="A464">
        <v>60.064573652797442</v>
      </c>
      <c r="B464">
        <v>77.85753523883001</v>
      </c>
      <c r="C464">
        <v>160.19473162864185</v>
      </c>
      <c r="D464">
        <v>-113.44345841089516</v>
      </c>
      <c r="E464">
        <v>20.355082418639263</v>
      </c>
      <c r="F464">
        <v>54.537254827342871</v>
      </c>
      <c r="G464">
        <v>108.44739666298813</v>
      </c>
    </row>
    <row r="465" spans="1:7" x14ac:dyDescent="0.3">
      <c r="A465">
        <v>54.432736568188666</v>
      </c>
      <c r="B465">
        <v>28.146881997123938</v>
      </c>
      <c r="C465">
        <v>60.571513731653106</v>
      </c>
      <c r="D465">
        <v>24.424827145005523</v>
      </c>
      <c r="E465">
        <v>28.118210479534618</v>
      </c>
      <c r="F465">
        <v>55.730428046123286</v>
      </c>
      <c r="G465">
        <v>111.93632229675521</v>
      </c>
    </row>
    <row r="466" spans="1:7" x14ac:dyDescent="0.3">
      <c r="A466">
        <v>25.917835413086419</v>
      </c>
      <c r="B466">
        <v>40.429482878304583</v>
      </c>
      <c r="C466">
        <v>85.211888095759278</v>
      </c>
      <c r="D466">
        <v>-69.452777808740905</v>
      </c>
      <c r="E466">
        <v>18.484004049789547</v>
      </c>
      <c r="F466">
        <v>50.629066234999804</v>
      </c>
      <c r="G466">
        <v>100.93838649380653</v>
      </c>
    </row>
    <row r="467" spans="1:7" x14ac:dyDescent="0.3">
      <c r="A467">
        <v>36.204441094353371</v>
      </c>
      <c r="B467">
        <v>79.022455390855683</v>
      </c>
      <c r="C467">
        <v>162.34175974681489</v>
      </c>
      <c r="D467">
        <v>-164.65848398386032</v>
      </c>
      <c r="E467">
        <v>15.872199093627916</v>
      </c>
      <c r="F467">
        <v>53.58636289229954</v>
      </c>
      <c r="G467">
        <v>108.08382906884434</v>
      </c>
    </row>
    <row r="468" spans="1:7" x14ac:dyDescent="0.3">
      <c r="A468">
        <v>61.856367069872945</v>
      </c>
      <c r="B468">
        <v>57.613773276570299</v>
      </c>
      <c r="C468">
        <v>119.36317587744303</v>
      </c>
      <c r="D468">
        <v>-49.128585689965007</v>
      </c>
      <c r="E468">
        <v>25.243571252838944</v>
      </c>
      <c r="F468">
        <v>47.282490297979102</v>
      </c>
      <c r="G468">
        <v>95.32214749860421</v>
      </c>
    </row>
    <row r="469" spans="1:7" x14ac:dyDescent="0.3">
      <c r="A469">
        <v>51.967995902443846</v>
      </c>
      <c r="B469">
        <v>48.459854867778461</v>
      </c>
      <c r="C469">
        <v>101.90931908076465</v>
      </c>
      <c r="D469">
        <v>-41.44357279844769</v>
      </c>
      <c r="E469">
        <v>22.793189548136077</v>
      </c>
      <c r="F469">
        <v>45.754637651122948</v>
      </c>
      <c r="G469">
        <v>91.977855690512882</v>
      </c>
    </row>
    <row r="470" spans="1:7" x14ac:dyDescent="0.3">
      <c r="A470">
        <v>20.754703900876049</v>
      </c>
      <c r="B470">
        <v>31.385605447850107</v>
      </c>
      <c r="C470">
        <v>66.954082712865656</v>
      </c>
      <c r="D470">
        <v>-52.647408541798221</v>
      </c>
      <c r="E470">
        <v>23.070512575229387</v>
      </c>
      <c r="F470">
        <v>49.198385848861932</v>
      </c>
      <c r="G470">
        <v>98.933280622326251</v>
      </c>
    </row>
    <row r="471" spans="1:7" x14ac:dyDescent="0.3">
      <c r="A471">
        <v>67.995236621890456</v>
      </c>
      <c r="B471">
        <v>74.701189607661163</v>
      </c>
      <c r="C471">
        <v>153.72595899441677</v>
      </c>
      <c r="D471">
        <v>-88.113095579202593</v>
      </c>
      <c r="E471">
        <v>21.328666022703835</v>
      </c>
      <c r="F471">
        <v>50.816605078360944</v>
      </c>
      <c r="G471">
        <v>100.77175816181943</v>
      </c>
    </row>
    <row r="472" spans="1:7" x14ac:dyDescent="0.3">
      <c r="A472">
        <v>41.428339157541416</v>
      </c>
      <c r="B472">
        <v>67.85768729489827</v>
      </c>
      <c r="C472">
        <v>139.84994078154338</v>
      </c>
      <c r="D472">
        <v>-120.71638356961199</v>
      </c>
      <c r="E472">
        <v>22.880638083701811</v>
      </c>
      <c r="F472">
        <v>53.799968213552155</v>
      </c>
      <c r="G472">
        <v>107.54231865456883</v>
      </c>
    </row>
    <row r="473" spans="1:7" x14ac:dyDescent="0.3">
      <c r="A473">
        <v>57.49144548113788</v>
      </c>
      <c r="B473">
        <v>71.718499752446789</v>
      </c>
      <c r="C473">
        <v>147.73434849837605</v>
      </c>
      <c r="D473">
        <v>-100.17260829506459</v>
      </c>
      <c r="E473">
        <v>24.422199372039387</v>
      </c>
      <c r="F473">
        <v>47.116748824451619</v>
      </c>
      <c r="G473">
        <v>93.368385594901795</v>
      </c>
    </row>
    <row r="474" spans="1:7" x14ac:dyDescent="0.3">
      <c r="A474">
        <v>35.556071833135995</v>
      </c>
      <c r="B474">
        <v>46.902743753372356</v>
      </c>
      <c r="C474">
        <v>98.799642539862077</v>
      </c>
      <c r="D474">
        <v>-69.59608759384507</v>
      </c>
      <c r="E474">
        <v>23.677823951206953</v>
      </c>
      <c r="F474">
        <v>51.409679844840433</v>
      </c>
      <c r="G474">
        <v>102.45942915617839</v>
      </c>
    </row>
    <row r="475" spans="1:7" x14ac:dyDescent="0.3">
      <c r="A475">
        <v>39.844280688461353</v>
      </c>
      <c r="B475">
        <v>45.773744076099113</v>
      </c>
      <c r="C475">
        <v>96.216939164804174</v>
      </c>
      <c r="D475">
        <v>-57.632670851374627</v>
      </c>
      <c r="E475">
        <v>27.666203793017303</v>
      </c>
      <c r="F475">
        <v>45.378401383355751</v>
      </c>
      <c r="G475">
        <v>90.36051503967326</v>
      </c>
    </row>
    <row r="476" spans="1:7" x14ac:dyDescent="0.3">
      <c r="A476">
        <v>63.00018748521525</v>
      </c>
      <c r="B476">
        <v>63.258673163203554</v>
      </c>
      <c r="C476">
        <v>131.34084503280414</v>
      </c>
      <c r="D476">
        <v>-63.775644519180162</v>
      </c>
      <c r="E476">
        <v>24.489830973228582</v>
      </c>
      <c r="F476">
        <v>50.279573757420458</v>
      </c>
      <c r="G476">
        <v>101.24565061338318</v>
      </c>
    </row>
    <row r="477" spans="1:7" x14ac:dyDescent="0.3">
      <c r="A477">
        <v>24.217202254438785</v>
      </c>
      <c r="B477">
        <v>25.561244026046161</v>
      </c>
      <c r="C477">
        <v>56.061349158151152</v>
      </c>
      <c r="D477">
        <v>-28.24932756926092</v>
      </c>
      <c r="E477">
        <v>16.56119498050267</v>
      </c>
      <c r="F477">
        <v>51.307100425088422</v>
      </c>
      <c r="G477">
        <v>102.52457437096272</v>
      </c>
    </row>
    <row r="478" spans="1:7" x14ac:dyDescent="0.3">
      <c r="A478">
        <v>27.096026176284802</v>
      </c>
      <c r="B478">
        <v>51.719040645352884</v>
      </c>
      <c r="C478">
        <v>108.05975687020279</v>
      </c>
      <c r="D478">
        <v>-100.96506958348904</v>
      </c>
      <c r="E478">
        <v>15.996427259612686</v>
      </c>
      <c r="F478">
        <v>48.280135338378159</v>
      </c>
      <c r="G478">
        <v>95.75896608095735</v>
      </c>
    </row>
    <row r="479" spans="1:7" x14ac:dyDescent="0.3">
      <c r="A479">
        <v>41.974890083532912</v>
      </c>
      <c r="B479">
        <v>27.269843606141734</v>
      </c>
      <c r="C479">
        <v>59.126070691652686</v>
      </c>
      <c r="D479">
        <v>2.1402493486406229</v>
      </c>
      <c r="E479">
        <v>11.470968825847924</v>
      </c>
      <c r="F479">
        <v>46.422627618474131</v>
      </c>
      <c r="G479">
        <v>93.190510989477545</v>
      </c>
    </row>
    <row r="480" spans="1:7" x14ac:dyDescent="0.3">
      <c r="A480">
        <v>46.320989929066755</v>
      </c>
      <c r="B480">
        <v>79.532161073983957</v>
      </c>
      <c r="C480">
        <v>163.35117870143245</v>
      </c>
      <c r="D480">
        <v>-145.95450336381836</v>
      </c>
      <c r="E480">
        <v>15.106906002331243</v>
      </c>
      <c r="F480">
        <v>50.371043924497386</v>
      </c>
      <c r="G480">
        <v>99.931795933147598</v>
      </c>
    </row>
    <row r="481" spans="1:7" x14ac:dyDescent="0.3">
      <c r="A481">
        <v>26.248036457268018</v>
      </c>
      <c r="B481">
        <v>25.533548549749597</v>
      </c>
      <c r="C481">
        <v>55.746658924471141</v>
      </c>
      <c r="D481">
        <v>-24.104572734712754</v>
      </c>
      <c r="E481">
        <v>30.065361524409507</v>
      </c>
      <c r="F481">
        <v>51.606137448637249</v>
      </c>
      <c r="G481">
        <v>102.58017582724922</v>
      </c>
    </row>
    <row r="482" spans="1:7" x14ac:dyDescent="0.3">
      <c r="A482">
        <v>68.443489674894138</v>
      </c>
      <c r="B482">
        <v>25.22117353616353</v>
      </c>
      <c r="C482">
        <v>54.660372508140838</v>
      </c>
      <c r="D482">
        <v>61.223458741297691</v>
      </c>
      <c r="E482">
        <v>18.811634267184644</v>
      </c>
      <c r="F482">
        <v>46.523600467322559</v>
      </c>
      <c r="G482">
        <v>93.845570472448287</v>
      </c>
    </row>
    <row r="483" spans="1:7" x14ac:dyDescent="0.3">
      <c r="A483">
        <v>39.007533673584298</v>
      </c>
      <c r="B483">
        <v>55.202047689774083</v>
      </c>
      <c r="C483">
        <v>115.02880054797065</v>
      </c>
      <c r="D483">
        <v>-87.591075722153661</v>
      </c>
      <c r="E483">
        <v>16.05287879340975</v>
      </c>
      <c r="F483">
        <v>63.048412570262478</v>
      </c>
      <c r="G483">
        <v>125.50800298278115</v>
      </c>
    </row>
    <row r="484" spans="1:7" x14ac:dyDescent="0.3">
      <c r="A484">
        <v>25.664662059299612</v>
      </c>
      <c r="B484">
        <v>28.50533047862892</v>
      </c>
      <c r="C484">
        <v>61.61754619606257</v>
      </c>
      <c r="D484">
        <v>-34.186667317287537</v>
      </c>
      <c r="E484">
        <v>15.676603181392391</v>
      </c>
      <c r="F484">
        <v>60.166992505826329</v>
      </c>
      <c r="G484">
        <v>120.67058126885154</v>
      </c>
    </row>
    <row r="485" spans="1:7" x14ac:dyDescent="0.3">
      <c r="A485">
        <v>21.184289915463165</v>
      </c>
      <c r="B485">
        <v>59.000446331720426</v>
      </c>
      <c r="C485">
        <v>122.44429965560408</v>
      </c>
      <c r="D485">
        <v>-134.63275916423495</v>
      </c>
      <c r="E485">
        <v>16.001362152815627</v>
      </c>
      <c r="F485">
        <v>44.523900393058604</v>
      </c>
      <c r="G485">
        <v>88.494762819581922</v>
      </c>
    </row>
    <row r="486" spans="1:7" x14ac:dyDescent="0.3">
      <c r="A486">
        <v>25.627802175741426</v>
      </c>
      <c r="B486">
        <v>53.818120204568373</v>
      </c>
      <c r="C486">
        <v>111.77803172447646</v>
      </c>
      <c r="D486">
        <v>-110.19875626222228</v>
      </c>
      <c r="E486">
        <v>15.298775075606143</v>
      </c>
      <c r="F486">
        <v>53.363613735062714</v>
      </c>
      <c r="G486">
        <v>107.18938457945762</v>
      </c>
    </row>
    <row r="487" spans="1:7" x14ac:dyDescent="0.3">
      <c r="A487">
        <v>56.875895760289076</v>
      </c>
      <c r="B487">
        <v>37.638640548460003</v>
      </c>
      <c r="C487">
        <v>79.651415033943863</v>
      </c>
      <c r="D487">
        <v>0.83586987519814215</v>
      </c>
      <c r="E487">
        <v>19.060657425520262</v>
      </c>
      <c r="F487">
        <v>55.75072539771584</v>
      </c>
      <c r="G487">
        <v>111.6724394240876</v>
      </c>
    </row>
    <row r="488" spans="1:7" x14ac:dyDescent="0.3">
      <c r="A488">
        <v>22.992685824936665</v>
      </c>
      <c r="B488">
        <v>67.875570714960816</v>
      </c>
      <c r="C488">
        <v>140.37282125647545</v>
      </c>
      <c r="D488">
        <v>-157.6413404950091</v>
      </c>
      <c r="E488">
        <v>14.993323207289349</v>
      </c>
      <c r="F488">
        <v>46.214936312593522</v>
      </c>
      <c r="G488">
        <v>93.341076846780808</v>
      </c>
    </row>
    <row r="489" spans="1:7" x14ac:dyDescent="0.3">
      <c r="A489">
        <v>44.56598867363364</v>
      </c>
      <c r="B489">
        <v>55.700988423981173</v>
      </c>
      <c r="C489">
        <v>611.35295073457132</v>
      </c>
      <c r="D489">
        <v>-77.970987924676223</v>
      </c>
      <c r="E489">
        <v>26.224436196619443</v>
      </c>
      <c r="F489">
        <v>56.499481439433808</v>
      </c>
      <c r="G489">
        <v>113.45340734292348</v>
      </c>
    </row>
    <row r="490" spans="1:7" x14ac:dyDescent="0.3">
      <c r="A490">
        <v>22.610800516590512</v>
      </c>
      <c r="B490">
        <v>10.110028746738204</v>
      </c>
      <c r="C490">
        <v>24.879045314105081</v>
      </c>
      <c r="D490">
        <v>14.891514792966412</v>
      </c>
      <c r="E490">
        <v>17.656125687842586</v>
      </c>
      <c r="F490">
        <v>46.980379043171347</v>
      </c>
      <c r="G490">
        <v>94.503193802422061</v>
      </c>
    </row>
    <row r="491" spans="1:7" x14ac:dyDescent="0.3">
      <c r="A491">
        <v>43.498674665907103</v>
      </c>
      <c r="B491">
        <v>38.490094854017315</v>
      </c>
      <c r="C491">
        <v>81.027979358473246</v>
      </c>
      <c r="D491">
        <v>-28.472935230237738</v>
      </c>
      <c r="E491">
        <v>16.437405612553164</v>
      </c>
      <c r="F491">
        <v>44.130056821274827</v>
      </c>
      <c r="G491">
        <v>87.666880393652661</v>
      </c>
    </row>
    <row r="492" spans="1:7" x14ac:dyDescent="0.3">
      <c r="A492">
        <v>31.81929119457148</v>
      </c>
      <c r="B492">
        <v>17.32256579917766</v>
      </c>
      <c r="C492">
        <v>39.053769050985132</v>
      </c>
      <c r="D492">
        <v>11.670884991609981</v>
      </c>
      <c r="E492">
        <v>11.594873905400069</v>
      </c>
      <c r="F492">
        <v>49.732283437907029</v>
      </c>
      <c r="G492">
        <v>99.418580456302408</v>
      </c>
    </row>
    <row r="493" spans="1:7" x14ac:dyDescent="0.3">
      <c r="A493">
        <v>63.129900827263171</v>
      </c>
      <c r="B493">
        <v>58.612243213517573</v>
      </c>
      <c r="C493">
        <v>121.69085069810487</v>
      </c>
      <c r="D493">
        <v>-49.576927986026391</v>
      </c>
      <c r="E493">
        <v>20.798039164146861</v>
      </c>
      <c r="F493">
        <v>58.387516506823104</v>
      </c>
      <c r="G493">
        <v>117.05939533281243</v>
      </c>
    </row>
    <row r="494" spans="1:7" x14ac:dyDescent="0.3">
      <c r="A494">
        <v>44.855268919024752</v>
      </c>
      <c r="B494">
        <v>65.355053488530473</v>
      </c>
      <c r="C494">
        <v>134.7663894136343</v>
      </c>
      <c r="D494">
        <v>-106.35462262754191</v>
      </c>
      <c r="E494">
        <v>22.451473338614548</v>
      </c>
      <c r="F494">
        <v>51.616202213726716</v>
      </c>
      <c r="G494">
        <v>103.61393732116267</v>
      </c>
    </row>
    <row r="495" spans="1:7" x14ac:dyDescent="0.3">
      <c r="A495">
        <v>43.856140242686081</v>
      </c>
      <c r="B495">
        <v>55.832582958078838</v>
      </c>
      <c r="C495">
        <v>116.58785247282388</v>
      </c>
      <c r="D495">
        <v>-79.785468388864359</v>
      </c>
      <c r="E495">
        <v>21.496954414852546</v>
      </c>
      <c r="F495">
        <v>51.209196819967936</v>
      </c>
      <c r="G495">
        <v>102.32579789739857</v>
      </c>
    </row>
    <row r="496" spans="1:7" x14ac:dyDescent="0.3">
      <c r="A496">
        <v>31.011609189700138</v>
      </c>
      <c r="B496">
        <v>44.862175745020451</v>
      </c>
      <c r="C496">
        <v>94.200590144404202</v>
      </c>
      <c r="D496">
        <v>-72.563308855661063</v>
      </c>
      <c r="E496">
        <v>31.657985794493023</v>
      </c>
      <c r="F496">
        <v>56.501197423787083</v>
      </c>
      <c r="G496">
        <v>113.57725003178859</v>
      </c>
    </row>
    <row r="497" spans="1:7" x14ac:dyDescent="0.3">
      <c r="A497">
        <v>62.368660899276897</v>
      </c>
      <c r="B497">
        <v>36.778973069404948</v>
      </c>
      <c r="C497">
        <v>77.940256612682987</v>
      </c>
      <c r="D497">
        <v>14.400402590338942</v>
      </c>
      <c r="E497">
        <v>14.315860205115332</v>
      </c>
      <c r="F497">
        <v>56.839730095313712</v>
      </c>
      <c r="G497">
        <v>113.19450526540506</v>
      </c>
    </row>
    <row r="498" spans="1:7" x14ac:dyDescent="0.3">
      <c r="A498">
        <v>57.223338522399544</v>
      </c>
      <c r="B498">
        <v>56.455856716158266</v>
      </c>
      <c r="C498">
        <v>117.72445830846281</v>
      </c>
      <c r="D498">
        <v>-54.920893103675695</v>
      </c>
      <c r="E498">
        <v>17.65116418200838</v>
      </c>
      <c r="F498">
        <v>49.484705186637242</v>
      </c>
      <c r="G498">
        <v>99.037707172541502</v>
      </c>
    </row>
    <row r="499" spans="1:7" x14ac:dyDescent="0.3">
      <c r="A499">
        <v>26.278460131866346</v>
      </c>
      <c r="B499">
        <v>26.359287316622392</v>
      </c>
      <c r="C499">
        <v>57.171761711892799</v>
      </c>
      <c r="D499">
        <v>-26.520941686134492</v>
      </c>
      <c r="E499">
        <v>18.000207877740277</v>
      </c>
      <c r="F499">
        <v>48.358282324650382</v>
      </c>
      <c r="G499">
        <v>95.916791454084162</v>
      </c>
    </row>
    <row r="500" spans="1:7" x14ac:dyDescent="0.3">
      <c r="A500">
        <v>38.265018207920626</v>
      </c>
      <c r="B500">
        <v>23.265840462295081</v>
      </c>
      <c r="C500">
        <v>51.433917223958197</v>
      </c>
      <c r="D500">
        <v>6.7325150289560014</v>
      </c>
      <c r="E500">
        <v>24.667198403808513</v>
      </c>
      <c r="F500">
        <v>46.97858407032723</v>
      </c>
      <c r="G500">
        <v>93.824039606671121</v>
      </c>
    </row>
    <row r="501" spans="1:7" x14ac:dyDescent="0.3">
      <c r="A501">
        <v>22.386809532615274</v>
      </c>
      <c r="B501">
        <v>16.863705329774881</v>
      </c>
      <c r="C501">
        <v>38.015662964346404</v>
      </c>
      <c r="D501">
        <v>-5.8174969240940939</v>
      </c>
      <c r="E501">
        <v>22.375344246036629</v>
      </c>
      <c r="F501">
        <v>58.071061151047914</v>
      </c>
      <c r="G501">
        <v>116.52356632611757</v>
      </c>
    </row>
    <row r="502" spans="1:7" x14ac:dyDescent="0.3">
      <c r="A502">
        <v>62.215147597177165</v>
      </c>
      <c r="B502">
        <v>62.156770114999091</v>
      </c>
      <c r="C502">
        <v>128.44094406357752</v>
      </c>
      <c r="D502">
        <v>-62.040015150642944</v>
      </c>
      <c r="E502">
        <v>18.032195937303388</v>
      </c>
      <c r="F502">
        <v>39.952787108123324</v>
      </c>
      <c r="G502">
        <v>80.645913308958512</v>
      </c>
    </row>
    <row r="503" spans="1:7" x14ac:dyDescent="0.3">
      <c r="A503">
        <v>68.334996891036894</v>
      </c>
      <c r="B503">
        <v>13.221413277286945</v>
      </c>
      <c r="C503">
        <v>30.809193443440616</v>
      </c>
      <c r="D503">
        <v>97.005753950212949</v>
      </c>
      <c r="E503">
        <v>13.787080793550778</v>
      </c>
      <c r="F503">
        <v>58.148810488276489</v>
      </c>
      <c r="G503">
        <v>116.901450228024</v>
      </c>
    </row>
    <row r="504" spans="1:7" x14ac:dyDescent="0.3">
      <c r="A504">
        <v>27.005223483817819</v>
      </c>
      <c r="B504">
        <v>17.687564934996388</v>
      </c>
      <c r="C504">
        <v>39.436957645191981</v>
      </c>
      <c r="D504">
        <v>0.94775216264647355</v>
      </c>
      <c r="E504">
        <v>25.8164805885846</v>
      </c>
      <c r="F504">
        <v>47.224354517095215</v>
      </c>
      <c r="G504">
        <v>93.73441919308226</v>
      </c>
    </row>
    <row r="505" spans="1:7" x14ac:dyDescent="0.3">
      <c r="A505">
        <v>68.73909036901216</v>
      </c>
      <c r="B505">
        <v>78.795148733042112</v>
      </c>
      <c r="C505">
        <v>161.74258633011962</v>
      </c>
      <c r="D505">
        <v>-98.907265461102014</v>
      </c>
      <c r="E505">
        <v>22.511585741176326</v>
      </c>
      <c r="F505">
        <v>52.154877547076744</v>
      </c>
      <c r="G505">
        <v>105.27429607565414</v>
      </c>
    </row>
    <row r="506" spans="1:7" x14ac:dyDescent="0.3">
      <c r="A506">
        <v>34.406050183579111</v>
      </c>
      <c r="B506">
        <v>38.605744544885553</v>
      </c>
      <c r="C506">
        <v>82.081894926783718</v>
      </c>
      <c r="D506">
        <v>-47.005133267498437</v>
      </c>
      <c r="E506">
        <v>27.918495156679448</v>
      </c>
      <c r="F506">
        <v>47.254080584002018</v>
      </c>
      <c r="G506">
        <v>94.210713332393425</v>
      </c>
    </row>
    <row r="507" spans="1:7" x14ac:dyDescent="0.3">
      <c r="A507">
        <v>67.60877737595375</v>
      </c>
      <c r="B507">
        <v>52.641462269956847</v>
      </c>
      <c r="C507">
        <v>109.73143596092372</v>
      </c>
      <c r="D507">
        <v>-22.706832057963055</v>
      </c>
      <c r="E507">
        <v>25.551116353934994</v>
      </c>
      <c r="F507">
        <v>45.753501488543854</v>
      </c>
      <c r="G507">
        <v>90.765136930863051</v>
      </c>
    </row>
    <row r="508" spans="1:7" x14ac:dyDescent="0.3">
      <c r="A508">
        <v>69.649186788016934</v>
      </c>
      <c r="B508">
        <v>53.312358382525275</v>
      </c>
      <c r="C508">
        <v>111.27344939031676</v>
      </c>
      <c r="D508">
        <v>-20.638701571541958</v>
      </c>
      <c r="E508">
        <v>14.994289190551306</v>
      </c>
      <c r="F508">
        <v>53.012880074221606</v>
      </c>
      <c r="G508">
        <v>105.85186179874091</v>
      </c>
    </row>
    <row r="509" spans="1:7" x14ac:dyDescent="0.3">
      <c r="A509">
        <v>27.689548025905761</v>
      </c>
      <c r="B509">
        <v>53.061779728433876</v>
      </c>
      <c r="C509">
        <v>111.08249440588853</v>
      </c>
      <c r="D509">
        <v>-103.80624313349011</v>
      </c>
      <c r="E509">
        <v>20.718153501472226</v>
      </c>
      <c r="F509">
        <v>49.244484366506938</v>
      </c>
      <c r="G509">
        <v>98.94331329204951</v>
      </c>
    </row>
    <row r="510" spans="1:7" x14ac:dyDescent="0.3">
      <c r="A510">
        <v>28.745852004007673</v>
      </c>
      <c r="B510">
        <v>47.628880272715477</v>
      </c>
      <c r="C510">
        <v>99.971023729186854</v>
      </c>
      <c r="D510">
        <v>-85.394936810131071</v>
      </c>
      <c r="E510">
        <v>17.450558351134934</v>
      </c>
      <c r="F510">
        <v>50.467099068549437</v>
      </c>
      <c r="G510">
        <v>101.56368256891416</v>
      </c>
    </row>
    <row r="511" spans="1:7" x14ac:dyDescent="0.3">
      <c r="A511">
        <v>26.481204572678635</v>
      </c>
      <c r="B511">
        <v>51.156390398549746</v>
      </c>
      <c r="C511">
        <v>106.43355962000072</v>
      </c>
      <c r="D511">
        <v>-100.50676205029197</v>
      </c>
      <c r="E511">
        <v>17.198719420619877</v>
      </c>
      <c r="F511">
        <v>47.620383351787709</v>
      </c>
      <c r="G511">
        <v>96.086495949689166</v>
      </c>
    </row>
    <row r="512" spans="1:7" x14ac:dyDescent="0.3">
      <c r="A512">
        <v>57.974820634128925</v>
      </c>
      <c r="B512">
        <v>22.496353521210665</v>
      </c>
      <c r="C512">
        <v>49.908198255208802</v>
      </c>
      <c r="D512">
        <v>48.460580704625855</v>
      </c>
      <c r="E512">
        <v>24.054529167294998</v>
      </c>
      <c r="F512">
        <v>47.211459561645405</v>
      </c>
      <c r="G512">
        <v>94.531663439634144</v>
      </c>
    </row>
    <row r="513" spans="1:7" x14ac:dyDescent="0.3">
      <c r="A513">
        <v>67.437156238126263</v>
      </c>
      <c r="B513">
        <v>73.031906957210083</v>
      </c>
      <c r="C513">
        <v>150.82522955754652</v>
      </c>
      <c r="D513">
        <v>-84.221408395377722</v>
      </c>
      <c r="E513">
        <v>14.68556852148923</v>
      </c>
      <c r="F513">
        <v>57.503232539372569</v>
      </c>
      <c r="G513">
        <v>115.87609866952424</v>
      </c>
    </row>
    <row r="514" spans="1:7" x14ac:dyDescent="0.3">
      <c r="A514">
        <v>36.041999399676811</v>
      </c>
      <c r="B514">
        <v>64.374011959020066</v>
      </c>
      <c r="C514">
        <v>133.2231170621678</v>
      </c>
      <c r="D514">
        <v>-121.03803707770658</v>
      </c>
      <c r="E514">
        <v>19.142159887841704</v>
      </c>
      <c r="F514">
        <v>50.414188500787915</v>
      </c>
      <c r="G514">
        <v>100.1775511379179</v>
      </c>
    </row>
    <row r="515" spans="1:7" x14ac:dyDescent="0.3">
      <c r="A515">
        <v>54.735566363038373</v>
      </c>
      <c r="B515">
        <v>61.112333539398662</v>
      </c>
      <c r="C515">
        <v>127.06291830581361</v>
      </c>
      <c r="D515">
        <v>-73.86586789211924</v>
      </c>
      <c r="E515">
        <v>20.420918491446521</v>
      </c>
      <c r="F515">
        <v>56.058235188930531</v>
      </c>
      <c r="G515">
        <v>111.33013843639178</v>
      </c>
    </row>
    <row r="516" spans="1:7" x14ac:dyDescent="0.3">
      <c r="A516">
        <v>45.574854742420484</v>
      </c>
      <c r="B516">
        <v>64.253017023725917</v>
      </c>
      <c r="C516">
        <v>132.95328854540921</v>
      </c>
      <c r="D516">
        <v>-101.60934158633677</v>
      </c>
      <c r="E516">
        <v>16.916484881129033</v>
      </c>
      <c r="F516">
        <v>53.525081910132442</v>
      </c>
      <c r="G516">
        <v>106.60981346237459</v>
      </c>
    </row>
    <row r="517" spans="1:7" x14ac:dyDescent="0.3">
      <c r="A517">
        <v>45.388297564584974</v>
      </c>
      <c r="B517">
        <v>74.717349200643469</v>
      </c>
      <c r="C517">
        <v>153.53935040867373</v>
      </c>
      <c r="D517">
        <v>-133.37545247276046</v>
      </c>
      <c r="E517">
        <v>23.552086035704797</v>
      </c>
      <c r="F517">
        <v>50.722670608134159</v>
      </c>
      <c r="G517">
        <v>102.05118453688451</v>
      </c>
    </row>
    <row r="518" spans="1:7" x14ac:dyDescent="0.3">
      <c r="A518">
        <v>54.202882577800288</v>
      </c>
      <c r="B518">
        <v>19.089691531975362</v>
      </c>
      <c r="C518">
        <v>42.424643141424454</v>
      </c>
      <c r="D518">
        <v>51.136690559674491</v>
      </c>
      <c r="E518">
        <v>14.251283781550105</v>
      </c>
      <c r="F518">
        <v>54.188336901860346</v>
      </c>
      <c r="G518">
        <v>109.33458037057946</v>
      </c>
    </row>
    <row r="519" spans="1:7" x14ac:dyDescent="0.3">
      <c r="A519">
        <v>33.769985641021094</v>
      </c>
      <c r="B519">
        <v>65.432370815378405</v>
      </c>
      <c r="C519">
        <v>135.43239559450311</v>
      </c>
      <c r="D519">
        <v>-128.75714116409301</v>
      </c>
      <c r="E519">
        <v>15.195925284122623</v>
      </c>
      <c r="F519">
        <v>53.18051756110988</v>
      </c>
      <c r="G519">
        <v>106.77058928023085</v>
      </c>
    </row>
    <row r="520" spans="1:7" x14ac:dyDescent="0.3">
      <c r="A520">
        <v>46.154085172928106</v>
      </c>
      <c r="B520">
        <v>46.347384964276891</v>
      </c>
      <c r="C520">
        <v>97.134940707840144</v>
      </c>
      <c r="D520">
        <v>-46.733984546974455</v>
      </c>
      <c r="E520">
        <v>20.848293541793272</v>
      </c>
      <c r="F520">
        <v>40.455542361885257</v>
      </c>
      <c r="G520">
        <v>80.246741689322192</v>
      </c>
    </row>
    <row r="521" spans="1:7" x14ac:dyDescent="0.3">
      <c r="A521">
        <v>62.835483681661387</v>
      </c>
      <c r="B521">
        <v>37.154092185461501</v>
      </c>
      <c r="C521">
        <v>78.70602106074513</v>
      </c>
      <c r="D521">
        <v>14.208690806938279</v>
      </c>
      <c r="E521">
        <v>20.832906910073309</v>
      </c>
      <c r="F521">
        <v>50.901801006454207</v>
      </c>
      <c r="G521">
        <v>102.32372002136239</v>
      </c>
    </row>
    <row r="522" spans="1:7" x14ac:dyDescent="0.3">
      <c r="A522">
        <v>43.628801169872119</v>
      </c>
      <c r="B522">
        <v>30.510588364185011</v>
      </c>
      <c r="C522">
        <v>65.774554369862216</v>
      </c>
      <c r="D522">
        <v>-4.2741627528107955</v>
      </c>
      <c r="E522">
        <v>12.141641793374891</v>
      </c>
      <c r="F522">
        <v>52.342147523344458</v>
      </c>
      <c r="G522">
        <v>105.17713269754242</v>
      </c>
    </row>
    <row r="523" spans="1:7" x14ac:dyDescent="0.3">
      <c r="A523">
        <v>52.345331495710617</v>
      </c>
      <c r="B523">
        <v>68.093002453131973</v>
      </c>
      <c r="C523">
        <v>140.9448212787814</v>
      </c>
      <c r="D523">
        <v>-99.58834436797467</v>
      </c>
      <c r="E523">
        <v>26.744649658164189</v>
      </c>
      <c r="F523">
        <v>46.794228125862169</v>
      </c>
      <c r="G523">
        <v>93.628150535596575</v>
      </c>
    </row>
    <row r="524" spans="1:7" x14ac:dyDescent="0.3">
      <c r="A524">
        <v>56.539786594243729</v>
      </c>
      <c r="B524">
        <v>23.51168708594572</v>
      </c>
      <c r="C524">
        <v>51.758778322068167</v>
      </c>
      <c r="D524">
        <v>42.544511930650302</v>
      </c>
      <c r="E524">
        <v>14.088129198791444</v>
      </c>
      <c r="F524">
        <v>52.863958390390387</v>
      </c>
      <c r="G524">
        <v>104.83893285508458</v>
      </c>
    </row>
    <row r="525" spans="1:7" x14ac:dyDescent="0.3">
      <c r="A525">
        <v>64.099372819279296</v>
      </c>
      <c r="B525">
        <v>34.631378471025016</v>
      </c>
      <c r="C525">
        <v>73.657815277565234</v>
      </c>
      <c r="D525">
        <v>24.304610225483543</v>
      </c>
      <c r="E525">
        <v>19.963636914525715</v>
      </c>
      <c r="F525">
        <v>49.654847508357477</v>
      </c>
      <c r="G525">
        <v>98.631533716012385</v>
      </c>
    </row>
    <row r="526" spans="1:7" x14ac:dyDescent="0.3">
      <c r="A526">
        <v>22.729212050005923</v>
      </c>
      <c r="B526">
        <v>48.058536438520449</v>
      </c>
      <c r="C526">
        <v>100.60098451484798</v>
      </c>
      <c r="D526">
        <v>-98.717185215549506</v>
      </c>
      <c r="E526">
        <v>29.298034857019907</v>
      </c>
      <c r="F526">
        <v>42.387895080758675</v>
      </c>
      <c r="G526">
        <v>83.854597492924015</v>
      </c>
    </row>
    <row r="527" spans="1:7" x14ac:dyDescent="0.3">
      <c r="A527">
        <v>30.942958365719981</v>
      </c>
      <c r="B527">
        <v>69.213169660954776</v>
      </c>
      <c r="C527">
        <v>143.31837142826146</v>
      </c>
      <c r="D527">
        <v>-145.75359225142438</v>
      </c>
      <c r="E527">
        <v>22.49329382100888</v>
      </c>
      <c r="F527">
        <v>51.390220919078637</v>
      </c>
      <c r="G527">
        <v>103.47697248530218</v>
      </c>
    </row>
    <row r="528" spans="1:7" x14ac:dyDescent="0.3">
      <c r="A528">
        <v>51.748716415887458</v>
      </c>
      <c r="B528">
        <v>24.289496525779285</v>
      </c>
      <c r="C528">
        <v>53.233372895792016</v>
      </c>
      <c r="D528">
        <v>30.628943254437061</v>
      </c>
      <c r="E528">
        <v>24.448397511447805</v>
      </c>
      <c r="F528">
        <v>53.410545891830544</v>
      </c>
      <c r="G528">
        <v>106.47510549119083</v>
      </c>
    </row>
    <row r="529" spans="1:7" x14ac:dyDescent="0.3">
      <c r="A529">
        <v>34.478222952635143</v>
      </c>
      <c r="B529">
        <v>12.428975366137079</v>
      </c>
      <c r="C529">
        <v>29.290880904466803</v>
      </c>
      <c r="D529">
        <v>31.66951980685905</v>
      </c>
      <c r="E529">
        <v>12.958987467136186</v>
      </c>
      <c r="F529">
        <v>39.075307667189847</v>
      </c>
      <c r="G529">
        <v>78.17966541750738</v>
      </c>
    </row>
    <row r="530" spans="1:7" x14ac:dyDescent="0.3">
      <c r="A530">
        <v>46.785078563791686</v>
      </c>
      <c r="B530">
        <v>39.402497124392752</v>
      </c>
      <c r="C530">
        <v>83.61479568724387</v>
      </c>
      <c r="D530">
        <v>-24.637334245594886</v>
      </c>
      <c r="E530">
        <v>22.275629941237838</v>
      </c>
      <c r="F530">
        <v>54.655792932450069</v>
      </c>
      <c r="G530">
        <v>110.12687541870852</v>
      </c>
    </row>
    <row r="531" spans="1:7" x14ac:dyDescent="0.3">
      <c r="A531">
        <v>47.200565837935144</v>
      </c>
      <c r="B531">
        <v>36.783353126364169</v>
      </c>
      <c r="C531">
        <v>77.816872709109177</v>
      </c>
      <c r="D531">
        <v>-15.948927703222211</v>
      </c>
      <c r="E531">
        <v>21.789564378095481</v>
      </c>
      <c r="F531">
        <v>46.256117595040109</v>
      </c>
      <c r="G531">
        <v>92.828480074489349</v>
      </c>
    </row>
    <row r="532" spans="1:7" x14ac:dyDescent="0.3">
      <c r="A532">
        <v>27.932930807932024</v>
      </c>
      <c r="B532">
        <v>76.174951025487687</v>
      </c>
      <c r="C532">
        <v>156.41388737825687</v>
      </c>
      <c r="D532">
        <v>-172.658991460599</v>
      </c>
      <c r="E532">
        <v>23.047707796554523</v>
      </c>
      <c r="F532">
        <v>56.95820589277433</v>
      </c>
      <c r="G532">
        <v>112.97245062781744</v>
      </c>
    </row>
    <row r="533" spans="1:7" x14ac:dyDescent="0.3">
      <c r="A533">
        <v>48.253320748730545</v>
      </c>
      <c r="B533">
        <v>18.354491192873276</v>
      </c>
      <c r="C533">
        <v>41.507775530266727</v>
      </c>
      <c r="D533">
        <v>41.443167918841262</v>
      </c>
      <c r="E533">
        <v>16.543796204777625</v>
      </c>
      <c r="F533">
        <v>39.803439319851037</v>
      </c>
      <c r="G533">
        <v>78.822809157416202</v>
      </c>
    </row>
    <row r="534" spans="1:7" x14ac:dyDescent="0.3">
      <c r="A534">
        <v>21.696296522566637</v>
      </c>
      <c r="B534">
        <v>69.160792797438518</v>
      </c>
      <c r="C534">
        <v>143.16921493602743</v>
      </c>
      <c r="D534">
        <v>-164.08978534718227</v>
      </c>
      <c r="E534">
        <v>19.650719829951491</v>
      </c>
      <c r="F534">
        <v>55.834037465271678</v>
      </c>
      <c r="G534">
        <v>111.51394136101277</v>
      </c>
    </row>
    <row r="535" spans="1:7" x14ac:dyDescent="0.3">
      <c r="A535">
        <v>35.434513675816042</v>
      </c>
      <c r="B535">
        <v>21.718061048156216</v>
      </c>
      <c r="C535">
        <v>48.299266253217581</v>
      </c>
      <c r="D535">
        <v>5.7148442071634378</v>
      </c>
      <c r="E535">
        <v>17.551598593451402</v>
      </c>
      <c r="F535">
        <v>49.602723145874002</v>
      </c>
      <c r="G535">
        <v>99.114184706281591</v>
      </c>
    </row>
    <row r="536" spans="1:7" x14ac:dyDescent="0.3">
      <c r="A536">
        <v>23.878109988832623</v>
      </c>
      <c r="B536">
        <v>20.625717965572253</v>
      </c>
      <c r="C536">
        <v>45.511110502513162</v>
      </c>
      <c r="D536">
        <v>-14.120933919051517</v>
      </c>
      <c r="E536">
        <v>31.219752120758244</v>
      </c>
      <c r="F536">
        <v>41.421501083145586</v>
      </c>
      <c r="G536">
        <v>83.30629166404303</v>
      </c>
    </row>
    <row r="537" spans="1:7" x14ac:dyDescent="0.3">
      <c r="A537">
        <v>66.076631520522994</v>
      </c>
      <c r="B537">
        <v>25.125960511065955</v>
      </c>
      <c r="C537">
        <v>54.355644315079836</v>
      </c>
      <c r="D537">
        <v>56.775381507848124</v>
      </c>
      <c r="E537">
        <v>23.203404185811092</v>
      </c>
      <c r="F537">
        <v>37.103527845315405</v>
      </c>
      <c r="G537">
        <v>73.660186133384428</v>
      </c>
    </row>
    <row r="538" spans="1:7" x14ac:dyDescent="0.3">
      <c r="A538">
        <v>44.346134088162614</v>
      </c>
      <c r="B538">
        <v>53.723516518726285</v>
      </c>
      <c r="C538">
        <v>111.84599542203613</v>
      </c>
      <c r="D538">
        <v>-72.478281379853627</v>
      </c>
      <c r="E538">
        <v>16.388852463148211</v>
      </c>
      <c r="F538">
        <v>59.404497838319685</v>
      </c>
      <c r="G538">
        <v>118.82717980831735</v>
      </c>
    </row>
    <row r="539" spans="1:7" x14ac:dyDescent="0.3">
      <c r="A539">
        <v>64.353778207065261</v>
      </c>
      <c r="B539">
        <v>43.922899199213553</v>
      </c>
      <c r="C539">
        <v>91.920733649436841</v>
      </c>
      <c r="D539">
        <v>-3.0611411835101308</v>
      </c>
      <c r="E539">
        <v>23.635876966776582</v>
      </c>
      <c r="F539">
        <v>47.251724730056232</v>
      </c>
      <c r="G539">
        <v>94.579367142219581</v>
      </c>
    </row>
    <row r="540" spans="1:7" x14ac:dyDescent="0.3">
      <c r="A540">
        <v>23.748007266411769</v>
      </c>
      <c r="B540">
        <v>24.313688221504499</v>
      </c>
      <c r="C540">
        <v>52.983501177164392</v>
      </c>
      <c r="D540">
        <v>-25.445050131689968</v>
      </c>
      <c r="E540">
        <v>27.089698611160216</v>
      </c>
      <c r="F540">
        <v>43.410289295539201</v>
      </c>
      <c r="G540">
        <v>86.240551111619141</v>
      </c>
    </row>
    <row r="541" spans="1:7" x14ac:dyDescent="0.3">
      <c r="A541">
        <v>28.736838881644132</v>
      </c>
      <c r="B541">
        <v>19.728587982513837</v>
      </c>
      <c r="C541">
        <v>43.610712782063928</v>
      </c>
      <c r="D541">
        <v>-1.7120861842532449</v>
      </c>
      <c r="E541">
        <v>17.710659757504114</v>
      </c>
      <c r="F541">
        <v>55.95861931014997</v>
      </c>
      <c r="G541">
        <v>111.03742987568509</v>
      </c>
    </row>
    <row r="542" spans="1:7" x14ac:dyDescent="0.3">
      <c r="A542">
        <v>23.751776062649338</v>
      </c>
      <c r="B542">
        <v>14.043579144960798</v>
      </c>
      <c r="C542">
        <v>32.920906959753182</v>
      </c>
      <c r="D542">
        <v>5.3728146904162841</v>
      </c>
      <c r="E542">
        <v>15.505927320063524</v>
      </c>
      <c r="F542">
        <v>53.277509536261967</v>
      </c>
      <c r="G542">
        <v>107.48815016080918</v>
      </c>
    </row>
    <row r="543" spans="1:7" x14ac:dyDescent="0.3">
      <c r="A543">
        <v>56.486908234408915</v>
      </c>
      <c r="B543">
        <v>47.96930175156858</v>
      </c>
      <c r="C543">
        <v>100.00683437158433</v>
      </c>
      <c r="D543">
        <v>-30.934088785887894</v>
      </c>
      <c r="E543">
        <v>23.546997074296172</v>
      </c>
      <c r="F543">
        <v>45.992107289602224</v>
      </c>
      <c r="G543">
        <v>92.811012257068143</v>
      </c>
    </row>
    <row r="544" spans="1:7" x14ac:dyDescent="0.3">
      <c r="A544">
        <v>59.542725870046183</v>
      </c>
      <c r="B544">
        <v>64.295767550368865</v>
      </c>
      <c r="C544">
        <v>133.44623653729653</v>
      </c>
      <c r="D544">
        <v>-73.801850911014242</v>
      </c>
      <c r="E544">
        <v>20.198529131569487</v>
      </c>
      <c r="F544">
        <v>55.715351580171294</v>
      </c>
      <c r="G544">
        <v>111.2123913057053</v>
      </c>
    </row>
    <row r="545" spans="1:7" x14ac:dyDescent="0.3">
      <c r="A545">
        <v>67.118470514727505</v>
      </c>
      <c r="B545">
        <v>42.415042799733946</v>
      </c>
      <c r="C545">
        <v>88.996136310603347</v>
      </c>
      <c r="D545">
        <v>6.9918126302531789</v>
      </c>
      <c r="E545">
        <v>28.65793667185034</v>
      </c>
      <c r="F545">
        <v>46.666933235910342</v>
      </c>
      <c r="G545">
        <v>93.605426955467522</v>
      </c>
    </row>
    <row r="546" spans="1:7" x14ac:dyDescent="0.3">
      <c r="A546">
        <v>57.761031706122914</v>
      </c>
      <c r="B546">
        <v>78.562523430361111</v>
      </c>
      <c r="C546">
        <v>161.71399808101526</v>
      </c>
      <c r="D546">
        <v>-120.16550687883749</v>
      </c>
      <c r="E546">
        <v>16.377632878065921</v>
      </c>
      <c r="F546">
        <v>47.815437373964329</v>
      </c>
      <c r="G546">
        <v>95.97933896665846</v>
      </c>
    </row>
    <row r="547" spans="1:7" x14ac:dyDescent="0.3">
      <c r="A547">
        <v>61.073170638025978</v>
      </c>
      <c r="B547">
        <v>28.418422804008351</v>
      </c>
      <c r="C547">
        <v>61.642097046007322</v>
      </c>
      <c r="D547">
        <v>36.891072864026896</v>
      </c>
      <c r="E547">
        <v>16.184131192893194</v>
      </c>
      <c r="F547">
        <v>51.050807688174913</v>
      </c>
      <c r="G547">
        <v>102.16770783647972</v>
      </c>
    </row>
    <row r="548" spans="1:7" x14ac:dyDescent="0.3">
      <c r="A548">
        <v>65.987356019953609</v>
      </c>
      <c r="B548">
        <v>64.831808615137945</v>
      </c>
      <c r="C548">
        <v>134.58107952868897</v>
      </c>
      <c r="D548">
        <v>-62.520713805506603</v>
      </c>
      <c r="E548">
        <v>20.40537780052723</v>
      </c>
      <c r="F548">
        <v>44.995461228398824</v>
      </c>
      <c r="G548">
        <v>90.292759351483227</v>
      </c>
    </row>
    <row r="549" spans="1:7" x14ac:dyDescent="0.3">
      <c r="A549">
        <v>50.913563199288618</v>
      </c>
      <c r="B549">
        <v>58.49060899517621</v>
      </c>
      <c r="C549">
        <v>121.09449301166453</v>
      </c>
      <c r="D549">
        <v>-73.644700586951387</v>
      </c>
      <c r="E549">
        <v>23.131822551793352</v>
      </c>
      <c r="F549">
        <v>53.950202979351502</v>
      </c>
      <c r="G549">
        <v>108.62832281902647</v>
      </c>
    </row>
    <row r="550" spans="1:7" x14ac:dyDescent="0.3">
      <c r="A550">
        <v>21.040634574868037</v>
      </c>
      <c r="B550">
        <v>53.436142187057591</v>
      </c>
      <c r="C550">
        <v>111.50077241070727</v>
      </c>
      <c r="D550">
        <v>-118.22715741143671</v>
      </c>
      <c r="E550">
        <v>20.515219654828726</v>
      </c>
      <c r="F550">
        <v>53.433374265908824</v>
      </c>
      <c r="G550">
        <v>106.23939332113191</v>
      </c>
    </row>
    <row r="551" spans="1:7" x14ac:dyDescent="0.3">
      <c r="A551">
        <v>50.944086914058268</v>
      </c>
      <c r="B551">
        <v>25.295394180421141</v>
      </c>
      <c r="C551">
        <v>55.365397036382916</v>
      </c>
      <c r="D551">
        <v>26.001991286853112</v>
      </c>
      <c r="E551">
        <v>24.400665425106599</v>
      </c>
      <c r="F551">
        <v>43.611822035679509</v>
      </c>
      <c r="G551">
        <v>87.568677234285062</v>
      </c>
    </row>
    <row r="552" spans="1:7" x14ac:dyDescent="0.3">
      <c r="A552">
        <v>37.262584512904077</v>
      </c>
      <c r="B552">
        <v>53.0236250665765</v>
      </c>
      <c r="C552">
        <v>110.24984961150587</v>
      </c>
      <c r="D552">
        <v>-84.545706173921346</v>
      </c>
      <c r="E552">
        <v>17.897080128440408</v>
      </c>
      <c r="F552">
        <v>52.700134148982556</v>
      </c>
      <c r="G552">
        <v>104.97416754758908</v>
      </c>
    </row>
    <row r="553" spans="1:7" x14ac:dyDescent="0.3">
      <c r="A553">
        <v>41.755814816449018</v>
      </c>
      <c r="B553">
        <v>42.54537604935863</v>
      </c>
      <c r="C553">
        <v>89.285077685064962</v>
      </c>
      <c r="D553">
        <v>-44.124498515177862</v>
      </c>
      <c r="E553">
        <v>12.552829491807019</v>
      </c>
      <c r="F553">
        <v>51.9120352995023</v>
      </c>
      <c r="G553">
        <v>103.15741762467981</v>
      </c>
    </row>
    <row r="554" spans="1:7" x14ac:dyDescent="0.3">
      <c r="A554">
        <v>23.836145223048415</v>
      </c>
      <c r="B554">
        <v>41.023262564320945</v>
      </c>
      <c r="C554">
        <v>86.239504020166834</v>
      </c>
      <c r="D554">
        <v>-75.39749724686601</v>
      </c>
      <c r="E554">
        <v>6.7409952692866923</v>
      </c>
      <c r="F554">
        <v>56.045914229224437</v>
      </c>
      <c r="G554">
        <v>111.4169684626756</v>
      </c>
    </row>
    <row r="555" spans="1:7" x14ac:dyDescent="0.3">
      <c r="A555">
        <v>60.487652301787762</v>
      </c>
      <c r="B555">
        <v>25.151948147927129</v>
      </c>
      <c r="C555">
        <v>54.620406871573785</v>
      </c>
      <c r="D555">
        <v>45.519460159794136</v>
      </c>
      <c r="E555">
        <v>17.517946456264163</v>
      </c>
      <c r="F555">
        <v>48.304628154232816</v>
      </c>
      <c r="G555">
        <v>97.113770595509706</v>
      </c>
    </row>
    <row r="556" spans="1:7" x14ac:dyDescent="0.3">
      <c r="A556">
        <v>65.519047099153141</v>
      </c>
      <c r="B556">
        <v>12.302299605935373</v>
      </c>
      <c r="C556">
        <v>28.639909121070492</v>
      </c>
      <c r="D556">
        <v>94.131195380500174</v>
      </c>
      <c r="E556">
        <v>17.028370747358185</v>
      </c>
      <c r="F556">
        <v>53.110443409169584</v>
      </c>
      <c r="G556">
        <v>105.66218778606169</v>
      </c>
    </row>
    <row r="557" spans="1:7" x14ac:dyDescent="0.3">
      <c r="A557">
        <v>65.138536236383459</v>
      </c>
      <c r="B557">
        <v>36.883059499451164</v>
      </c>
      <c r="C557">
        <v>78.364368155248783</v>
      </c>
      <c r="D557">
        <v>19.627893974413425</v>
      </c>
      <c r="E557">
        <v>25.31775548693814</v>
      </c>
      <c r="F557">
        <v>47.833299122953768</v>
      </c>
      <c r="G557">
        <v>95.841797662904938</v>
      </c>
    </row>
    <row r="558" spans="1:7" x14ac:dyDescent="0.3">
      <c r="A558">
        <v>23.243317846909061</v>
      </c>
      <c r="B558">
        <v>21.283117343187996</v>
      </c>
      <c r="C558">
        <v>47.134050472937894</v>
      </c>
      <c r="D558">
        <v>-17.362716335745866</v>
      </c>
      <c r="E558">
        <v>27.731004733447939</v>
      </c>
      <c r="F558">
        <v>47.813815586805596</v>
      </c>
      <c r="G558">
        <v>94.804149765585095</v>
      </c>
    </row>
    <row r="559" spans="1:7" x14ac:dyDescent="0.3">
      <c r="A559">
        <v>38.769254474819149</v>
      </c>
      <c r="B559">
        <v>47.080034820820067</v>
      </c>
      <c r="C559">
        <v>98.449857120399841</v>
      </c>
      <c r="D559">
        <v>-63.70159551282191</v>
      </c>
      <c r="E559">
        <v>10.981074501573033</v>
      </c>
      <c r="F559">
        <v>43.787952178674324</v>
      </c>
      <c r="G559">
        <v>87.49662329355607</v>
      </c>
    </row>
    <row r="560" spans="1:7" x14ac:dyDescent="0.3">
      <c r="A560">
        <v>30.516510135857015</v>
      </c>
      <c r="B560">
        <v>51.306409964218759</v>
      </c>
      <c r="C560">
        <v>107.60920572749171</v>
      </c>
      <c r="D560">
        <v>-92.886209620942253</v>
      </c>
      <c r="E560">
        <v>20.447848253036135</v>
      </c>
      <c r="F560">
        <v>51.14518776816189</v>
      </c>
      <c r="G560">
        <v>101.43248579067064</v>
      </c>
    </row>
    <row r="561" spans="1:7" x14ac:dyDescent="0.3">
      <c r="A561">
        <v>63.905055592468898</v>
      </c>
      <c r="B561">
        <v>61.395227953200504</v>
      </c>
      <c r="C561">
        <v>126.93517582033819</v>
      </c>
      <c r="D561">
        <v>-56.375572674663715</v>
      </c>
      <c r="E561">
        <v>15.944607595293713</v>
      </c>
      <c r="F561">
        <v>50.630771523539963</v>
      </c>
      <c r="G561">
        <v>101.4754100478918</v>
      </c>
    </row>
    <row r="562" spans="1:7" x14ac:dyDescent="0.3">
      <c r="A562">
        <v>47.437857247201478</v>
      </c>
      <c r="B562">
        <v>79.073076785627649</v>
      </c>
      <c r="C562">
        <v>162.98020746327222</v>
      </c>
      <c r="D562">
        <v>-142.34351586247999</v>
      </c>
      <c r="E562">
        <v>23.129986541028806</v>
      </c>
      <c r="F562">
        <v>54.069975870094673</v>
      </c>
      <c r="G562">
        <v>108.73600548622153</v>
      </c>
    </row>
    <row r="563" spans="1:7" x14ac:dyDescent="0.3">
      <c r="A563">
        <v>67.262884719980377</v>
      </c>
      <c r="B563">
        <v>25.711152612563659</v>
      </c>
      <c r="C563">
        <v>55.633114180134292</v>
      </c>
      <c r="D563">
        <v>57.392311602269785</v>
      </c>
      <c r="E563">
        <v>23.444341097439214</v>
      </c>
      <c r="F563">
        <v>52.226980704587476</v>
      </c>
      <c r="G563">
        <v>104.19863279496242</v>
      </c>
    </row>
    <row r="564" spans="1:7" x14ac:dyDescent="0.3">
      <c r="A564">
        <v>58.74377203347408</v>
      </c>
      <c r="B564">
        <v>62.046231690333286</v>
      </c>
      <c r="C564">
        <v>128.21153781056833</v>
      </c>
      <c r="D564">
        <v>-68.651151004051698</v>
      </c>
      <c r="E564">
        <v>23.325706992667026</v>
      </c>
      <c r="F564">
        <v>44.126560618578225</v>
      </c>
      <c r="G564">
        <v>88.208133891132292</v>
      </c>
    </row>
    <row r="565" spans="1:7" x14ac:dyDescent="0.3">
      <c r="A565">
        <v>26.401565174378867</v>
      </c>
      <c r="B565">
        <v>47.066658246070951</v>
      </c>
      <c r="C565">
        <v>98.853716525329489</v>
      </c>
      <c r="D565">
        <v>-88.396844389455126</v>
      </c>
      <c r="E565">
        <v>17.871563356387369</v>
      </c>
      <c r="F565">
        <v>46.977788799772938</v>
      </c>
      <c r="G565">
        <v>93.442534020326534</v>
      </c>
    </row>
    <row r="566" spans="1:7" x14ac:dyDescent="0.3">
      <c r="A566">
        <v>37.545233952265662</v>
      </c>
      <c r="B566">
        <v>63.776121057841863</v>
      </c>
      <c r="C566">
        <v>131.73882784010345</v>
      </c>
      <c r="D566">
        <v>-116.23789526899427</v>
      </c>
      <c r="E566">
        <v>20.201730881922643</v>
      </c>
      <c r="F566">
        <v>58.96054691656331</v>
      </c>
      <c r="G566">
        <v>118.28622026274112</v>
      </c>
    </row>
    <row r="567" spans="1:7" x14ac:dyDescent="0.3">
      <c r="A567">
        <v>57.219002646100861</v>
      </c>
      <c r="B567">
        <v>10.354514585501603</v>
      </c>
      <c r="C567">
        <v>25.493986543496426</v>
      </c>
      <c r="D567">
        <v>83.374461535696923</v>
      </c>
      <c r="E567">
        <v>17.337554810203052</v>
      </c>
      <c r="F567">
        <v>48.489998797510133</v>
      </c>
      <c r="G567">
        <v>97.920274772868297</v>
      </c>
    </row>
    <row r="568" spans="1:7" x14ac:dyDescent="0.3">
      <c r="A568">
        <v>22.856577171852926</v>
      </c>
      <c r="B568">
        <v>60.446288324454301</v>
      </c>
      <c r="C568">
        <v>125.28534894949699</v>
      </c>
      <c r="D568">
        <v>-135.62571062965702</v>
      </c>
      <c r="E568">
        <v>30.328528841665083</v>
      </c>
      <c r="F568">
        <v>50.099776482247719</v>
      </c>
      <c r="G568">
        <v>100.55564054022543</v>
      </c>
    </row>
    <row r="569" spans="1:7" x14ac:dyDescent="0.3">
      <c r="A569">
        <v>33.004864539864492</v>
      </c>
      <c r="B569">
        <v>17.134398058449829</v>
      </c>
      <c r="C569">
        <v>38.633748443117476</v>
      </c>
      <c r="D569">
        <v>14.606534904379501</v>
      </c>
      <c r="E569">
        <v>16.774581918529478</v>
      </c>
      <c r="F569">
        <v>52.124301015672877</v>
      </c>
      <c r="G569">
        <v>103.98891211722832</v>
      </c>
    </row>
    <row r="570" spans="1:7" x14ac:dyDescent="0.3">
      <c r="A570">
        <v>40.616798585080986</v>
      </c>
      <c r="B570">
        <v>56.686436853807606</v>
      </c>
      <c r="C570">
        <v>118.08956195383423</v>
      </c>
      <c r="D570">
        <v>-88.825713391260848</v>
      </c>
      <c r="E570">
        <v>11.414901204724629</v>
      </c>
      <c r="F570">
        <v>46.781000387756144</v>
      </c>
      <c r="G570">
        <v>94.532154111207788</v>
      </c>
    </row>
    <row r="571" spans="1:7" x14ac:dyDescent="0.3">
      <c r="A571">
        <v>31.717251822821989</v>
      </c>
      <c r="B571">
        <v>32.754818485935459</v>
      </c>
      <c r="C571">
        <v>70.364676345927535</v>
      </c>
      <c r="D571">
        <v>-34.829951812162399</v>
      </c>
      <c r="E571">
        <v>28.714854948778822</v>
      </c>
      <c r="F571">
        <v>50.207860068658185</v>
      </c>
      <c r="G571">
        <v>100.774330343177</v>
      </c>
    </row>
    <row r="572" spans="1:7" x14ac:dyDescent="0.3">
      <c r="A572">
        <v>49.816318254088131</v>
      </c>
      <c r="B572">
        <v>12.42705157215649</v>
      </c>
      <c r="C572">
        <v>29.440276492333446</v>
      </c>
      <c r="D572">
        <v>62.351481791706789</v>
      </c>
      <c r="F572">
        <v>61.749133805814807</v>
      </c>
      <c r="G572">
        <v>123.29679296524387</v>
      </c>
    </row>
    <row r="573" spans="1:7" x14ac:dyDescent="0.3">
      <c r="A573">
        <v>57.580040492185987</v>
      </c>
      <c r="B573">
        <v>20.317600454402381</v>
      </c>
      <c r="C573">
        <v>44.756322726138549</v>
      </c>
      <c r="D573">
        <v>54.20727962116483</v>
      </c>
      <c r="E573">
        <v>21.463055195377905</v>
      </c>
      <c r="F573">
        <v>58.390810456471037</v>
      </c>
      <c r="G573">
        <v>115.89456875483566</v>
      </c>
    </row>
    <row r="574" spans="1:7" x14ac:dyDescent="0.3">
      <c r="A574">
        <v>25.476975227010765</v>
      </c>
      <c r="B574">
        <v>65.053515094872239</v>
      </c>
      <c r="C574">
        <v>134.51144499930419</v>
      </c>
      <c r="D574">
        <v>-144.20659483059518</v>
      </c>
      <c r="E574">
        <v>17.872453419382559</v>
      </c>
      <c r="F574">
        <v>51.910295054135872</v>
      </c>
      <c r="G574">
        <v>104.32672781417016</v>
      </c>
    </row>
    <row r="575" spans="1:7" x14ac:dyDescent="0.3">
      <c r="A575">
        <v>26.191969321115099</v>
      </c>
      <c r="B575">
        <v>48.401154281314618</v>
      </c>
      <c r="C575">
        <v>101.27922774589253</v>
      </c>
      <c r="D575">
        <v>-92.819524201713648</v>
      </c>
      <c r="E575">
        <v>19.096476656276725</v>
      </c>
      <c r="F575">
        <v>45.839242912268887</v>
      </c>
      <c r="G575">
        <v>91.778952355981474</v>
      </c>
    </row>
    <row r="576" spans="1:7" x14ac:dyDescent="0.3">
      <c r="A576">
        <v>67.849205870274687</v>
      </c>
      <c r="B576">
        <v>45.408965680810944</v>
      </c>
      <c r="C576">
        <v>95.563110201297263</v>
      </c>
      <c r="D576">
        <v>-0.52848530188344967</v>
      </c>
      <c r="E576">
        <v>24.168828995272634</v>
      </c>
      <c r="F576">
        <v>54.213457337105844</v>
      </c>
      <c r="G576">
        <v>107.93473125865454</v>
      </c>
    </row>
    <row r="577" spans="1:7" x14ac:dyDescent="0.3">
      <c r="A577">
        <v>66.644446223277924</v>
      </c>
      <c r="B577">
        <v>51.857456942934917</v>
      </c>
      <c r="C577">
        <v>108.31122978948829</v>
      </c>
      <c r="D577">
        <v>-22.283478382248916</v>
      </c>
      <c r="E577">
        <v>22.542217204600369</v>
      </c>
      <c r="F577">
        <v>53.358646217499881</v>
      </c>
      <c r="G577">
        <v>107.37079826942727</v>
      </c>
    </row>
    <row r="578" spans="1:7" x14ac:dyDescent="0.3">
      <c r="A578">
        <v>23.524686096450957</v>
      </c>
      <c r="B578">
        <v>49.104099571085897</v>
      </c>
      <c r="C578">
        <v>102.74802796882142</v>
      </c>
      <c r="D578">
        <v>-100.26292652035578</v>
      </c>
      <c r="E578">
        <v>13.959100576546675</v>
      </c>
      <c r="F578">
        <v>49.238441901136767</v>
      </c>
      <c r="G578">
        <v>98.913114388793204</v>
      </c>
    </row>
    <row r="579" spans="1:7" x14ac:dyDescent="0.3">
      <c r="A579">
        <v>29.368115840975619</v>
      </c>
      <c r="B579">
        <v>15.420096572017089</v>
      </c>
      <c r="C579">
        <v>35.173542018777106</v>
      </c>
      <c r="D579">
        <v>12.47594196589997</v>
      </c>
      <c r="E579">
        <v>19.648317682705173</v>
      </c>
      <c r="F579">
        <v>54.887320154418191</v>
      </c>
      <c r="G579">
        <v>110.10368466489136</v>
      </c>
    </row>
    <row r="580" spans="1:7" x14ac:dyDescent="0.3">
      <c r="A580">
        <v>35.258786102681512</v>
      </c>
      <c r="B580">
        <v>14.414628523490698</v>
      </c>
      <c r="C580">
        <v>32.900880217585694</v>
      </c>
      <c r="D580">
        <v>27.273686634890929</v>
      </c>
      <c r="E580">
        <v>23.172312089644709</v>
      </c>
      <c r="F580">
        <v>56.819988333344916</v>
      </c>
      <c r="G580">
        <v>113.68937382908028</v>
      </c>
    </row>
    <row r="581" spans="1:7" x14ac:dyDescent="0.3">
      <c r="A581">
        <v>53.673002131456023</v>
      </c>
      <c r="B581">
        <v>40.795415763000427</v>
      </c>
      <c r="C581">
        <v>86.040386828902896</v>
      </c>
      <c r="D581">
        <v>-15.040243026089243</v>
      </c>
      <c r="E581">
        <v>22.593234712359813</v>
      </c>
      <c r="F581">
        <v>45.588737681138809</v>
      </c>
      <c r="G581">
        <v>90.193145114090555</v>
      </c>
    </row>
    <row r="582" spans="1:7" x14ac:dyDescent="0.3">
      <c r="A582">
        <v>33.713967161856175</v>
      </c>
      <c r="B582">
        <v>44.895731650227667</v>
      </c>
      <c r="C582">
        <v>94.528180577381306</v>
      </c>
      <c r="D582">
        <v>-67.259260626970644</v>
      </c>
      <c r="E582">
        <v>12.278523839066001</v>
      </c>
      <c r="F582">
        <v>50.124607484936277</v>
      </c>
      <c r="G582">
        <v>101.23981828016329</v>
      </c>
    </row>
    <row r="583" spans="1:7" x14ac:dyDescent="0.3">
      <c r="A583">
        <v>44.985014723821592</v>
      </c>
      <c r="B583">
        <v>41.763227568292891</v>
      </c>
      <c r="C583">
        <v>88.248429113685191</v>
      </c>
      <c r="D583">
        <v>-35.319653257235487</v>
      </c>
      <c r="E583">
        <v>23.478678863371549</v>
      </c>
      <c r="F583">
        <v>50.020920677101785</v>
      </c>
      <c r="G583">
        <v>99.657262016932961</v>
      </c>
    </row>
    <row r="584" spans="1:7" x14ac:dyDescent="0.3">
      <c r="A584">
        <v>25.067745048764181</v>
      </c>
      <c r="B584">
        <v>41.417742332992603</v>
      </c>
      <c r="C584">
        <v>87.644805360350915</v>
      </c>
      <c r="D584">
        <v>-74.117736901449447</v>
      </c>
      <c r="E584">
        <v>19.729891350104243</v>
      </c>
      <c r="F584">
        <v>40.096719567969373</v>
      </c>
      <c r="G584">
        <v>81.14272944850174</v>
      </c>
    </row>
    <row r="585" spans="1:7" x14ac:dyDescent="0.3">
      <c r="A585">
        <v>33.367248390200992</v>
      </c>
      <c r="B585">
        <v>44.492821911800675</v>
      </c>
      <c r="C585">
        <v>93.906621067692669</v>
      </c>
      <c r="D585">
        <v>-66.743968955000057</v>
      </c>
      <c r="E585">
        <v>19.055873651637956</v>
      </c>
      <c r="F585">
        <v>54.441451628030251</v>
      </c>
      <c r="G585">
        <v>109.39992089746656</v>
      </c>
    </row>
    <row r="586" spans="1:7" x14ac:dyDescent="0.3">
      <c r="A586">
        <v>25.66952701439785</v>
      </c>
      <c r="B586">
        <v>40.61783349506846</v>
      </c>
      <c r="C586">
        <v>86.021840715842472</v>
      </c>
      <c r="D586">
        <v>-70.514446456409686</v>
      </c>
      <c r="E586">
        <v>14.662150382645482</v>
      </c>
      <c r="F586">
        <v>44.830107266179226</v>
      </c>
      <c r="G586">
        <v>89.993110353916805</v>
      </c>
    </row>
    <row r="587" spans="1:7" x14ac:dyDescent="0.3">
      <c r="A587">
        <v>63.882807194696262</v>
      </c>
      <c r="B587">
        <v>63.164233651087692</v>
      </c>
      <c r="C587">
        <v>131.15730304738699</v>
      </c>
      <c r="D587">
        <v>-61.727086563870543</v>
      </c>
      <c r="E587">
        <v>24.710793669560875</v>
      </c>
      <c r="F587">
        <v>48.86944408973963</v>
      </c>
      <c r="G587">
        <v>97.864743671521822</v>
      </c>
    </row>
    <row r="588" spans="1:7" x14ac:dyDescent="0.3">
      <c r="A588">
        <v>28.512438142030724</v>
      </c>
      <c r="B588">
        <v>38.119443505933162</v>
      </c>
      <c r="C588">
        <v>80.477898351158103</v>
      </c>
      <c r="D588">
        <v>-57.333454233738038</v>
      </c>
      <c r="E588">
        <v>24.641094785391868</v>
      </c>
      <c r="F588">
        <v>50.952460162030889</v>
      </c>
      <c r="G588">
        <v>102.48366859125044</v>
      </c>
    </row>
    <row r="589" spans="1:7" x14ac:dyDescent="0.3">
      <c r="A589">
        <v>67.14764530355464</v>
      </c>
      <c r="B589">
        <v>31.693248950160502</v>
      </c>
      <c r="C589">
        <v>68.194627385592398</v>
      </c>
      <c r="D589">
        <v>39.215543756627767</v>
      </c>
      <c r="E589">
        <v>21.430108630910098</v>
      </c>
      <c r="F589">
        <v>50.2205655816025</v>
      </c>
      <c r="G589">
        <v>101.07178312455244</v>
      </c>
    </row>
    <row r="590" spans="1:7" x14ac:dyDescent="0.3">
      <c r="A590">
        <v>21.720255477103361</v>
      </c>
      <c r="B590">
        <v>15.785112841322427</v>
      </c>
      <c r="C590">
        <v>35.710406040397373</v>
      </c>
      <c r="D590">
        <v>-3.9148275697605541</v>
      </c>
      <c r="E590">
        <v>22.803585714796593</v>
      </c>
      <c r="F590">
        <v>50.360031767897198</v>
      </c>
      <c r="G590">
        <v>100.59825619315006</v>
      </c>
    </row>
    <row r="591" spans="1:7" x14ac:dyDescent="0.3">
      <c r="A591">
        <v>25.825169430407694</v>
      </c>
      <c r="B591">
        <v>44.694971925251501</v>
      </c>
      <c r="C591">
        <v>94.079424667183147</v>
      </c>
      <c r="D591">
        <v>-82.4345769149391</v>
      </c>
      <c r="E591">
        <v>23.868868103360427</v>
      </c>
      <c r="F591">
        <v>56.599828399612193</v>
      </c>
      <c r="G591">
        <v>112.30903716360575</v>
      </c>
    </row>
    <row r="592" spans="1:7" x14ac:dyDescent="0.3">
      <c r="A592">
        <v>53.501313950916348</v>
      </c>
      <c r="B592">
        <v>42.359267007742439</v>
      </c>
      <c r="C592">
        <v>89.609657433707213</v>
      </c>
      <c r="D592">
        <v>-20.075173121394627</v>
      </c>
      <c r="E592">
        <v>17.336764260981614</v>
      </c>
      <c r="F592">
        <v>49.744700568508797</v>
      </c>
      <c r="G592">
        <v>99.178677370014313</v>
      </c>
    </row>
    <row r="593" spans="1:7" x14ac:dyDescent="0.3">
      <c r="A593">
        <v>47.683347487613318</v>
      </c>
      <c r="B593">
        <v>77.380890769977981</v>
      </c>
      <c r="C593">
        <v>159.48038878428932</v>
      </c>
      <c r="D593">
        <v>-136.77597733470731</v>
      </c>
      <c r="E593">
        <v>25.428707850207534</v>
      </c>
      <c r="F593">
        <v>53.637620113415387</v>
      </c>
      <c r="G593">
        <v>108.08972667510068</v>
      </c>
    </row>
    <row r="594" spans="1:7" x14ac:dyDescent="0.3">
      <c r="A594">
        <v>51.354154991067972</v>
      </c>
      <c r="B594">
        <v>47.529948274231643</v>
      </c>
      <c r="C594">
        <v>99.144937251295985</v>
      </c>
      <c r="D594">
        <v>-39.881534840558999</v>
      </c>
      <c r="E594">
        <v>6.8879000964678827</v>
      </c>
      <c r="F594">
        <v>47.318214160890136</v>
      </c>
      <c r="G594">
        <v>95.264594905248856</v>
      </c>
    </row>
    <row r="595" spans="1:7" x14ac:dyDescent="0.3">
      <c r="A595">
        <v>59.475779004125748</v>
      </c>
      <c r="B595">
        <v>65.455331306818806</v>
      </c>
      <c r="C595">
        <v>135.42183472891918</v>
      </c>
      <c r="D595">
        <v>-77.414435912204922</v>
      </c>
      <c r="E595">
        <v>11.096693958862373</v>
      </c>
      <c r="F595">
        <v>47.830641033403374</v>
      </c>
      <c r="G595">
        <v>96.06499644423964</v>
      </c>
    </row>
    <row r="596" spans="1:7" x14ac:dyDescent="0.3">
      <c r="A596">
        <v>30.337249842625361</v>
      </c>
      <c r="B596">
        <v>29.190744076121039</v>
      </c>
      <c r="C596">
        <v>62.603859664351411</v>
      </c>
      <c r="D596">
        <v>-26.897732543112397</v>
      </c>
      <c r="E596">
        <v>33.144143889528891</v>
      </c>
      <c r="F596">
        <v>52.467036258636689</v>
      </c>
      <c r="G596">
        <v>105.6750185364828</v>
      </c>
    </row>
    <row r="597" spans="1:7" x14ac:dyDescent="0.3">
      <c r="A597">
        <v>24.821015348625764</v>
      </c>
      <c r="B597">
        <v>17.229826425590375</v>
      </c>
      <c r="C597">
        <v>39.014320535819387</v>
      </c>
      <c r="D597">
        <v>-2.047448579519596</v>
      </c>
      <c r="E597">
        <v>20.369709880504303</v>
      </c>
      <c r="F597">
        <v>49.896681739631298</v>
      </c>
      <c r="G597">
        <v>100.39326587481501</v>
      </c>
    </row>
    <row r="598" spans="1:7" x14ac:dyDescent="0.3">
      <c r="A598">
        <v>52.301144860984927</v>
      </c>
      <c r="B598">
        <v>27.163253662613513</v>
      </c>
      <c r="C598">
        <v>58.791441641291968</v>
      </c>
      <c r="D598">
        <v>23.112528734129313</v>
      </c>
      <c r="E598">
        <v>26.689244539694648</v>
      </c>
      <c r="F598">
        <v>56.034323588566821</v>
      </c>
      <c r="G598">
        <v>112.4805942089059</v>
      </c>
    </row>
    <row r="599" spans="1:7" x14ac:dyDescent="0.3">
      <c r="A599">
        <v>51.305624743788101</v>
      </c>
      <c r="B599">
        <v>19.028831682188176</v>
      </c>
      <c r="C599">
        <v>42.475694709787774</v>
      </c>
      <c r="D599">
        <v>45.524754441011673</v>
      </c>
      <c r="E599">
        <v>17.25383369736322</v>
      </c>
      <c r="F599">
        <v>58.42673930424111</v>
      </c>
      <c r="G599">
        <v>117.07280693156422</v>
      </c>
    </row>
    <row r="600" spans="1:7" x14ac:dyDescent="0.3">
      <c r="A600">
        <v>51.475159007942864</v>
      </c>
      <c r="B600">
        <v>15.813477306878038</v>
      </c>
      <c r="C600">
        <v>36.282128869078711</v>
      </c>
      <c r="D600">
        <v>55.509886095251616</v>
      </c>
      <c r="E600">
        <v>30.502044061066503</v>
      </c>
      <c r="F600">
        <v>53.812894320262494</v>
      </c>
      <c r="G600">
        <v>107.00412016540025</v>
      </c>
    </row>
    <row r="601" spans="1:7" x14ac:dyDescent="0.3">
      <c r="A601">
        <v>27.156766308906153</v>
      </c>
      <c r="B601">
        <v>39.761475249550969</v>
      </c>
      <c r="C601">
        <v>84.066018555315651</v>
      </c>
      <c r="D601">
        <v>-64.970893130840608</v>
      </c>
      <c r="E601">
        <v>25.389942556545471</v>
      </c>
      <c r="F601">
        <v>46.900652640085887</v>
      </c>
      <c r="G601">
        <v>94.689037734044064</v>
      </c>
    </row>
    <row r="602" spans="1:7" x14ac:dyDescent="0.3">
      <c r="A602">
        <v>67.953027616953349</v>
      </c>
      <c r="B602">
        <v>70.880805981632761</v>
      </c>
      <c r="C602">
        <v>145.79734707102585</v>
      </c>
      <c r="D602">
        <v>-76.736362710991585</v>
      </c>
      <c r="E602">
        <v>23.385677130057978</v>
      </c>
      <c r="F602">
        <v>47.043463757468579</v>
      </c>
      <c r="G602">
        <v>94.069335510617108</v>
      </c>
    </row>
    <row r="603" spans="1:7" x14ac:dyDescent="0.3">
      <c r="A603">
        <v>65.969603978453691</v>
      </c>
      <c r="B603">
        <v>32.409540682665934</v>
      </c>
      <c r="C603">
        <v>69.434739600100116</v>
      </c>
      <c r="D603">
        <v>34.710585908909579</v>
      </c>
      <c r="E603">
        <v>20.653176223044632</v>
      </c>
      <c r="F603">
        <v>46.991648642074288</v>
      </c>
      <c r="G603">
        <v>93.031978256509277</v>
      </c>
    </row>
    <row r="604" spans="1:7" x14ac:dyDescent="0.3">
      <c r="A604">
        <v>40.616239509231519</v>
      </c>
      <c r="B604">
        <v>42.597975209964986</v>
      </c>
      <c r="C604">
        <v>89.305723413314041</v>
      </c>
      <c r="D604">
        <v>-46.561446611431919</v>
      </c>
      <c r="E604">
        <v>14.946695371479722</v>
      </c>
      <c r="F604">
        <v>56.170390926324629</v>
      </c>
      <c r="G604">
        <v>112.48703856392585</v>
      </c>
    </row>
    <row r="605" spans="1:7" x14ac:dyDescent="0.3">
      <c r="A605">
        <v>40.023324194571799</v>
      </c>
      <c r="B605">
        <v>35.969829735571295</v>
      </c>
      <c r="C605">
        <v>76.675751959345732</v>
      </c>
      <c r="D605">
        <v>-27.862840817570287</v>
      </c>
      <c r="E605">
        <v>16.62657388663775</v>
      </c>
      <c r="F605">
        <v>47.654359477973465</v>
      </c>
      <c r="G605">
        <v>94.445576756965508</v>
      </c>
    </row>
    <row r="606" spans="1:7" x14ac:dyDescent="0.3">
      <c r="A606">
        <v>59.518062461132089</v>
      </c>
      <c r="B606">
        <v>32.742803356570235</v>
      </c>
      <c r="C606">
        <v>70.452844677903485</v>
      </c>
      <c r="D606">
        <v>20.807714852553474</v>
      </c>
      <c r="E606">
        <v>15.166046238250054</v>
      </c>
      <c r="F606">
        <v>45.067935810175641</v>
      </c>
      <c r="G606">
        <v>90.627802820979085</v>
      </c>
    </row>
    <row r="607" spans="1:7" x14ac:dyDescent="0.3">
      <c r="A607">
        <v>25.865784660418385</v>
      </c>
      <c r="B607">
        <v>17.482739423473095</v>
      </c>
      <c r="C607">
        <v>39.361786413952117</v>
      </c>
      <c r="D607">
        <v>-0.71664894958252034</v>
      </c>
      <c r="E607">
        <v>25.639824887943526</v>
      </c>
      <c r="F607">
        <v>52.676887482329747</v>
      </c>
      <c r="G607">
        <v>104.85523542498791</v>
      </c>
    </row>
    <row r="608" spans="1:7" x14ac:dyDescent="0.3">
      <c r="A608">
        <v>45.939626999516534</v>
      </c>
      <c r="B608">
        <v>53.612992978349183</v>
      </c>
      <c r="C608">
        <v>112.180508875336</v>
      </c>
      <c r="D608">
        <v>-68.959724936014482</v>
      </c>
      <c r="E608">
        <v>18.971208271067642</v>
      </c>
      <c r="F608">
        <v>50.679558443264973</v>
      </c>
      <c r="G608">
        <v>101.54299774119301</v>
      </c>
    </row>
    <row r="609" spans="1:7" x14ac:dyDescent="0.3">
      <c r="A609">
        <v>46.186412678269846</v>
      </c>
      <c r="B609">
        <v>61.358525249476649</v>
      </c>
      <c r="C609">
        <v>126.80523361946443</v>
      </c>
      <c r="D609">
        <v>-91.702750391890248</v>
      </c>
      <c r="E609">
        <v>18.834393610318077</v>
      </c>
      <c r="F609">
        <v>53.513304264195554</v>
      </c>
      <c r="G609">
        <v>106.87255634910736</v>
      </c>
    </row>
    <row r="610" spans="1:7" x14ac:dyDescent="0.3">
      <c r="A610">
        <v>34.784670229042781</v>
      </c>
      <c r="B610">
        <v>64.109244585577898</v>
      </c>
      <c r="C610">
        <v>132.40056357427213</v>
      </c>
      <c r="D610">
        <v>-122.75839329864813</v>
      </c>
      <c r="E610">
        <v>25.982540448280176</v>
      </c>
      <c r="F610">
        <v>36.346700585897821</v>
      </c>
      <c r="G610">
        <v>71.817707304831529</v>
      </c>
    </row>
    <row r="611" spans="1:7" x14ac:dyDescent="0.3">
      <c r="A611">
        <v>24.122092100241197</v>
      </c>
      <c r="B611">
        <v>66.160183398327092</v>
      </c>
      <c r="C611">
        <v>137.09749028013326</v>
      </c>
      <c r="D611">
        <v>-150.2363659944989</v>
      </c>
      <c r="E611">
        <v>13.902695617826009</v>
      </c>
      <c r="F611">
        <v>51.453524515762545</v>
      </c>
      <c r="G611">
        <v>103.70726713747396</v>
      </c>
    </row>
    <row r="612" spans="1:7" x14ac:dyDescent="0.3">
      <c r="A612">
        <v>51.001083295185232</v>
      </c>
      <c r="B612">
        <v>78.440856634823092</v>
      </c>
      <c r="C612">
        <v>161.31720526544837</v>
      </c>
      <c r="D612">
        <v>-133.32040331409883</v>
      </c>
      <c r="E612">
        <v>20.673110134417115</v>
      </c>
      <c r="F612">
        <v>55.307028611113836</v>
      </c>
      <c r="G612">
        <v>110.14978302265258</v>
      </c>
    </row>
    <row r="613" spans="1:7" x14ac:dyDescent="0.3">
      <c r="A613">
        <v>54.728449109180232</v>
      </c>
      <c r="B613">
        <v>44.095619430765616</v>
      </c>
      <c r="C613">
        <v>93.1359940800495</v>
      </c>
      <c r="D613">
        <v>-22.829960073936377</v>
      </c>
      <c r="E613">
        <v>5.1889865897487386</v>
      </c>
      <c r="F613">
        <v>53.0386328953008</v>
      </c>
      <c r="G613">
        <v>106.76132506994561</v>
      </c>
    </row>
    <row r="614" spans="1:7" x14ac:dyDescent="0.3">
      <c r="A614">
        <v>63.022791482434585</v>
      </c>
      <c r="B614">
        <v>58.563095861856262</v>
      </c>
      <c r="C614">
        <v>122.01853881612377</v>
      </c>
      <c r="D614">
        <v>-49.643704620699623</v>
      </c>
      <c r="E614">
        <v>25.197599874437756</v>
      </c>
      <c r="F614">
        <v>44.67514596608995</v>
      </c>
      <c r="G614">
        <v>89.319195904485198</v>
      </c>
    </row>
    <row r="615" spans="1:7" x14ac:dyDescent="0.3">
      <c r="A615">
        <v>63.751414901530438</v>
      </c>
      <c r="B615">
        <v>14.73047550935817</v>
      </c>
      <c r="C615">
        <v>33.884415015945919</v>
      </c>
      <c r="D615">
        <v>83.311403274986361</v>
      </c>
      <c r="E615">
        <v>14.055156959014186</v>
      </c>
      <c r="F615">
        <v>50.620698825450027</v>
      </c>
      <c r="G615">
        <v>102.11360533679812</v>
      </c>
    </row>
    <row r="616" spans="1:7" x14ac:dyDescent="0.3">
      <c r="A616">
        <v>50.275408755890737</v>
      </c>
      <c r="B616">
        <v>13.893310171289833</v>
      </c>
      <c r="C616">
        <v>31.982620421515715</v>
      </c>
      <c r="D616">
        <v>58.870886997911974</v>
      </c>
      <c r="E616">
        <v>22.441322856793818</v>
      </c>
      <c r="F616">
        <v>52.3027021296353</v>
      </c>
      <c r="G616">
        <v>104.75079894297662</v>
      </c>
    </row>
    <row r="617" spans="1:7" x14ac:dyDescent="0.3">
      <c r="A617">
        <v>64.505577656441432</v>
      </c>
      <c r="B617">
        <v>21.297428916678903</v>
      </c>
      <c r="C617">
        <v>47.351435373350597</v>
      </c>
      <c r="D617">
        <v>65.11886856284616</v>
      </c>
      <c r="E617">
        <v>19.787041179901998</v>
      </c>
      <c r="F617">
        <v>47.629462233433834</v>
      </c>
      <c r="G617">
        <v>96.242248178998722</v>
      </c>
    </row>
    <row r="618" spans="1:7" x14ac:dyDescent="0.3">
      <c r="A618">
        <v>48.856764698753366</v>
      </c>
      <c r="B618">
        <v>78.580819089701407</v>
      </c>
      <c r="C618">
        <v>161.75448330821351</v>
      </c>
      <c r="D618">
        <v>-138.02892787159749</v>
      </c>
      <c r="E618">
        <v>24.291956219542989</v>
      </c>
      <c r="F618">
        <v>51.089235874562824</v>
      </c>
      <c r="G618">
        <v>102.83808640265929</v>
      </c>
    </row>
    <row r="619" spans="1:7" x14ac:dyDescent="0.3">
      <c r="A619">
        <v>55.141791507199322</v>
      </c>
      <c r="B619">
        <v>79.317871108383173</v>
      </c>
      <c r="C619">
        <v>162.92552531192882</v>
      </c>
      <c r="D619">
        <v>-127.67003031075087</v>
      </c>
      <c r="E619">
        <v>18.682612381598123</v>
      </c>
      <c r="F619">
        <v>44.184578077061637</v>
      </c>
      <c r="G619">
        <v>87.514639449937818</v>
      </c>
    </row>
    <row r="620" spans="1:7" x14ac:dyDescent="0.3">
      <c r="A620">
        <v>35.119649224473299</v>
      </c>
      <c r="B620">
        <v>70.962239934667323</v>
      </c>
      <c r="C620">
        <v>146.7890739382197</v>
      </c>
      <c r="D620">
        <v>-142.64742135505537</v>
      </c>
      <c r="E620">
        <v>27.48084311724654</v>
      </c>
      <c r="F620">
        <v>48.508058470251768</v>
      </c>
      <c r="G620">
        <v>97.677872625474848</v>
      </c>
    </row>
    <row r="621" spans="1:7" x14ac:dyDescent="0.3">
      <c r="A621">
        <v>62.823146837367652</v>
      </c>
      <c r="B621">
        <v>14.482241110020482</v>
      </c>
      <c r="C621">
        <v>33.71907495614505</v>
      </c>
      <c r="D621">
        <v>82.199570344673859</v>
      </c>
      <c r="E621">
        <v>18.389496199429548</v>
      </c>
      <c r="F621">
        <v>44.249474050684839</v>
      </c>
      <c r="G621">
        <v>88.374711969545061</v>
      </c>
    </row>
    <row r="622" spans="1:7" x14ac:dyDescent="0.3">
      <c r="A622">
        <v>53.936729957435169</v>
      </c>
      <c r="B622">
        <v>54.525397996755103</v>
      </c>
      <c r="C622">
        <v>113.09952544660356</v>
      </c>
      <c r="D622">
        <v>-55.702734075394986</v>
      </c>
      <c r="E622">
        <v>19.380394810224608</v>
      </c>
      <c r="F622">
        <v>54.536138287095568</v>
      </c>
      <c r="G622">
        <v>109.06574577735248</v>
      </c>
    </row>
    <row r="623" spans="1:7" x14ac:dyDescent="0.3">
      <c r="A623">
        <v>25.425606088072204</v>
      </c>
      <c r="B623">
        <v>60.140221632021372</v>
      </c>
      <c r="C623">
        <v>125.0229304795343</v>
      </c>
      <c r="D623">
        <v>-129.56945271991972</v>
      </c>
      <c r="E623">
        <v>14.829561195646862</v>
      </c>
      <c r="F623">
        <v>55.20113129483147</v>
      </c>
      <c r="G623">
        <v>110.94217349866636</v>
      </c>
    </row>
    <row r="624" spans="1:7" x14ac:dyDescent="0.3">
      <c r="A624">
        <v>24.898991733418189</v>
      </c>
      <c r="B624">
        <v>56.401110821095273</v>
      </c>
      <c r="C624">
        <v>117.03010408230092</v>
      </c>
      <c r="D624">
        <v>-119.40534899644945</v>
      </c>
      <c r="E624">
        <v>15.30174507802338</v>
      </c>
      <c r="F624">
        <v>45.29364586158804</v>
      </c>
      <c r="G624">
        <v>91.365992286128062</v>
      </c>
    </row>
    <row r="625" spans="1:7" x14ac:dyDescent="0.3">
      <c r="A625">
        <v>38.775881196183505</v>
      </c>
      <c r="B625">
        <v>29.956307207094216</v>
      </c>
      <c r="C625">
        <v>64.164436964708472</v>
      </c>
      <c r="D625">
        <v>-12.317159228915642</v>
      </c>
      <c r="E625">
        <v>15.577971363516156</v>
      </c>
      <c r="F625">
        <v>44.320983314193725</v>
      </c>
      <c r="G625">
        <v>89.07276422804874</v>
      </c>
    </row>
    <row r="626" spans="1:7" x14ac:dyDescent="0.3">
      <c r="A626">
        <v>53.487404864089591</v>
      </c>
      <c r="B626">
        <v>68.202904824985325</v>
      </c>
      <c r="C626">
        <v>140.41961877583509</v>
      </c>
      <c r="D626">
        <v>-97.633904746776793</v>
      </c>
      <c r="E626">
        <v>19.158348665429578</v>
      </c>
      <c r="F626">
        <v>55.331413666198408</v>
      </c>
      <c r="G626">
        <v>110.71962322443004</v>
      </c>
    </row>
    <row r="627" spans="1:7" x14ac:dyDescent="0.3">
      <c r="A627">
        <v>29.862512414206098</v>
      </c>
      <c r="B627">
        <v>52.756612478541555</v>
      </c>
      <c r="C627">
        <v>110.03303130884723</v>
      </c>
      <c r="D627">
        <v>-98.544812607212464</v>
      </c>
      <c r="E627">
        <v>18.362644138891039</v>
      </c>
      <c r="F627">
        <v>46.311584810683343</v>
      </c>
      <c r="G627">
        <v>92.828021015924307</v>
      </c>
    </row>
    <row r="628" spans="1:7" x14ac:dyDescent="0.3">
      <c r="A628">
        <v>23.008396719639883</v>
      </c>
      <c r="B628">
        <v>62.112952821484924</v>
      </c>
      <c r="C628">
        <v>129.0972836491234</v>
      </c>
      <c r="D628">
        <v>-140.32206502517499</v>
      </c>
      <c r="E628">
        <v>17.993007317932758</v>
      </c>
      <c r="F628">
        <v>45.919427238017228</v>
      </c>
      <c r="G628">
        <v>90.884622152891495</v>
      </c>
    </row>
    <row r="629" spans="1:7" x14ac:dyDescent="0.3">
      <c r="A629">
        <v>65.823783216152606</v>
      </c>
      <c r="B629">
        <v>12.78744201707816</v>
      </c>
      <c r="C629">
        <v>30.157273931165218</v>
      </c>
      <c r="D629">
        <v>93.285240381070736</v>
      </c>
      <c r="E629">
        <v>23.555083329501507</v>
      </c>
      <c r="F629">
        <v>63.693203729385473</v>
      </c>
      <c r="G629">
        <v>127.59308243860924</v>
      </c>
    </row>
    <row r="630" spans="1:7" x14ac:dyDescent="0.3">
      <c r="A630">
        <v>46.99539983815508</v>
      </c>
      <c r="B630">
        <v>10.926999522764856</v>
      </c>
      <c r="C630">
        <v>25.914110516322935</v>
      </c>
      <c r="D630">
        <v>61.209801108015597</v>
      </c>
      <c r="E630">
        <v>17.148969580883719</v>
      </c>
      <c r="F630">
        <v>48.869894980405768</v>
      </c>
      <c r="G630">
        <v>98.462202316362735</v>
      </c>
    </row>
    <row r="631" spans="1:7" x14ac:dyDescent="0.3">
      <c r="A631">
        <v>41.275661571481798</v>
      </c>
      <c r="B631">
        <v>48.748824098857384</v>
      </c>
      <c r="C631">
        <v>101.78284173371291</v>
      </c>
      <c r="D631">
        <v>-63.695149153608568</v>
      </c>
      <c r="E631">
        <v>20.045945837734745</v>
      </c>
      <c r="F631">
        <v>41.285438027969036</v>
      </c>
      <c r="G631">
        <v>82.16119662406939</v>
      </c>
    </row>
    <row r="632" spans="1:7" x14ac:dyDescent="0.3">
      <c r="A632">
        <v>45.694435297754239</v>
      </c>
      <c r="B632">
        <v>52.442183691949708</v>
      </c>
      <c r="C632">
        <v>108.95790871203297</v>
      </c>
      <c r="D632">
        <v>-65.937680480340646</v>
      </c>
      <c r="E632">
        <v>17.275267979577563</v>
      </c>
      <c r="F632">
        <v>51.993083853647505</v>
      </c>
      <c r="G632">
        <v>104.96396933939252</v>
      </c>
    </row>
    <row r="633" spans="1:7" x14ac:dyDescent="0.3">
      <c r="A633">
        <v>22.602619479396957</v>
      </c>
      <c r="B633">
        <v>45.119395679213312</v>
      </c>
      <c r="C633">
        <v>95.054726587874825</v>
      </c>
      <c r="D633">
        <v>-90.152948078846023</v>
      </c>
      <c r="E633">
        <v>18.396443919684224</v>
      </c>
      <c r="F633">
        <v>44.677096536829623</v>
      </c>
      <c r="G633">
        <v>89.32714399576021</v>
      </c>
    </row>
    <row r="634" spans="1:7" x14ac:dyDescent="0.3">
      <c r="A634">
        <v>64.661899893234747</v>
      </c>
      <c r="B634">
        <v>18.678161352948919</v>
      </c>
      <c r="C634">
        <v>42.18639094228849</v>
      </c>
      <c r="D634">
        <v>73.289315727622736</v>
      </c>
      <c r="E634">
        <v>27.713305261772817</v>
      </c>
      <c r="F634">
        <v>41.596552584934841</v>
      </c>
      <c r="G634">
        <v>83.896196303678735</v>
      </c>
    </row>
    <row r="635" spans="1:7" x14ac:dyDescent="0.3">
      <c r="A635">
        <v>53.576741027164957</v>
      </c>
      <c r="B635">
        <v>49.337407249685327</v>
      </c>
      <c r="C635">
        <v>102.86126499994151</v>
      </c>
      <c r="D635">
        <v>-40.858739694726069</v>
      </c>
      <c r="E635">
        <v>21.714926310564117</v>
      </c>
      <c r="F635">
        <v>47.110414220957317</v>
      </c>
      <c r="G635">
        <v>94.049030425070839</v>
      </c>
    </row>
    <row r="636" spans="1:7" x14ac:dyDescent="0.3">
      <c r="A636">
        <v>62.153651385887876</v>
      </c>
      <c r="B636">
        <v>36.878704283604961</v>
      </c>
      <c r="C636">
        <v>77.861178815941514</v>
      </c>
      <c r="D636">
        <v>13.67118992096087</v>
      </c>
      <c r="E636">
        <v>12.978643931718755</v>
      </c>
      <c r="F636">
        <v>49.60935197106398</v>
      </c>
      <c r="G636">
        <v>100.14102655269002</v>
      </c>
    </row>
    <row r="637" spans="1:7" x14ac:dyDescent="0.3">
      <c r="A637">
        <v>40.44377571996754</v>
      </c>
      <c r="B637">
        <v>69.181198658066137</v>
      </c>
      <c r="C637">
        <v>143.33009573587736</v>
      </c>
      <c r="D637">
        <v>-126.65604453426333</v>
      </c>
      <c r="E637">
        <v>16.871763875343664</v>
      </c>
      <c r="F637">
        <v>50.325265780330554</v>
      </c>
      <c r="G637">
        <v>101.25845176131516</v>
      </c>
    </row>
    <row r="638" spans="1:7" x14ac:dyDescent="0.3">
      <c r="A638">
        <v>56.420189939154895</v>
      </c>
      <c r="B638">
        <v>19.283635775915826</v>
      </c>
      <c r="C638">
        <v>43.296432786581768</v>
      </c>
      <c r="D638">
        <v>54.989472550562311</v>
      </c>
      <c r="E638">
        <v>17.326260787700409</v>
      </c>
      <c r="F638">
        <v>52.03081848703652</v>
      </c>
      <c r="G638">
        <v>103.19400657833252</v>
      </c>
    </row>
    <row r="639" spans="1:7" x14ac:dyDescent="0.3">
      <c r="A639">
        <v>45.847004672321788</v>
      </c>
      <c r="B639">
        <v>77.062433983894365</v>
      </c>
      <c r="C639">
        <v>158.58700221137619</v>
      </c>
      <c r="D639">
        <v>-139.49329260703951</v>
      </c>
      <c r="E639">
        <v>12.338251841111713</v>
      </c>
      <c r="F639">
        <v>46.978350199021726</v>
      </c>
      <c r="G639">
        <v>93.667034936422141</v>
      </c>
    </row>
    <row r="640" spans="1:7" x14ac:dyDescent="0.3">
      <c r="A640">
        <v>44.626736661896089</v>
      </c>
      <c r="B640">
        <v>44.239504511926256</v>
      </c>
      <c r="C640">
        <v>92.722637991468162</v>
      </c>
      <c r="D640">
        <v>-43.465040211986576</v>
      </c>
      <c r="E640">
        <v>21.394689920246073</v>
      </c>
      <c r="F640">
        <v>43.284390833114671</v>
      </c>
      <c r="G640">
        <v>87.168119918044624</v>
      </c>
    </row>
    <row r="641" spans="1:7" x14ac:dyDescent="0.3">
      <c r="A641">
        <v>69.721619185142686</v>
      </c>
      <c r="B641">
        <v>37.685421307387912</v>
      </c>
      <c r="C641">
        <v>80.08612652778308</v>
      </c>
      <c r="D641">
        <v>26.386974448121634</v>
      </c>
      <c r="E641">
        <v>17.950237728744554</v>
      </c>
      <c r="F641">
        <v>56.319003374555805</v>
      </c>
      <c r="G641">
        <v>112.7366738086907</v>
      </c>
    </row>
    <row r="642" spans="1:7" x14ac:dyDescent="0.3">
      <c r="A642">
        <v>56.82646797845517</v>
      </c>
      <c r="B642">
        <v>20.476729423280815</v>
      </c>
      <c r="C642">
        <v>45.900080798995965</v>
      </c>
      <c r="D642">
        <v>52.222747687067894</v>
      </c>
      <c r="E642">
        <v>26.483186977825667</v>
      </c>
      <c r="F642">
        <v>51.261453507219478</v>
      </c>
      <c r="G642">
        <v>102.46490416154428</v>
      </c>
    </row>
    <row r="643" spans="1:7" x14ac:dyDescent="0.3">
      <c r="A643">
        <v>41.462870829970484</v>
      </c>
      <c r="B643">
        <v>29.328201280304324</v>
      </c>
      <c r="C643">
        <v>62.774478193587271</v>
      </c>
      <c r="D643">
        <v>-5.0588621809719996</v>
      </c>
      <c r="E643">
        <v>20.573862780951941</v>
      </c>
      <c r="F643">
        <v>46.569122589132746</v>
      </c>
      <c r="G643">
        <v>93.376450787553921</v>
      </c>
    </row>
    <row r="644" spans="1:7" x14ac:dyDescent="0.3">
      <c r="A644">
        <v>33.08021963273287</v>
      </c>
      <c r="B644">
        <v>14.420224215393894</v>
      </c>
      <c r="C644">
        <v>33.31664297350251</v>
      </c>
      <c r="D644">
        <v>22.899766619284058</v>
      </c>
      <c r="E644">
        <v>14.923071799662569</v>
      </c>
      <c r="F644">
        <v>48.877419387336232</v>
      </c>
      <c r="G644">
        <v>98.651075264210959</v>
      </c>
    </row>
    <row r="645" spans="1:7" x14ac:dyDescent="0.3">
      <c r="A645">
        <v>40.536671565147472</v>
      </c>
      <c r="B645">
        <v>39.51343280574207</v>
      </c>
      <c r="C645">
        <v>83.362048131399604</v>
      </c>
      <c r="D645">
        <v>-37.466955286931267</v>
      </c>
      <c r="E645">
        <v>19.748034065889719</v>
      </c>
      <c r="F645">
        <v>60.218564209816634</v>
      </c>
      <c r="G645">
        <v>120.84986378205042</v>
      </c>
    </row>
    <row r="646" spans="1:7" x14ac:dyDescent="0.3">
      <c r="A646">
        <v>45.349938557002716</v>
      </c>
      <c r="B646">
        <v>31.892410165780309</v>
      </c>
      <c r="C646">
        <v>68.220120036159187</v>
      </c>
      <c r="D646">
        <v>-4.9773533833354975</v>
      </c>
      <c r="E646">
        <v>18.81297695691044</v>
      </c>
      <c r="F646">
        <v>47.709669585481926</v>
      </c>
      <c r="G646">
        <v>96.387861569811648</v>
      </c>
    </row>
    <row r="647" spans="1:7" x14ac:dyDescent="0.3">
      <c r="A647">
        <v>40.542496191795074</v>
      </c>
      <c r="B647">
        <v>44.089930425227813</v>
      </c>
      <c r="C647">
        <v>93.027099617195631</v>
      </c>
      <c r="D647">
        <v>-51.184798892093298</v>
      </c>
      <c r="E647">
        <v>14.651770508541921</v>
      </c>
      <c r="F647">
        <v>51.203817906477212</v>
      </c>
      <c r="G647">
        <v>103.24408652423517</v>
      </c>
    </row>
    <row r="648" spans="1:7" x14ac:dyDescent="0.3">
      <c r="A648">
        <v>30.023359566898126</v>
      </c>
      <c r="B648">
        <v>69.817178026643234</v>
      </c>
      <c r="C648">
        <v>144.54835272241314</v>
      </c>
      <c r="D648">
        <v>-149.40481494613346</v>
      </c>
      <c r="E648">
        <v>27.821076178678332</v>
      </c>
      <c r="F648">
        <v>44.066851951893284</v>
      </c>
      <c r="G648">
        <v>88.945649087540019</v>
      </c>
    </row>
    <row r="649" spans="1:7" x14ac:dyDescent="0.3">
      <c r="A649">
        <v>51.253196352804494</v>
      </c>
      <c r="B649">
        <v>73.305397631433777</v>
      </c>
      <c r="C649">
        <v>151.2786906665568</v>
      </c>
      <c r="D649">
        <v>-117.40980018869234</v>
      </c>
      <c r="E649">
        <v>13.345251302785181</v>
      </c>
      <c r="F649">
        <v>43.442498409145436</v>
      </c>
      <c r="G649">
        <v>86.697646470885218</v>
      </c>
    </row>
    <row r="650" spans="1:7" x14ac:dyDescent="0.3">
      <c r="A650">
        <v>48.324698875642028</v>
      </c>
      <c r="B650">
        <v>23.781960941182184</v>
      </c>
      <c r="C650">
        <v>51.747215763718565</v>
      </c>
      <c r="D650">
        <v>25.303514927737496</v>
      </c>
      <c r="E650">
        <v>19.855414177147313</v>
      </c>
      <c r="F650">
        <v>43.189751571150346</v>
      </c>
      <c r="G650">
        <v>87.102960808497286</v>
      </c>
    </row>
    <row r="651" spans="1:7" x14ac:dyDescent="0.3">
      <c r="A651">
        <v>54.389481096177846</v>
      </c>
      <c r="B651">
        <v>61.26663621367954</v>
      </c>
      <c r="C651">
        <v>126.67961553555142</v>
      </c>
      <c r="D651">
        <v>-75.020946448682935</v>
      </c>
      <c r="E651">
        <v>26.307819642177869</v>
      </c>
      <c r="F651">
        <v>53.339439308357832</v>
      </c>
      <c r="G651">
        <v>107.32251124042106</v>
      </c>
    </row>
    <row r="652" spans="1:7" x14ac:dyDescent="0.3">
      <c r="A652">
        <v>32.355507698714007</v>
      </c>
      <c r="B652">
        <v>43.982025494189152</v>
      </c>
      <c r="C652">
        <v>92.230271325605997</v>
      </c>
      <c r="D652">
        <v>-67.235061085139449</v>
      </c>
      <c r="E652">
        <v>25.115280863952428</v>
      </c>
      <c r="F652">
        <v>38.90617715257126</v>
      </c>
      <c r="G652">
        <v>78.491070501022918</v>
      </c>
    </row>
    <row r="653" spans="1:7" x14ac:dyDescent="0.3">
      <c r="A653">
        <v>29.366514811983421</v>
      </c>
      <c r="B653">
        <v>19.998295090238294</v>
      </c>
      <c r="C653">
        <v>44.703911935369973</v>
      </c>
      <c r="D653">
        <v>-1.2618556467480389</v>
      </c>
      <c r="E653">
        <v>18.732691038214266</v>
      </c>
      <c r="F653">
        <v>43.609263354611699</v>
      </c>
      <c r="G653">
        <v>86.728738180313087</v>
      </c>
    </row>
    <row r="654" spans="1:7" x14ac:dyDescent="0.3">
      <c r="A654">
        <v>39.217848002686523</v>
      </c>
      <c r="B654">
        <v>69.754416286512935</v>
      </c>
      <c r="C654">
        <v>143.56826798526592</v>
      </c>
      <c r="D654">
        <v>-130.82755285416576</v>
      </c>
      <c r="E654">
        <v>27.580710086746564</v>
      </c>
      <c r="F654">
        <v>49.899848363347246</v>
      </c>
      <c r="G654">
        <v>100.20145019278333</v>
      </c>
    </row>
    <row r="655" spans="1:7" x14ac:dyDescent="0.3">
      <c r="A655">
        <v>21.970098581089974</v>
      </c>
      <c r="B655">
        <v>55.973961555477679</v>
      </c>
      <c r="C655">
        <v>116.79049095473566</v>
      </c>
      <c r="D655">
        <v>-123.9816875042531</v>
      </c>
      <c r="E655">
        <v>10.173346463266867</v>
      </c>
      <c r="F655">
        <v>52.316299474635329</v>
      </c>
      <c r="G655">
        <v>103.96100247184448</v>
      </c>
    </row>
    <row r="656" spans="1:7" x14ac:dyDescent="0.3">
      <c r="A656">
        <v>52.362660693396776</v>
      </c>
      <c r="B656">
        <v>57.102404295390926</v>
      </c>
      <c r="C656">
        <v>119.02256050650115</v>
      </c>
      <c r="D656">
        <v>-66.581891499379225</v>
      </c>
      <c r="E656">
        <v>26.231080764151713</v>
      </c>
      <c r="F656">
        <v>53.264946390416874</v>
      </c>
      <c r="G656">
        <v>107.04876519877932</v>
      </c>
    </row>
    <row r="657" spans="1:7" x14ac:dyDescent="0.3">
      <c r="A657">
        <v>36.19962846823816</v>
      </c>
      <c r="B657">
        <v>77.593980583780862</v>
      </c>
      <c r="C657">
        <v>159.95593046588371</v>
      </c>
      <c r="D657">
        <v>-160.38268481486625</v>
      </c>
      <c r="E657">
        <v>10.037041422740357</v>
      </c>
      <c r="F657">
        <v>46.672565750858638</v>
      </c>
      <c r="G657">
        <v>92.628982128696521</v>
      </c>
    </row>
    <row r="658" spans="1:7" x14ac:dyDescent="0.3">
      <c r="A658">
        <v>45.691788415421854</v>
      </c>
      <c r="B658">
        <v>69.641744691630805</v>
      </c>
      <c r="C658">
        <v>143.72522267283188</v>
      </c>
      <c r="D658">
        <v>-117.54165724404871</v>
      </c>
      <c r="E658">
        <v>30.776788105034022</v>
      </c>
      <c r="F658">
        <v>49.034952282332071</v>
      </c>
      <c r="G658">
        <v>97.286198659765418</v>
      </c>
    </row>
    <row r="659" spans="1:7" x14ac:dyDescent="0.3">
      <c r="A659">
        <v>63.230134776203712</v>
      </c>
      <c r="B659">
        <v>15.983448779190986</v>
      </c>
      <c r="C659">
        <v>36.551365876280677</v>
      </c>
      <c r="D659">
        <v>78.509923214834458</v>
      </c>
      <c r="E659">
        <v>16.382926071121435</v>
      </c>
      <c r="F659">
        <v>50.470512333838222</v>
      </c>
      <c r="G659">
        <v>100.30695585923799</v>
      </c>
    </row>
    <row r="660" spans="1:7" x14ac:dyDescent="0.3">
      <c r="A660">
        <v>27.318123966695538</v>
      </c>
      <c r="B660">
        <v>65.601636579626714</v>
      </c>
      <c r="C660">
        <v>135.46923477160911</v>
      </c>
      <c r="D660">
        <v>-142.16866180548908</v>
      </c>
      <c r="E660">
        <v>27.610820817769877</v>
      </c>
      <c r="F660">
        <v>55.132613738906578</v>
      </c>
      <c r="G660">
        <v>110.06046139649912</v>
      </c>
    </row>
    <row r="661" spans="1:7" x14ac:dyDescent="0.3">
      <c r="A661">
        <v>33.471683408069538</v>
      </c>
      <c r="B661">
        <v>19.776645010963009</v>
      </c>
      <c r="C661">
        <v>44.186193595087921</v>
      </c>
      <c r="D661">
        <v>7.61343178325005</v>
      </c>
      <c r="E661">
        <v>25.441358852732407</v>
      </c>
      <c r="F661">
        <v>46.886288714780207</v>
      </c>
      <c r="G661">
        <v>94.641255298141047</v>
      </c>
    </row>
    <row r="662" spans="1:7" x14ac:dyDescent="0.3">
      <c r="A662">
        <v>58.19756663053726</v>
      </c>
      <c r="B662">
        <v>47.916181864948314</v>
      </c>
      <c r="C662">
        <v>100.18166848115284</v>
      </c>
      <c r="D662">
        <v>-27.353412333770407</v>
      </c>
      <c r="E662">
        <v>11.258539865413931</v>
      </c>
      <c r="F662">
        <v>42.052927349200353</v>
      </c>
      <c r="G662">
        <v>83.51048523199222</v>
      </c>
    </row>
    <row r="663" spans="1:7" x14ac:dyDescent="0.3">
      <c r="A663">
        <v>41.058591389853099</v>
      </c>
      <c r="B663">
        <v>46.360247941133728</v>
      </c>
      <c r="C663">
        <v>97.256052174058382</v>
      </c>
      <c r="D663">
        <v>-56.96356104369498</v>
      </c>
      <c r="E663">
        <v>20.762836529420994</v>
      </c>
      <c r="F663">
        <v>49.417207549734151</v>
      </c>
      <c r="G663">
        <v>98.280600156095076</v>
      </c>
    </row>
    <row r="664" spans="1:7" x14ac:dyDescent="0.3">
      <c r="A664">
        <v>23.426489218701551</v>
      </c>
      <c r="B664">
        <v>65.81656623543897</v>
      </c>
      <c r="C664">
        <v>135.96364194491562</v>
      </c>
      <c r="D664">
        <v>-150.5967202689138</v>
      </c>
      <c r="E664">
        <v>22.065139370845639</v>
      </c>
      <c r="F664">
        <v>48.384725465801345</v>
      </c>
      <c r="G664">
        <v>96.925010302913932</v>
      </c>
    </row>
    <row r="665" spans="1:7" x14ac:dyDescent="0.3">
      <c r="A665">
        <v>45.57893573971937</v>
      </c>
      <c r="B665">
        <v>25.661650651873963</v>
      </c>
      <c r="C665">
        <v>56.102077367292814</v>
      </c>
      <c r="D665">
        <v>14.172919523816859</v>
      </c>
      <c r="E665">
        <v>19.715700474056199</v>
      </c>
      <c r="F665">
        <v>50.536232616419802</v>
      </c>
      <c r="G665">
        <v>100.86863843200888</v>
      </c>
    </row>
    <row r="666" spans="1:7" x14ac:dyDescent="0.3">
      <c r="A666">
        <v>63.501663017265862</v>
      </c>
      <c r="B666">
        <v>27.78097790731109</v>
      </c>
      <c r="C666">
        <v>59.738403539065544</v>
      </c>
      <c r="D666">
        <v>43.660392312598461</v>
      </c>
      <c r="E666">
        <v>22.201937461928072</v>
      </c>
      <c r="F666">
        <v>51.19325104151887</v>
      </c>
      <c r="G666">
        <v>101.90625257337814</v>
      </c>
    </row>
    <row r="667" spans="1:7" x14ac:dyDescent="0.3">
      <c r="A667">
        <v>51.70330586733013</v>
      </c>
      <c r="B667">
        <v>14.470090703034485</v>
      </c>
      <c r="C667">
        <v>33.843403347983916</v>
      </c>
      <c r="D667">
        <v>59.996339625556807</v>
      </c>
      <c r="E667">
        <v>23.343959838817664</v>
      </c>
      <c r="F667">
        <v>45.566967961502328</v>
      </c>
      <c r="G667">
        <v>91.561091496676497</v>
      </c>
    </row>
    <row r="668" spans="1:7" x14ac:dyDescent="0.3">
      <c r="A668">
        <v>61.278251589848601</v>
      </c>
      <c r="B668">
        <v>34.835281113243347</v>
      </c>
      <c r="C668">
        <v>73.915153140932631</v>
      </c>
      <c r="D668">
        <v>18.050659839967167</v>
      </c>
      <c r="E668">
        <v>19.692696595551208</v>
      </c>
      <c r="F668">
        <v>61.291363727947683</v>
      </c>
      <c r="G668">
        <v>122.99975007786512</v>
      </c>
    </row>
    <row r="669" spans="1:7" x14ac:dyDescent="0.3">
      <c r="A669">
        <v>55.258445352272091</v>
      </c>
      <c r="B669">
        <v>76.23794970210983</v>
      </c>
      <c r="C669">
        <v>156.6376696035727</v>
      </c>
      <c r="D669">
        <v>-118.19695840178531</v>
      </c>
      <c r="E669">
        <v>28.829037126058104</v>
      </c>
      <c r="F669">
        <v>52.289102606109466</v>
      </c>
      <c r="G669">
        <v>104.04779919676146</v>
      </c>
    </row>
    <row r="670" spans="1:7" x14ac:dyDescent="0.3">
      <c r="A670">
        <v>62.477987102055863</v>
      </c>
      <c r="B670">
        <v>36.612203850129958</v>
      </c>
      <c r="C670">
        <v>78.116776680522364</v>
      </c>
      <c r="D670">
        <v>15.119362653721851</v>
      </c>
      <c r="E670">
        <v>13.403995172344951</v>
      </c>
      <c r="F670">
        <v>49.697509232384377</v>
      </c>
      <c r="G670">
        <v>100.23674462532696</v>
      </c>
    </row>
    <row r="671" spans="1:7" x14ac:dyDescent="0.3">
      <c r="A671">
        <v>67.269255318791153</v>
      </c>
      <c r="B671">
        <v>39.694529383009524</v>
      </c>
      <c r="C671">
        <v>83.426035740305679</v>
      </c>
      <c r="D671">
        <v>15.454922488553734</v>
      </c>
      <c r="E671">
        <v>26.249935018648067</v>
      </c>
      <c r="F671">
        <v>42.272547664355606</v>
      </c>
      <c r="G671">
        <v>85.034639762491196</v>
      </c>
    </row>
    <row r="672" spans="1:7" x14ac:dyDescent="0.3">
      <c r="A672">
        <v>49.041682586654574</v>
      </c>
      <c r="B672">
        <v>53.829374159094918</v>
      </c>
      <c r="C672">
        <v>112.46914439969011</v>
      </c>
      <c r="D672">
        <v>-63.4047573039756</v>
      </c>
      <c r="E672">
        <v>10.149753838574902</v>
      </c>
      <c r="F672">
        <v>47.547700092435917</v>
      </c>
      <c r="G672">
        <v>95.622462919088093</v>
      </c>
    </row>
    <row r="673" spans="1:7" x14ac:dyDescent="0.3">
      <c r="A673">
        <v>58.634967420814768</v>
      </c>
      <c r="B673">
        <v>73.627609189320708</v>
      </c>
      <c r="C673">
        <v>151.56691511534851</v>
      </c>
      <c r="D673">
        <v>-103.61289272633259</v>
      </c>
      <c r="E673">
        <v>22.299345133999907</v>
      </c>
      <c r="F673">
        <v>48.582072327512364</v>
      </c>
      <c r="G673">
        <v>96.442279093594749</v>
      </c>
    </row>
    <row r="674" spans="1:7" x14ac:dyDescent="0.3">
      <c r="A674">
        <v>62.469627662007937</v>
      </c>
      <c r="B674">
        <v>40.839973237198571</v>
      </c>
      <c r="C674">
        <v>86.201549598992429</v>
      </c>
      <c r="D674">
        <v>2.4193356124201557</v>
      </c>
      <c r="E674">
        <v>18.485462267237409</v>
      </c>
      <c r="F674">
        <v>52.861854729251945</v>
      </c>
      <c r="G674">
        <v>105.04961295552201</v>
      </c>
    </row>
    <row r="675" spans="1:7" x14ac:dyDescent="0.3">
      <c r="A675">
        <v>54.577758825192625</v>
      </c>
      <c r="B675">
        <v>14.052156705453282</v>
      </c>
      <c r="C675">
        <v>32.133003866771119</v>
      </c>
      <c r="D675">
        <v>66.999047534025408</v>
      </c>
      <c r="E675">
        <v>15.194533084304016</v>
      </c>
      <c r="F675">
        <v>48.092077057825669</v>
      </c>
      <c r="G675">
        <v>96.412384570996068</v>
      </c>
    </row>
    <row r="676" spans="1:7" x14ac:dyDescent="0.3">
      <c r="A676">
        <v>22.15487737177456</v>
      </c>
      <c r="B676">
        <v>11.379569982816992</v>
      </c>
      <c r="C676">
        <v>26.863345174603634</v>
      </c>
      <c r="D676">
        <v>10.17104479509814</v>
      </c>
      <c r="E676">
        <v>10.141008735530942</v>
      </c>
      <c r="F676">
        <v>53.461197898747749</v>
      </c>
      <c r="G676">
        <v>107.35587480125599</v>
      </c>
    </row>
    <row r="677" spans="1:7" x14ac:dyDescent="0.3">
      <c r="A677">
        <v>48.180475872251527</v>
      </c>
      <c r="B677">
        <v>39.487757788198863</v>
      </c>
      <c r="C677">
        <v>83.148996716362873</v>
      </c>
      <c r="D677">
        <v>-22.102321620093534</v>
      </c>
      <c r="E677">
        <v>13.653876178206033</v>
      </c>
      <c r="F677">
        <v>53.774332852061441</v>
      </c>
      <c r="G677">
        <v>108.48328583854973</v>
      </c>
    </row>
    <row r="678" spans="1:7" x14ac:dyDescent="0.3">
      <c r="A678">
        <v>67.466821784426827</v>
      </c>
      <c r="B678">
        <v>37.754937843856709</v>
      </c>
      <c r="C678">
        <v>80.301329397526231</v>
      </c>
      <c r="D678">
        <v>21.668830037283527</v>
      </c>
      <c r="E678">
        <v>18.99663146696772</v>
      </c>
      <c r="F678">
        <v>48.364580360607704</v>
      </c>
      <c r="G678">
        <v>96.396046307380161</v>
      </c>
    </row>
    <row r="679" spans="1:7" x14ac:dyDescent="0.3">
      <c r="A679">
        <v>66.33709958821737</v>
      </c>
      <c r="B679">
        <v>28.434646257417484</v>
      </c>
      <c r="C679">
        <v>61.653440793661623</v>
      </c>
      <c r="D679">
        <v>47.370260404182289</v>
      </c>
      <c r="E679">
        <v>21.546445298720261</v>
      </c>
      <c r="F679">
        <v>50.365486904128673</v>
      </c>
      <c r="G679">
        <v>101.03456581338604</v>
      </c>
    </row>
    <row r="680" spans="1:7" x14ac:dyDescent="0.3">
      <c r="A680">
        <v>22.210908459338118</v>
      </c>
      <c r="B680">
        <v>35.846224997954799</v>
      </c>
      <c r="C680">
        <v>76.39663285512934</v>
      </c>
      <c r="D680">
        <v>-63.116858075188155</v>
      </c>
      <c r="E680">
        <v>29.332038566728503</v>
      </c>
      <c r="F680">
        <v>50.437693474290988</v>
      </c>
      <c r="G680">
        <v>101.29636687887884</v>
      </c>
    </row>
    <row r="681" spans="1:7" x14ac:dyDescent="0.3">
      <c r="A681">
        <v>52.506611473381831</v>
      </c>
      <c r="B681">
        <v>31.048803681579564</v>
      </c>
      <c r="C681">
        <v>66.976401703981807</v>
      </c>
      <c r="D681">
        <v>11.866811902024963</v>
      </c>
      <c r="E681">
        <v>22.745796114739644</v>
      </c>
      <c r="F681">
        <v>41.505775307200835</v>
      </c>
      <c r="G681">
        <v>83.204270819786728</v>
      </c>
    </row>
    <row r="682" spans="1:7" x14ac:dyDescent="0.3">
      <c r="A682">
        <v>68.07496326166968</v>
      </c>
      <c r="B682">
        <v>48.064676347645701</v>
      </c>
      <c r="C682">
        <v>101.09676613352958</v>
      </c>
      <c r="D682">
        <v>-8.0441025195977431</v>
      </c>
      <c r="E682">
        <v>17.629669124620939</v>
      </c>
      <c r="F682">
        <v>52.2489339210005</v>
      </c>
      <c r="G682">
        <v>104.51727317346642</v>
      </c>
    </row>
    <row r="683" spans="1:7" x14ac:dyDescent="0.3">
      <c r="A683">
        <v>62.668486795214029</v>
      </c>
      <c r="B683">
        <v>48.176200865635629</v>
      </c>
      <c r="C683">
        <v>101.04528176074642</v>
      </c>
      <c r="D683">
        <v>-19.191629006478834</v>
      </c>
      <c r="E683">
        <v>23.986703133631227</v>
      </c>
      <c r="F683">
        <v>54.851843289291857</v>
      </c>
      <c r="G683">
        <v>110.53445937629736</v>
      </c>
    </row>
    <row r="684" spans="1:7" x14ac:dyDescent="0.3">
      <c r="A684">
        <v>39.125766087526692</v>
      </c>
      <c r="B684">
        <v>13.049308350173032</v>
      </c>
      <c r="C684">
        <v>30.507346008101855</v>
      </c>
      <c r="D684">
        <v>39.103607124534292</v>
      </c>
      <c r="E684">
        <v>16.36214798771892</v>
      </c>
      <c r="F684">
        <v>57.020605658156974</v>
      </c>
      <c r="G684">
        <v>113.71134581597039</v>
      </c>
    </row>
    <row r="685" spans="1:7" x14ac:dyDescent="0.3">
      <c r="A685">
        <v>28.584187270531313</v>
      </c>
      <c r="B685">
        <v>25.599856602384804</v>
      </c>
      <c r="C685">
        <v>55.550543397187198</v>
      </c>
      <c r="D685">
        <v>-19.631195266091787</v>
      </c>
      <c r="E685">
        <v>21.176361828039525</v>
      </c>
      <c r="F685">
        <v>46.206025520386106</v>
      </c>
      <c r="G685">
        <v>92.157432069165012</v>
      </c>
    </row>
    <row r="686" spans="1:7" x14ac:dyDescent="0.3">
      <c r="A686">
        <v>21.182328135704839</v>
      </c>
      <c r="B686">
        <v>30.73770426974346</v>
      </c>
      <c r="C686">
        <v>66.238326530587287</v>
      </c>
      <c r="D686">
        <v>-49.848456537820702</v>
      </c>
      <c r="E686">
        <v>16.54247487095979</v>
      </c>
      <c r="F686">
        <v>45.669491151708328</v>
      </c>
      <c r="G686">
        <v>91.249560591446269</v>
      </c>
    </row>
    <row r="687" spans="1:7" x14ac:dyDescent="0.3">
      <c r="A687">
        <v>69.902510506287911</v>
      </c>
      <c r="B687">
        <v>62.428364979927473</v>
      </c>
      <c r="C687">
        <v>129.11832931712718</v>
      </c>
      <c r="D687">
        <v>-47.480073927206604</v>
      </c>
      <c r="E687">
        <v>16.446779987849638</v>
      </c>
      <c r="F687">
        <v>45.762838070886616</v>
      </c>
      <c r="G687">
        <v>91.900919415966811</v>
      </c>
    </row>
    <row r="688" spans="1:7" x14ac:dyDescent="0.3">
      <c r="A688">
        <v>53.135567155005127</v>
      </c>
      <c r="B688">
        <v>66.901821069292552</v>
      </c>
      <c r="C688">
        <v>137.91012034355063</v>
      </c>
      <c r="D688">
        <v>-94.434328897867388</v>
      </c>
      <c r="E688">
        <v>13.251230835266815</v>
      </c>
      <c r="F688">
        <v>50.259154631073642</v>
      </c>
      <c r="G688">
        <v>100.70423478274904</v>
      </c>
    </row>
    <row r="689" spans="1:7" x14ac:dyDescent="0.3">
      <c r="A689">
        <v>25.146860271194758</v>
      </c>
      <c r="B689">
        <v>22.819673286545715</v>
      </c>
      <c r="C689">
        <v>49.887419844259824</v>
      </c>
      <c r="D689">
        <v>-18.165299317247637</v>
      </c>
      <c r="E689">
        <v>13.706093597514091</v>
      </c>
      <c r="F689">
        <v>52.17738466723371</v>
      </c>
      <c r="G689">
        <v>103.53090900356037</v>
      </c>
    </row>
    <row r="690" spans="1:7" x14ac:dyDescent="0.3">
      <c r="A690">
        <v>51.913672223085577</v>
      </c>
      <c r="B690">
        <v>53.05331160285035</v>
      </c>
      <c r="C690">
        <v>110.34882889978452</v>
      </c>
      <c r="D690">
        <v>-55.332590362379889</v>
      </c>
      <c r="E690">
        <v>23.311121278196598</v>
      </c>
      <c r="F690">
        <v>51.532987003895357</v>
      </c>
      <c r="G690">
        <v>103.55837160775</v>
      </c>
    </row>
    <row r="691" spans="1:7" x14ac:dyDescent="0.3">
      <c r="A691">
        <v>41.260778006760162</v>
      </c>
      <c r="B691">
        <v>69.997504430370228</v>
      </c>
      <c r="C691">
        <v>639.8870744165938</v>
      </c>
      <c r="D691">
        <v>-127.47095727759037</v>
      </c>
      <c r="E691">
        <v>16.558732476842501</v>
      </c>
      <c r="F691">
        <v>58.590938847736787</v>
      </c>
      <c r="G691">
        <v>118.17389337506003</v>
      </c>
    </row>
    <row r="692" spans="1:7" x14ac:dyDescent="0.3">
      <c r="A692">
        <v>39.94944761489068</v>
      </c>
      <c r="B692">
        <v>75.248017639834629</v>
      </c>
      <c r="C692">
        <v>155.10220608771715</v>
      </c>
      <c r="D692">
        <v>-145.8451576897225</v>
      </c>
      <c r="E692">
        <v>12.589191201937858</v>
      </c>
      <c r="F692">
        <v>50.568572098305374</v>
      </c>
      <c r="G692">
        <v>100.86528315151136</v>
      </c>
    </row>
    <row r="693" spans="1:7" x14ac:dyDescent="0.3">
      <c r="A693">
        <v>33.088622856127984</v>
      </c>
      <c r="B693">
        <v>69.771979820198936</v>
      </c>
      <c r="C693">
        <v>144.07117976028553</v>
      </c>
      <c r="D693">
        <v>-143.13869374834084</v>
      </c>
      <c r="E693">
        <v>9.4235442525500801</v>
      </c>
      <c r="F693">
        <v>43.266413504407062</v>
      </c>
      <c r="G693">
        <v>86.619073257629253</v>
      </c>
    </row>
    <row r="694" spans="1:7" x14ac:dyDescent="0.3">
      <c r="A694">
        <v>56.714808253858713</v>
      </c>
      <c r="B694">
        <v>19.295006934207219</v>
      </c>
      <c r="C694">
        <v>43.253707362725578</v>
      </c>
      <c r="D694">
        <v>55.544595705095773</v>
      </c>
      <c r="E694">
        <v>9.9961394999072279</v>
      </c>
      <c r="F694">
        <v>38.608194781816046</v>
      </c>
      <c r="G694">
        <v>76.692075715741282</v>
      </c>
    </row>
    <row r="695" spans="1:7" x14ac:dyDescent="0.3">
      <c r="A695">
        <v>65.612921869623165</v>
      </c>
      <c r="B695">
        <v>72.305484038049087</v>
      </c>
      <c r="C695">
        <v>149.05737157311876</v>
      </c>
      <c r="D695">
        <v>-85.690608374900933</v>
      </c>
      <c r="E695">
        <v>13.86324498482406</v>
      </c>
      <c r="F695">
        <v>51.872203562092167</v>
      </c>
      <c r="G695">
        <v>102.92686075705004</v>
      </c>
    </row>
    <row r="696" spans="1:7" x14ac:dyDescent="0.3">
      <c r="A696">
        <v>60.446097729834207</v>
      </c>
      <c r="B696">
        <v>53.58113368040717</v>
      </c>
      <c r="C696">
        <v>111.99303420217788</v>
      </c>
      <c r="D696">
        <v>-39.851205581553103</v>
      </c>
      <c r="E696">
        <v>20.934475075976916</v>
      </c>
      <c r="F696">
        <v>39.546232400040815</v>
      </c>
      <c r="G696">
        <v>78.719156543304422</v>
      </c>
    </row>
    <row r="697" spans="1:7" x14ac:dyDescent="0.3">
      <c r="A697">
        <v>44.026330146575653</v>
      </c>
      <c r="B697">
        <v>34.337485519387585</v>
      </c>
      <c r="C697">
        <v>73.302876980580848</v>
      </c>
      <c r="D697">
        <v>-14.959796265011448</v>
      </c>
      <c r="E697">
        <v>29.660354121339548</v>
      </c>
      <c r="F697">
        <v>57.441277570808701</v>
      </c>
      <c r="G697">
        <v>114.35616762549296</v>
      </c>
    </row>
    <row r="698" spans="1:7" x14ac:dyDescent="0.3">
      <c r="A698">
        <v>59.293178307877923</v>
      </c>
      <c r="B698">
        <v>28.717444106589678</v>
      </c>
      <c r="C698">
        <v>62.264923849770916</v>
      </c>
      <c r="D698">
        <v>32.434024295986816</v>
      </c>
      <c r="E698">
        <v>24.008745560312789</v>
      </c>
      <c r="F698">
        <v>53.180640248398419</v>
      </c>
      <c r="G698">
        <v>105.75141861169898</v>
      </c>
    </row>
    <row r="699" spans="1:7" x14ac:dyDescent="0.3">
      <c r="A699">
        <v>44.182962925066349</v>
      </c>
      <c r="B699">
        <v>33.022726013666549</v>
      </c>
      <c r="C699">
        <v>70.279588658147929</v>
      </c>
      <c r="D699">
        <v>-10.702252190866943</v>
      </c>
      <c r="E699">
        <v>20.58677731974479</v>
      </c>
      <c r="F699">
        <v>45.687517521729347</v>
      </c>
      <c r="G699">
        <v>91.871756735742636</v>
      </c>
    </row>
    <row r="700" spans="1:7" x14ac:dyDescent="0.3">
      <c r="A700">
        <v>64.780041107245452</v>
      </c>
      <c r="B700">
        <v>67.680039993796939</v>
      </c>
      <c r="C700">
        <v>140.33726063646188</v>
      </c>
      <c r="D700">
        <v>-73.480037766899926</v>
      </c>
      <c r="E700">
        <v>19.360317854769278</v>
      </c>
      <c r="F700">
        <v>57.976714130573512</v>
      </c>
      <c r="G700">
        <v>115.76163376406281</v>
      </c>
    </row>
    <row r="701" spans="1:7" x14ac:dyDescent="0.3">
      <c r="A701">
        <v>41.06493515539281</v>
      </c>
      <c r="B701">
        <v>75.087663218194237</v>
      </c>
      <c r="C701">
        <v>154.64152713575476</v>
      </c>
      <c r="D701">
        <v>-143.13311934379709</v>
      </c>
      <c r="E701">
        <v>27.916699379607579</v>
      </c>
      <c r="F701">
        <v>40.772317577462104</v>
      </c>
      <c r="G701">
        <v>81.229377205768813</v>
      </c>
    </row>
    <row r="702" spans="1:7" x14ac:dyDescent="0.3">
      <c r="A702">
        <v>32.585629942939505</v>
      </c>
      <c r="B702">
        <v>49.340551440169726</v>
      </c>
      <c r="C702">
        <v>103.39898996395064</v>
      </c>
      <c r="D702">
        <v>-82.850394434630175</v>
      </c>
      <c r="E702">
        <v>8.228213111179647</v>
      </c>
      <c r="F702">
        <v>49.411446272357502</v>
      </c>
      <c r="G702">
        <v>99.597858502232981</v>
      </c>
    </row>
    <row r="703" spans="1:7" x14ac:dyDescent="0.3">
      <c r="A703">
        <v>68.369690233531202</v>
      </c>
      <c r="B703">
        <v>62.002076774637338</v>
      </c>
      <c r="C703">
        <v>128.21668991479677</v>
      </c>
      <c r="D703">
        <v>-49.266849856849603</v>
      </c>
      <c r="E703">
        <v>24.180386826615965</v>
      </c>
      <c r="F703">
        <v>60.356600046454034</v>
      </c>
      <c r="G703">
        <v>119.89200953770735</v>
      </c>
    </row>
    <row r="704" spans="1:7" x14ac:dyDescent="0.3">
      <c r="A704">
        <v>64.518971869568276</v>
      </c>
      <c r="B704">
        <v>33.231443944494082</v>
      </c>
      <c r="C704">
        <v>70.494263822822816</v>
      </c>
      <c r="D704">
        <v>29.343611905654313</v>
      </c>
      <c r="E704">
        <v>24.820433499870035</v>
      </c>
      <c r="F704">
        <v>44.42390481092729</v>
      </c>
      <c r="G704">
        <v>88.538410692663945</v>
      </c>
    </row>
    <row r="705" spans="1:7" x14ac:dyDescent="0.3">
      <c r="A705">
        <v>58.824165537091623</v>
      </c>
      <c r="B705">
        <v>77.181286289122809</v>
      </c>
      <c r="C705">
        <v>158.6423562567218</v>
      </c>
      <c r="D705">
        <v>-113.8955277931852</v>
      </c>
      <c r="E705">
        <v>12.398271340323019</v>
      </c>
      <c r="F705">
        <v>46.654869089366301</v>
      </c>
      <c r="G705">
        <v>92.826439100787823</v>
      </c>
    </row>
    <row r="706" spans="1:7" x14ac:dyDescent="0.3">
      <c r="A706">
        <v>38.164490608881437</v>
      </c>
      <c r="B706">
        <v>12.412507370470916</v>
      </c>
      <c r="C706">
        <v>29.559252923060367</v>
      </c>
      <c r="D706">
        <v>39.091459106350129</v>
      </c>
      <c r="E706">
        <v>21.575637555825075</v>
      </c>
      <c r="F706">
        <v>45.91092549472279</v>
      </c>
      <c r="G706">
        <v>91.935029555960256</v>
      </c>
    </row>
    <row r="707" spans="1:7" x14ac:dyDescent="0.3">
      <c r="A707">
        <v>21.769647314307655</v>
      </c>
      <c r="B707">
        <v>26.458709021484783</v>
      </c>
      <c r="C707">
        <v>57.560834691622709</v>
      </c>
      <c r="D707">
        <v>-35.836832435839042</v>
      </c>
      <c r="E707">
        <v>23.424407126721544</v>
      </c>
      <c r="F707">
        <v>48.60869527485702</v>
      </c>
      <c r="G707">
        <v>96.963146965845723</v>
      </c>
    </row>
    <row r="708" spans="1:7" x14ac:dyDescent="0.3">
      <c r="A708">
        <v>36.969799653615851</v>
      </c>
      <c r="B708">
        <v>41.960481327396693</v>
      </c>
      <c r="C708">
        <v>88.571757797596973</v>
      </c>
      <c r="D708">
        <v>-51.941844674958375</v>
      </c>
      <c r="E708">
        <v>22.335302300814405</v>
      </c>
      <c r="F708">
        <v>58.875225298308436</v>
      </c>
      <c r="G708">
        <v>116.82093324867596</v>
      </c>
    </row>
    <row r="709" spans="1:7" x14ac:dyDescent="0.3">
      <c r="A709">
        <v>26.670664178220736</v>
      </c>
      <c r="B709">
        <v>62.96193118297429</v>
      </c>
      <c r="C709">
        <v>130.05501386408989</v>
      </c>
      <c r="D709">
        <v>-135.5444651924814</v>
      </c>
      <c r="E709">
        <v>15.063853803106026</v>
      </c>
      <c r="F709">
        <v>47.777618542565286</v>
      </c>
      <c r="G709">
        <v>94.843133637128489</v>
      </c>
    </row>
    <row r="710" spans="1:7" x14ac:dyDescent="0.3">
      <c r="A710">
        <v>20.943823239755808</v>
      </c>
      <c r="B710">
        <v>57.256256273741386</v>
      </c>
      <c r="C710">
        <v>118.79500938393693</v>
      </c>
      <c r="D710">
        <v>-129.88112234171257</v>
      </c>
      <c r="E710">
        <v>26.622557314289402</v>
      </c>
      <c r="F710">
        <v>47.657478910294891</v>
      </c>
      <c r="G710">
        <v>94.676270971117759</v>
      </c>
    </row>
    <row r="711" spans="1:7" x14ac:dyDescent="0.3">
      <c r="A711">
        <v>58.426267808032236</v>
      </c>
      <c r="B711">
        <v>60.429403345202516</v>
      </c>
      <c r="C711">
        <v>125.18680498588657</v>
      </c>
      <c r="D711">
        <v>-64.435674419543091</v>
      </c>
      <c r="E711">
        <v>23.173976563334566</v>
      </c>
      <c r="F711">
        <v>56.184167457796718</v>
      </c>
      <c r="G711">
        <v>111.67231376560565</v>
      </c>
    </row>
    <row r="712" spans="1:7" x14ac:dyDescent="0.3">
      <c r="A712">
        <v>34.870695301660732</v>
      </c>
      <c r="B712">
        <v>60.930630968772171</v>
      </c>
      <c r="C712">
        <v>126.21526849100927</v>
      </c>
      <c r="D712">
        <v>-113.05050230299506</v>
      </c>
      <c r="E712">
        <v>27.001275659702202</v>
      </c>
      <c r="F712">
        <v>55.26014886970664</v>
      </c>
      <c r="G712">
        <v>109.68905450742376</v>
      </c>
    </row>
    <row r="713" spans="1:7" x14ac:dyDescent="0.3">
      <c r="A713">
        <v>60.218389517445516</v>
      </c>
      <c r="B713">
        <v>34.030612912468321</v>
      </c>
      <c r="C713">
        <v>72.125152084971504</v>
      </c>
      <c r="D713">
        <v>18.344940297486062</v>
      </c>
      <c r="E713">
        <v>30.303262939003414</v>
      </c>
      <c r="F713">
        <v>54.141093175092621</v>
      </c>
      <c r="G713">
        <v>108.81848709929601</v>
      </c>
    </row>
    <row r="714" spans="1:7" x14ac:dyDescent="0.3">
      <c r="A714">
        <v>41.329226814049512</v>
      </c>
      <c r="B714">
        <v>73.642859983749474</v>
      </c>
      <c r="C714">
        <v>151.86678159988796</v>
      </c>
      <c r="D714">
        <v>-138.27012632314938</v>
      </c>
      <c r="E714">
        <v>19.223915060936829</v>
      </c>
      <c r="F714">
        <v>46.488680922366285</v>
      </c>
      <c r="G714">
        <v>92.570513754829818</v>
      </c>
    </row>
    <row r="715" spans="1:7" x14ac:dyDescent="0.3">
      <c r="A715">
        <v>35.368411448575799</v>
      </c>
      <c r="B715">
        <v>12.603902146007442</v>
      </c>
      <c r="C715">
        <v>29.514103045986417</v>
      </c>
      <c r="D715">
        <v>32.925116459129271</v>
      </c>
      <c r="E715">
        <v>21.748966003375209</v>
      </c>
      <c r="F715">
        <v>48.761693291110134</v>
      </c>
      <c r="G715">
        <v>97.620472420668349</v>
      </c>
    </row>
    <row r="716" spans="1:7" x14ac:dyDescent="0.3">
      <c r="A716">
        <v>60.686334332647952</v>
      </c>
      <c r="B716">
        <v>63.568796640604525</v>
      </c>
      <c r="C716">
        <v>131.50033553416517</v>
      </c>
      <c r="D716">
        <v>-69.333721256517677</v>
      </c>
      <c r="E716">
        <v>21.09722571767788</v>
      </c>
      <c r="F716">
        <v>46.604953826547366</v>
      </c>
      <c r="G716">
        <v>92.958607749309138</v>
      </c>
    </row>
    <row r="717" spans="1:7" x14ac:dyDescent="0.3">
      <c r="A717">
        <v>54.86186891186572</v>
      </c>
      <c r="B717">
        <v>61.188267693837695</v>
      </c>
      <c r="C717">
        <v>127.23978123332428</v>
      </c>
      <c r="D717">
        <v>-73.841065257781636</v>
      </c>
      <c r="E717">
        <v>7.841241762788977</v>
      </c>
      <c r="F717">
        <v>44.500392792839691</v>
      </c>
    </row>
    <row r="718" spans="1:7" x14ac:dyDescent="0.3">
      <c r="A718">
        <v>33.210438549053279</v>
      </c>
      <c r="B718">
        <v>50.865681341791401</v>
      </c>
      <c r="C718">
        <v>106.18360901725514</v>
      </c>
      <c r="D718">
        <v>-86.176166927267644</v>
      </c>
      <c r="E718">
        <v>24.865345360353185</v>
      </c>
      <c r="F718">
        <v>48.529917870323217</v>
      </c>
      <c r="G718">
        <v>96.268130828787065</v>
      </c>
    </row>
    <row r="719" spans="1:7" x14ac:dyDescent="0.3">
      <c r="A719">
        <v>22.154027738424531</v>
      </c>
      <c r="B719">
        <v>66.419089518026794</v>
      </c>
      <c r="C719">
        <v>137.1076093609704</v>
      </c>
      <c r="D719">
        <v>-154.94921307723132</v>
      </c>
      <c r="E719">
        <v>22.499638432095285</v>
      </c>
      <c r="F719">
        <v>54.086814364848188</v>
      </c>
      <c r="G719">
        <v>108.83360135872957</v>
      </c>
    </row>
    <row r="720" spans="1:7" x14ac:dyDescent="0.3">
      <c r="A720">
        <v>41.123784062375456</v>
      </c>
      <c r="B720">
        <v>24.676916087370728</v>
      </c>
      <c r="C720">
        <v>53.543406759043606</v>
      </c>
      <c r="D720">
        <v>8.2168198626387294</v>
      </c>
      <c r="E720">
        <v>5.7914881704268559</v>
      </c>
      <c r="F720">
        <v>53.605667019203402</v>
      </c>
      <c r="G720">
        <v>107.17131645126673</v>
      </c>
    </row>
    <row r="721" spans="1:7" x14ac:dyDescent="0.3">
      <c r="A721">
        <v>65.483792300252091</v>
      </c>
      <c r="B721">
        <v>58.045806264480802</v>
      </c>
      <c r="C721">
        <v>120.60905202897408</v>
      </c>
      <c r="D721">
        <v>-43.169834192938225</v>
      </c>
      <c r="E721">
        <v>15.285873598351968</v>
      </c>
      <c r="F721">
        <v>50.800398552520676</v>
      </c>
      <c r="G721">
        <v>101.4783526766427</v>
      </c>
    </row>
    <row r="722" spans="1:7" x14ac:dyDescent="0.3">
      <c r="A722">
        <v>45.598265231259781</v>
      </c>
      <c r="B722">
        <v>16.431610786757826</v>
      </c>
      <c r="C722">
        <v>37.024196597882337</v>
      </c>
      <c r="D722">
        <v>41.901698102246087</v>
      </c>
      <c r="E722">
        <v>27.25715660621406</v>
      </c>
      <c r="F722">
        <v>53.406378583659553</v>
      </c>
      <c r="G722">
        <v>106.7060454059247</v>
      </c>
    </row>
    <row r="723" spans="1:7" x14ac:dyDescent="0.3">
      <c r="A723">
        <v>26.608012153330577</v>
      </c>
      <c r="B723">
        <v>20.98513135660766</v>
      </c>
      <c r="C723">
        <v>46.591393404161792</v>
      </c>
      <c r="D723">
        <v>-9.7393697631618252</v>
      </c>
      <c r="E723">
        <v>24.820362732548563</v>
      </c>
      <c r="F723">
        <v>47.245463306989791</v>
      </c>
      <c r="G723">
        <v>94.340756748515972</v>
      </c>
    </row>
    <row r="724" spans="1:7" x14ac:dyDescent="0.3">
      <c r="A724">
        <v>25.268796512138945</v>
      </c>
      <c r="B724">
        <v>53.791673403670671</v>
      </c>
      <c r="C724">
        <v>112.17834259841568</v>
      </c>
      <c r="D724">
        <v>-110.83742718673412</v>
      </c>
      <c r="E724">
        <v>11.568429793264508</v>
      </c>
      <c r="F724">
        <v>52.121115226416997</v>
      </c>
      <c r="G724">
        <v>103.68045163996651</v>
      </c>
    </row>
    <row r="725" spans="1:7" x14ac:dyDescent="0.3">
      <c r="A725">
        <v>34.333001571004893</v>
      </c>
      <c r="B725">
        <v>74.14828484542771</v>
      </c>
      <c r="C725">
        <v>152.53822054567959</v>
      </c>
      <c r="D725">
        <v>-153.77885139427332</v>
      </c>
      <c r="E725">
        <v>22.581281588335997</v>
      </c>
      <c r="F725">
        <v>51.93690061502236</v>
      </c>
      <c r="G725">
        <v>104.37466922150062</v>
      </c>
    </row>
    <row r="726" spans="1:7" x14ac:dyDescent="0.3">
      <c r="A726">
        <v>58.202796805252184</v>
      </c>
      <c r="B726">
        <v>48.184744107359485</v>
      </c>
      <c r="C726">
        <v>101.01536892142029</v>
      </c>
      <c r="D726">
        <v>-28.148638711574094</v>
      </c>
      <c r="E726">
        <v>27.567210792855761</v>
      </c>
      <c r="F726">
        <v>52.967042880757589</v>
      </c>
      <c r="G726">
        <v>106.73098989751657</v>
      </c>
    </row>
    <row r="727" spans="1:7" x14ac:dyDescent="0.3">
      <c r="A727">
        <v>64.231572298677605</v>
      </c>
      <c r="B727">
        <v>74.729325221282323</v>
      </c>
      <c r="C727">
        <v>153.85428618160026</v>
      </c>
      <c r="D727">
        <v>-95.72483106649176</v>
      </c>
      <c r="E727">
        <v>20.274771035524395</v>
      </c>
      <c r="F727">
        <v>40.108311850932566</v>
      </c>
      <c r="G727">
        <v>80.864272316928805</v>
      </c>
    </row>
    <row r="728" spans="1:7" x14ac:dyDescent="0.3">
      <c r="A728">
        <v>45.490615236617742</v>
      </c>
      <c r="B728">
        <v>12.646531672835643</v>
      </c>
      <c r="C728">
        <v>29.503432502979809</v>
      </c>
      <c r="D728">
        <v>53.041635454728556</v>
      </c>
      <c r="E728">
        <v>20.302294969447157</v>
      </c>
      <c r="F728">
        <v>49.108259490289996</v>
      </c>
      <c r="G728">
        <v>97.520466569988301</v>
      </c>
    </row>
    <row r="729" spans="1:7" x14ac:dyDescent="0.3">
      <c r="A729">
        <v>46.669654873931634</v>
      </c>
      <c r="B729">
        <v>43.761485496949554</v>
      </c>
      <c r="C729">
        <v>92.025769026698143</v>
      </c>
      <c r="D729">
        <v>-37.945146742985401</v>
      </c>
      <c r="E729">
        <v>18.831749054256392</v>
      </c>
      <c r="F729">
        <v>62.292029559095525</v>
      </c>
      <c r="G729">
        <v>124.53923553845043</v>
      </c>
    </row>
    <row r="730" spans="1:7" x14ac:dyDescent="0.3">
      <c r="A730">
        <v>21.505068340035738</v>
      </c>
      <c r="B730">
        <v>71.010418947463847</v>
      </c>
      <c r="C730">
        <v>146.40154018654147</v>
      </c>
      <c r="D730">
        <v>-170.02112016232007</v>
      </c>
      <c r="E730">
        <v>19.23870732229723</v>
      </c>
      <c r="F730">
        <v>49.482066282530063</v>
      </c>
      <c r="G730">
        <v>98.332132596302287</v>
      </c>
    </row>
    <row r="731" spans="1:7" x14ac:dyDescent="0.3">
      <c r="A731">
        <v>30.724322237674279</v>
      </c>
      <c r="B731">
        <v>12.813227920997459</v>
      </c>
      <c r="C731">
        <v>30.474484154023415</v>
      </c>
      <c r="D731">
        <v>23.008960712356185</v>
      </c>
      <c r="E731">
        <v>17.596630508393901</v>
      </c>
      <c r="F731">
        <v>40.084627999323907</v>
      </c>
      <c r="G731">
        <v>80.739227507668289</v>
      </c>
    </row>
    <row r="732" spans="1:7" x14ac:dyDescent="0.3">
      <c r="A732">
        <v>38.041890671812261</v>
      </c>
      <c r="B732">
        <v>68.524191459170936</v>
      </c>
      <c r="C732">
        <v>141.61450364934259</v>
      </c>
      <c r="D732">
        <v>-129.48879303388827</v>
      </c>
      <c r="E732">
        <v>21.028389881744431</v>
      </c>
      <c r="F732">
        <v>45.316083695176602</v>
      </c>
      <c r="G732">
        <v>90.848556219031238</v>
      </c>
    </row>
    <row r="733" spans="1:7" x14ac:dyDescent="0.3">
      <c r="A733">
        <v>42.31982741654889</v>
      </c>
      <c r="B733">
        <v>48.427727157018751</v>
      </c>
      <c r="C733">
        <v>101.79657708006449</v>
      </c>
      <c r="D733">
        <v>-60.643526637958473</v>
      </c>
      <c r="E733">
        <v>29.902206364808876</v>
      </c>
      <c r="F733">
        <v>44.930443017393905</v>
      </c>
      <c r="G733">
        <v>90.109808119458449</v>
      </c>
    </row>
    <row r="734" spans="1:7" x14ac:dyDescent="0.3">
      <c r="A734">
        <v>36.900088749688024</v>
      </c>
      <c r="B734">
        <v>60.723073431736317</v>
      </c>
      <c r="C734">
        <v>125.52160534096028</v>
      </c>
      <c r="D734">
        <v>-108.36904279583291</v>
      </c>
      <c r="E734">
        <v>19.792134978368672</v>
      </c>
      <c r="F734">
        <v>58.067690500375789</v>
      </c>
      <c r="G734">
        <v>115.78084687494919</v>
      </c>
    </row>
    <row r="735" spans="1:7" x14ac:dyDescent="0.3">
      <c r="A735">
        <v>50.847788643157649</v>
      </c>
      <c r="B735">
        <v>10.23040903695852</v>
      </c>
      <c r="C735">
        <v>25.229381686117094</v>
      </c>
      <c r="D735">
        <v>71.00435017543974</v>
      </c>
      <c r="E735">
        <v>17.053215547176588</v>
      </c>
      <c r="F735">
        <v>44.316801327672394</v>
      </c>
      <c r="G735">
        <v>88.421003307888611</v>
      </c>
    </row>
    <row r="736" spans="1:7" x14ac:dyDescent="0.3">
      <c r="A736">
        <v>55.522288951487297</v>
      </c>
      <c r="B736">
        <v>19.245323999516184</v>
      </c>
      <c r="C736">
        <v>42.600539149382172</v>
      </c>
      <c r="D736">
        <v>53.308605904426045</v>
      </c>
      <c r="E736">
        <v>7.7088299556868343</v>
      </c>
      <c r="F736">
        <v>44.311098296838466</v>
      </c>
      <c r="G736">
        <v>88.664130994701978</v>
      </c>
    </row>
    <row r="737" spans="1:7" x14ac:dyDescent="0.3">
      <c r="A737">
        <v>62.942259512372658</v>
      </c>
      <c r="B737">
        <v>59.980698269040175</v>
      </c>
      <c r="C737">
        <v>124.69329444201786</v>
      </c>
      <c r="D737">
        <v>-54.05757578237521</v>
      </c>
      <c r="E737">
        <v>24.025961775974164</v>
      </c>
      <c r="F737">
        <v>47.19342280734012</v>
      </c>
      <c r="G737">
        <v>94.790007753571928</v>
      </c>
    </row>
    <row r="738" spans="1:7" x14ac:dyDescent="0.3">
      <c r="A738">
        <v>20.105217463226893</v>
      </c>
      <c r="B738">
        <v>67.509003634156215</v>
      </c>
      <c r="C738">
        <v>139.58230113068657</v>
      </c>
      <c r="D738">
        <v>-162.31657597601486</v>
      </c>
      <c r="E738">
        <v>19.6625774945527</v>
      </c>
      <c r="F738">
        <v>47.099737670851958</v>
      </c>
      <c r="G738">
        <v>93.90467865763604</v>
      </c>
    </row>
    <row r="739" spans="1:7" x14ac:dyDescent="0.3">
      <c r="A739">
        <v>64.282713069923517</v>
      </c>
      <c r="B739">
        <v>70.306859820124856</v>
      </c>
      <c r="C739">
        <v>145.39373672035026</v>
      </c>
      <c r="D739">
        <v>-82.355153320527535</v>
      </c>
      <c r="E739">
        <v>20.044215162125262</v>
      </c>
      <c r="F739">
        <v>56.1285123911399</v>
      </c>
      <c r="G739">
        <v>112.66900021661017</v>
      </c>
    </row>
    <row r="740" spans="1:7" x14ac:dyDescent="0.3">
      <c r="A740">
        <v>28.988342970681302</v>
      </c>
      <c r="B740">
        <v>17.296541216774919</v>
      </c>
      <c r="C740">
        <v>38.820805132976744</v>
      </c>
      <c r="D740">
        <v>6.0870622910378458</v>
      </c>
      <c r="E740">
        <v>17.351939784383614</v>
      </c>
      <c r="F740">
        <v>52.40059264588696</v>
      </c>
      <c r="G740">
        <v>105.10036529951451</v>
      </c>
    </row>
    <row r="741" spans="1:7" x14ac:dyDescent="0.3">
      <c r="A741">
        <v>60.662185160697049</v>
      </c>
      <c r="B741">
        <v>66.399224649802989</v>
      </c>
      <c r="C741">
        <v>137.01015728108842</v>
      </c>
      <c r="D741">
        <v>-77.873303628014867</v>
      </c>
      <c r="E741">
        <v>20.476020486005805</v>
      </c>
      <c r="F741">
        <v>42.198905237642819</v>
      </c>
      <c r="G741">
        <v>83.826309035276893</v>
      </c>
    </row>
    <row r="742" spans="1:7" x14ac:dyDescent="0.3">
      <c r="A742">
        <v>32.113397773142566</v>
      </c>
      <c r="B742">
        <v>46.35038479681063</v>
      </c>
      <c r="C742">
        <v>97.078371853593978</v>
      </c>
      <c r="D742">
        <v>-74.824358844146758</v>
      </c>
      <c r="E742">
        <v>21.678586979440741</v>
      </c>
      <c r="F742">
        <v>51.959613123716281</v>
      </c>
      <c r="G742">
        <v>103.13832356049298</v>
      </c>
    </row>
    <row r="743" spans="1:7" x14ac:dyDescent="0.3">
      <c r="A743">
        <v>61.951098594872157</v>
      </c>
      <c r="B743">
        <v>63.804366121158679</v>
      </c>
      <c r="C743">
        <v>131.8962925672665</v>
      </c>
      <c r="D743">
        <v>-67.51090117373171</v>
      </c>
      <c r="E743">
        <v>15.021199003597124</v>
      </c>
      <c r="F743">
        <v>42.16889926138942</v>
      </c>
      <c r="G743">
        <v>84.141903944095631</v>
      </c>
    </row>
    <row r="744" spans="1:7" x14ac:dyDescent="0.3">
      <c r="A744">
        <v>38.233372935852401</v>
      </c>
      <c r="B744">
        <v>43.03420969822141</v>
      </c>
      <c r="C744">
        <v>90.954846035394837</v>
      </c>
      <c r="D744">
        <v>-52.635883222959421</v>
      </c>
      <c r="E744">
        <v>16.763131072427868</v>
      </c>
      <c r="F744">
        <v>54.286800712408358</v>
      </c>
      <c r="G744">
        <v>107.58738049848971</v>
      </c>
    </row>
    <row r="745" spans="1:7" x14ac:dyDescent="0.3">
      <c r="A745">
        <v>52.477656768597136</v>
      </c>
      <c r="B745">
        <v>76.057779699330368</v>
      </c>
      <c r="C745">
        <v>156.31578387075038</v>
      </c>
      <c r="D745">
        <v>-123.21802556079685</v>
      </c>
      <c r="E745">
        <v>20.042783905757148</v>
      </c>
      <c r="F745">
        <v>54.466286653651764</v>
      </c>
      <c r="G745">
        <v>108.3434465572072</v>
      </c>
    </row>
    <row r="746" spans="1:7" x14ac:dyDescent="0.3">
      <c r="A746">
        <v>28.329843709713153</v>
      </c>
      <c r="B746">
        <v>70.5394694991748</v>
      </c>
      <c r="C746">
        <v>145.73965580436902</v>
      </c>
      <c r="D746">
        <v>-154.95872107809811</v>
      </c>
      <c r="E746">
        <v>22.014124600133002</v>
      </c>
      <c r="F746">
        <v>47.724236893775903</v>
      </c>
      <c r="G746">
        <v>94.497132233697613</v>
      </c>
    </row>
    <row r="747" spans="1:7" x14ac:dyDescent="0.3">
      <c r="A747">
        <v>67.068501269190122</v>
      </c>
      <c r="B747">
        <v>31.033215088128397</v>
      </c>
      <c r="C747">
        <v>66.467583832607502</v>
      </c>
      <c r="D747">
        <v>41.037357273995056</v>
      </c>
      <c r="E747">
        <v>22.404094247520021</v>
      </c>
      <c r="F747">
        <v>55.255356134226915</v>
      </c>
      <c r="G747">
        <v>110.35087757679737</v>
      </c>
    </row>
    <row r="748" spans="1:7" x14ac:dyDescent="0.3">
      <c r="A748">
        <v>62.758700034410246</v>
      </c>
      <c r="B748">
        <v>47.26763425244522</v>
      </c>
      <c r="C748">
        <v>98.91473579010173</v>
      </c>
      <c r="D748">
        <v>-16.285502688515166</v>
      </c>
      <c r="E748">
        <v>17.881525966173889</v>
      </c>
      <c r="F748">
        <v>50.622814008374569</v>
      </c>
      <c r="G748">
        <v>100.73229500816439</v>
      </c>
    </row>
    <row r="749" spans="1:7" x14ac:dyDescent="0.3">
      <c r="A749">
        <v>57.105629331523531</v>
      </c>
      <c r="B749">
        <v>59.322441283468329</v>
      </c>
      <c r="C749">
        <v>123.23074505425186</v>
      </c>
      <c r="D749">
        <v>-63.756065187357933</v>
      </c>
      <c r="E749">
        <v>24.641736734131037</v>
      </c>
      <c r="F749">
        <v>53.116862753735546</v>
      </c>
      <c r="G749">
        <v>106.8908037357746</v>
      </c>
    </row>
    <row r="750" spans="1:7" x14ac:dyDescent="0.3">
      <c r="A750">
        <v>41.746660271517349</v>
      </c>
      <c r="B750">
        <v>35.503670963359127</v>
      </c>
      <c r="C750">
        <v>75.596865524154694</v>
      </c>
      <c r="D750">
        <v>-23.017692347042683</v>
      </c>
      <c r="E750">
        <v>15.397130240736196</v>
      </c>
      <c r="F750">
        <v>51.121312298556525</v>
      </c>
      <c r="G750">
        <v>101.73782438349349</v>
      </c>
    </row>
    <row r="751" spans="1:7" x14ac:dyDescent="0.3">
      <c r="A751">
        <v>26.859370983976515</v>
      </c>
      <c r="B751">
        <v>43.264407756222838</v>
      </c>
      <c r="C751">
        <v>90.654809727594014</v>
      </c>
      <c r="D751">
        <v>-76.074481300715462</v>
      </c>
      <c r="E751">
        <v>15.405356103987684</v>
      </c>
      <c r="F751">
        <v>58.54438034179249</v>
      </c>
      <c r="G751">
        <v>117.83695888085627</v>
      </c>
    </row>
    <row r="752" spans="1:7" x14ac:dyDescent="0.3">
      <c r="A752">
        <v>64.759989838823344</v>
      </c>
      <c r="B752">
        <v>62.655200402995384</v>
      </c>
      <c r="C752">
        <v>129.47837420202563</v>
      </c>
      <c r="D752">
        <v>-58.445621531339469</v>
      </c>
      <c r="E752">
        <v>27.312735529589681</v>
      </c>
      <c r="F752">
        <v>58.208985217164887</v>
      </c>
      <c r="G752">
        <v>115.81700838583649</v>
      </c>
    </row>
    <row r="753" spans="1:7" x14ac:dyDescent="0.3">
      <c r="A753">
        <v>37.355610830357122</v>
      </c>
      <c r="B753">
        <v>17.115382891065156</v>
      </c>
      <c r="C753">
        <v>38.744766442557648</v>
      </c>
      <c r="D753">
        <v>23.365072987518772</v>
      </c>
      <c r="E753">
        <v>21.388452944807145</v>
      </c>
      <c r="F753">
        <v>59.911803383515633</v>
      </c>
      <c r="G753">
        <v>119.90869625352924</v>
      </c>
    </row>
    <row r="754" spans="1:7" x14ac:dyDescent="0.3">
      <c r="A754">
        <v>59.43489225173419</v>
      </c>
      <c r="B754">
        <v>65.856718543264137</v>
      </c>
      <c r="C754">
        <v>136.43570184322689</v>
      </c>
      <c r="D754">
        <v>-78.700371126324015</v>
      </c>
      <c r="E754">
        <v>8.0719622965111544</v>
      </c>
      <c r="F754">
        <v>39.007533952002376</v>
      </c>
      <c r="G754">
        <v>78.261448849418613</v>
      </c>
    </row>
    <row r="755" spans="1:7" x14ac:dyDescent="0.3">
      <c r="A755">
        <v>57.119039142674815</v>
      </c>
      <c r="B755">
        <v>26.058696181916677</v>
      </c>
      <c r="C755">
        <v>56.364136352499983</v>
      </c>
      <c r="D755">
        <v>36.061989739599596</v>
      </c>
      <c r="E755">
        <v>19.351355625614346</v>
      </c>
      <c r="F755">
        <v>51.017073595795829</v>
      </c>
      <c r="G755">
        <v>101.10062350736015</v>
      </c>
    </row>
    <row r="756" spans="1:7" x14ac:dyDescent="0.3">
      <c r="A756">
        <v>51.170782859690547</v>
      </c>
      <c r="B756">
        <v>31.805856449175462</v>
      </c>
      <c r="C756">
        <v>68.087571354099069</v>
      </c>
      <c r="D756">
        <v>6.9239963718547131</v>
      </c>
      <c r="E756">
        <v>25.667025715263851</v>
      </c>
      <c r="F756">
        <v>50.283147116390829</v>
      </c>
      <c r="G756">
        <v>101.00480306038523</v>
      </c>
    </row>
    <row r="757" spans="1:7" x14ac:dyDescent="0.3">
      <c r="A757">
        <v>23.941478744531906</v>
      </c>
      <c r="B757">
        <v>78.154597221563691</v>
      </c>
      <c r="C757">
        <v>160.47045534369389</v>
      </c>
      <c r="D757">
        <v>-186.58083417562727</v>
      </c>
      <c r="E757">
        <v>21.183505721392383</v>
      </c>
      <c r="F757">
        <v>48.644898870844187</v>
      </c>
      <c r="G757">
        <v>96.755318709788028</v>
      </c>
    </row>
    <row r="758" spans="1:7" x14ac:dyDescent="0.3">
      <c r="A758">
        <v>65.795176445741617</v>
      </c>
      <c r="B758">
        <v>41.058992526343751</v>
      </c>
      <c r="C758">
        <v>86.649530675163703</v>
      </c>
      <c r="D758">
        <v>8.4133753124519899</v>
      </c>
      <c r="E758">
        <v>20.497159508246927</v>
      </c>
      <c r="F758">
        <v>48.971883351764056</v>
      </c>
      <c r="G758">
        <v>98.232717749911117</v>
      </c>
    </row>
    <row r="759" spans="1:7" x14ac:dyDescent="0.3">
      <c r="A759">
        <v>31.311520056344705</v>
      </c>
      <c r="B759">
        <v>55.767395606912444</v>
      </c>
      <c r="C759">
        <v>115.60193058432856</v>
      </c>
      <c r="D759">
        <v>-104.67914670804794</v>
      </c>
      <c r="E759">
        <v>22.149650733290724</v>
      </c>
      <c r="F759">
        <v>56.124399575450894</v>
      </c>
      <c r="G759">
        <v>112.30086339209603</v>
      </c>
    </row>
    <row r="760" spans="1:7" x14ac:dyDescent="0.3">
      <c r="A760">
        <v>51.86277655369237</v>
      </c>
      <c r="B760">
        <v>57.310487745578357</v>
      </c>
      <c r="C760">
        <v>118.95538009379071</v>
      </c>
      <c r="D760">
        <v>-68.205910129350315</v>
      </c>
      <c r="E760">
        <v>19.036001037540213</v>
      </c>
      <c r="F760">
        <v>48.59345934810213</v>
      </c>
      <c r="G760">
        <v>97.463753780783634</v>
      </c>
    </row>
    <row r="761" spans="1:7" x14ac:dyDescent="0.3">
      <c r="A761">
        <v>36.684154428883261</v>
      </c>
      <c r="B761">
        <v>16.078891532524104</v>
      </c>
      <c r="C761">
        <v>36.167104352433313</v>
      </c>
      <c r="D761">
        <v>25.131634260194211</v>
      </c>
      <c r="E761">
        <v>11.714436861425945</v>
      </c>
      <c r="F761">
        <v>41.712803305241849</v>
      </c>
      <c r="G761">
        <v>84.197676386736262</v>
      </c>
    </row>
    <row r="762" spans="1:7" x14ac:dyDescent="0.3">
      <c r="A762">
        <v>34.574825806586404</v>
      </c>
      <c r="B762">
        <v>60.629263652470343</v>
      </c>
      <c r="C762">
        <v>125.36681246774616</v>
      </c>
      <c r="D762">
        <v>-112.73813934423822</v>
      </c>
      <c r="E762">
        <v>27.114128213333387</v>
      </c>
      <c r="F762">
        <v>52.051638380327617</v>
      </c>
      <c r="G762">
        <v>104.15972727580348</v>
      </c>
    </row>
    <row r="763" spans="1:7" x14ac:dyDescent="0.3">
      <c r="A763">
        <v>29.434334636714215</v>
      </c>
      <c r="B763">
        <v>63.617929462234173</v>
      </c>
      <c r="C763">
        <v>131.32812747261667</v>
      </c>
      <c r="D763">
        <v>-131.9851191132741</v>
      </c>
      <c r="E763">
        <v>15.494015165811051</v>
      </c>
      <c r="F763">
        <v>55.126376291537269</v>
      </c>
      <c r="G763">
        <v>109.75155170496271</v>
      </c>
    </row>
    <row r="764" spans="1:7" x14ac:dyDescent="0.3">
      <c r="A764">
        <v>56.570765327809148</v>
      </c>
      <c r="B764">
        <v>73.857184867148291</v>
      </c>
      <c r="C764">
        <v>152.31920170849384</v>
      </c>
      <c r="D764">
        <v>-108.43002394582656</v>
      </c>
      <c r="E764">
        <v>19.355616494405844</v>
      </c>
      <c r="F764">
        <v>43.105681287158305</v>
      </c>
      <c r="G764">
        <v>85.383661682506784</v>
      </c>
    </row>
    <row r="765" spans="1:7" x14ac:dyDescent="0.3">
      <c r="A765">
        <v>26.049184465690715</v>
      </c>
      <c r="B765">
        <v>60.594619895366755</v>
      </c>
      <c r="C765">
        <v>126.00065745614091</v>
      </c>
      <c r="D765">
        <v>-129.68549075471884</v>
      </c>
      <c r="E765">
        <v>21.901212809228561</v>
      </c>
      <c r="F765">
        <v>50.757760831208472</v>
      </c>
      <c r="G765">
        <v>101.00621817893932</v>
      </c>
    </row>
    <row r="766" spans="1:7" x14ac:dyDescent="0.3">
      <c r="A766">
        <v>30.360361743700395</v>
      </c>
      <c r="B766">
        <v>44.269075791886436</v>
      </c>
      <c r="C766">
        <v>93.188034364165333</v>
      </c>
      <c r="D766">
        <v>-72.086503888258505</v>
      </c>
      <c r="E766">
        <v>10.668821421366568</v>
      </c>
      <c r="F766">
        <v>57.12652457724306</v>
      </c>
      <c r="G766">
        <v>113.40554888311053</v>
      </c>
    </row>
    <row r="767" spans="1:7" x14ac:dyDescent="0.3">
      <c r="A767">
        <v>33.496144379065527</v>
      </c>
      <c r="B767">
        <v>39.431483895541291</v>
      </c>
      <c r="C767">
        <v>82.921665052430669</v>
      </c>
      <c r="D767">
        <v>-51.30216292849282</v>
      </c>
      <c r="E767">
        <v>28.566909819996628</v>
      </c>
      <c r="F767">
        <v>55.541593190698393</v>
      </c>
      <c r="G767">
        <v>111.7431227113007</v>
      </c>
    </row>
    <row r="768" spans="1:7" x14ac:dyDescent="0.3">
      <c r="A768">
        <v>58.106266553777751</v>
      </c>
      <c r="B768">
        <v>56.973511631260173</v>
      </c>
      <c r="C768">
        <v>118.62022841751478</v>
      </c>
      <c r="D768">
        <v>-54.708001786225012</v>
      </c>
      <c r="E768">
        <v>11.470335561193131</v>
      </c>
      <c r="F768">
        <v>42.817338238014266</v>
      </c>
      <c r="G768">
        <v>85.063154836873508</v>
      </c>
    </row>
    <row r="769" spans="1:7" x14ac:dyDescent="0.3">
      <c r="A769">
        <v>36.893905716651943</v>
      </c>
      <c r="B769">
        <v>37.303608010889882</v>
      </c>
      <c r="C769">
        <v>79.320079000079375</v>
      </c>
      <c r="D769">
        <v>-38.123012599365751</v>
      </c>
      <c r="E769">
        <v>22.375168517872062</v>
      </c>
      <c r="F769">
        <v>48.879729989562456</v>
      </c>
      <c r="G769">
        <v>98.275383044333552</v>
      </c>
    </row>
    <row r="770" spans="1:7" x14ac:dyDescent="0.3">
      <c r="A770">
        <v>66.891826833841492</v>
      </c>
      <c r="B770">
        <v>59.971847661457012</v>
      </c>
      <c r="C770">
        <v>124.44705545112051</v>
      </c>
      <c r="D770">
        <v>-46.131889316688046</v>
      </c>
      <c r="E770">
        <v>18.352189468995007</v>
      </c>
      <c r="F770">
        <v>42.941460370743478</v>
      </c>
      <c r="G770">
        <v>85.570664514705697</v>
      </c>
    </row>
    <row r="771" spans="1:7" x14ac:dyDescent="0.3">
      <c r="A771">
        <v>50.494436205457461</v>
      </c>
      <c r="B771">
        <v>47.54513521856029</v>
      </c>
      <c r="C771">
        <v>99.837962591381554</v>
      </c>
      <c r="D771">
        <v>-41.646533244765948</v>
      </c>
      <c r="E771">
        <v>19.314350632323475</v>
      </c>
      <c r="F771">
        <v>55.106842723474685</v>
      </c>
      <c r="G771">
        <v>110.57554037292481</v>
      </c>
    </row>
    <row r="772" spans="1:7" x14ac:dyDescent="0.3">
      <c r="A772">
        <v>54.541068478647283</v>
      </c>
      <c r="B772">
        <v>76.477899087242704</v>
      </c>
      <c r="C772">
        <v>157.43890167228795</v>
      </c>
      <c r="D772">
        <v>-120.35156030443356</v>
      </c>
      <c r="E772">
        <v>27.555581468926995</v>
      </c>
      <c r="F772">
        <v>51.92650659001508</v>
      </c>
      <c r="G772">
        <v>102.98676458992865</v>
      </c>
    </row>
    <row r="773" spans="1:7" x14ac:dyDescent="0.3">
      <c r="A773">
        <v>38.780183460577135</v>
      </c>
      <c r="B773">
        <v>40.36563673797027</v>
      </c>
      <c r="C773">
        <v>85.551673213179527</v>
      </c>
      <c r="D773">
        <v>-43.536543292756534</v>
      </c>
      <c r="E773">
        <v>10.110194299965702</v>
      </c>
      <c r="F773">
        <v>54.846743595516941</v>
      </c>
      <c r="G773">
        <v>110.58374845277606</v>
      </c>
    </row>
    <row r="774" spans="1:7" x14ac:dyDescent="0.3">
      <c r="A774">
        <v>56.025677849427012</v>
      </c>
      <c r="B774">
        <v>64.131468429244705</v>
      </c>
      <c r="C774">
        <v>132.80715737934204</v>
      </c>
      <c r="D774">
        <v>-80.343049588880092</v>
      </c>
      <c r="E774">
        <v>22.805355956221852</v>
      </c>
      <c r="F774">
        <v>40.356199182255779</v>
      </c>
      <c r="G774">
        <v>80.005045990938697</v>
      </c>
    </row>
    <row r="775" spans="1:7" x14ac:dyDescent="0.3">
      <c r="A775">
        <v>66.112992163861435</v>
      </c>
      <c r="B775">
        <v>40.148844031643073</v>
      </c>
      <c r="C775">
        <v>84.367524739248822</v>
      </c>
      <c r="D775">
        <v>11.779452232793659</v>
      </c>
      <c r="E775">
        <v>21.370367029476608</v>
      </c>
      <c r="F775">
        <v>56.09876883952014</v>
      </c>
      <c r="G775">
        <v>112.62112467482208</v>
      </c>
    </row>
    <row r="776" spans="1:7" x14ac:dyDescent="0.3">
      <c r="A776">
        <v>61.872706781957234</v>
      </c>
      <c r="B776">
        <v>61.087563410707524</v>
      </c>
      <c r="C776">
        <v>126.49296578766614</v>
      </c>
      <c r="D776">
        <v>-59.517276668208098</v>
      </c>
      <c r="E776">
        <v>23.280941326771568</v>
      </c>
      <c r="F776">
        <v>54.002441147261436</v>
      </c>
      <c r="G776">
        <v>107.40172035115978</v>
      </c>
    </row>
    <row r="777" spans="1:7" x14ac:dyDescent="0.3">
      <c r="A777">
        <v>25.56588694105475</v>
      </c>
      <c r="B777">
        <v>76.346869811939541</v>
      </c>
      <c r="C777">
        <v>156.98412943281892</v>
      </c>
      <c r="D777">
        <v>-177.90883555370914</v>
      </c>
      <c r="E777">
        <v>22.357647420446582</v>
      </c>
      <c r="F777">
        <v>48.24897709703238</v>
      </c>
      <c r="G777">
        <v>96.257836698787145</v>
      </c>
    </row>
    <row r="778" spans="1:7" x14ac:dyDescent="0.3">
      <c r="A778">
        <v>39.15105773210388</v>
      </c>
      <c r="B778">
        <v>17.39934108239845</v>
      </c>
      <c r="C778">
        <v>39.681975835828489</v>
      </c>
      <c r="D778">
        <v>26.104092217012408</v>
      </c>
      <c r="E778">
        <v>16.823123209621361</v>
      </c>
      <c r="F778">
        <v>45.774058887290792</v>
      </c>
      <c r="G778">
        <v>92.425595682446684</v>
      </c>
    </row>
    <row r="779" spans="1:7" x14ac:dyDescent="0.3">
      <c r="A779">
        <v>49.277963446806496</v>
      </c>
      <c r="B779">
        <v>58.042568357426426</v>
      </c>
      <c r="C779">
        <v>120.37992152493699</v>
      </c>
      <c r="D779">
        <v>-75.571778178666278</v>
      </c>
      <c r="E779">
        <v>13.655802051694156</v>
      </c>
      <c r="F779">
        <v>50.748077528607688</v>
      </c>
      <c r="G779">
        <v>100.61596078033901</v>
      </c>
    </row>
    <row r="780" spans="1:7" x14ac:dyDescent="0.3">
      <c r="A780">
        <v>45.18080968267914</v>
      </c>
      <c r="B780">
        <v>31.108709207884292</v>
      </c>
      <c r="C780">
        <v>66.363415552858271</v>
      </c>
      <c r="D780">
        <v>-2.9645082582946003</v>
      </c>
      <c r="E780">
        <v>25.692188083213978</v>
      </c>
      <c r="F780">
        <v>50.663333107012683</v>
      </c>
      <c r="G780">
        <v>100.68009917313677</v>
      </c>
    </row>
    <row r="781" spans="1:7" x14ac:dyDescent="0.3">
      <c r="A781">
        <v>56.35731023262521</v>
      </c>
      <c r="B781">
        <v>37.324352542511292</v>
      </c>
      <c r="C781">
        <v>78.979709460702139</v>
      </c>
      <c r="D781">
        <v>0.7415628377165433</v>
      </c>
      <c r="E781">
        <v>19.161063217274418</v>
      </c>
      <c r="F781">
        <v>51.399873920798825</v>
      </c>
      <c r="G781">
        <v>103.1427751688245</v>
      </c>
    </row>
    <row r="782" spans="1:7" x14ac:dyDescent="0.3">
      <c r="A782">
        <v>43.657248890787791</v>
      </c>
      <c r="B782">
        <v>51.008184330250529</v>
      </c>
      <c r="C782">
        <v>106.84422185120879</v>
      </c>
      <c r="D782">
        <v>-65.710055209176019</v>
      </c>
      <c r="E782">
        <v>23.914126378631124</v>
      </c>
      <c r="F782">
        <v>49.612343410397536</v>
      </c>
      <c r="G782">
        <v>99.635215989841939</v>
      </c>
    </row>
    <row r="783" spans="1:7" x14ac:dyDescent="0.3">
      <c r="A783">
        <v>59.023752275867892</v>
      </c>
      <c r="B783">
        <v>48.289970222214251</v>
      </c>
      <c r="C783">
        <v>101.46579522740127</v>
      </c>
      <c r="D783">
        <v>-26.822406114906954</v>
      </c>
      <c r="E783">
        <v>24.481869877446613</v>
      </c>
      <c r="F783">
        <v>46.47114838006631</v>
      </c>
      <c r="G783">
        <v>92.61285896968036</v>
      </c>
    </row>
    <row r="784" spans="1:7" x14ac:dyDescent="0.3">
      <c r="A784">
        <v>39.98073715636297</v>
      </c>
      <c r="B784">
        <v>79.24620061828027</v>
      </c>
      <c r="C784">
        <v>163.340396348485</v>
      </c>
      <c r="D784">
        <v>-157.77712754211484</v>
      </c>
      <c r="E784">
        <v>22.503624517827959</v>
      </c>
      <c r="F784">
        <v>53.839514303774763</v>
      </c>
      <c r="G784">
        <v>108.53840665864665</v>
      </c>
    </row>
    <row r="785" spans="1:7" x14ac:dyDescent="0.3">
      <c r="A785">
        <v>47.569244136213811</v>
      </c>
      <c r="B785">
        <v>17.840913252890907</v>
      </c>
      <c r="C785">
        <v>39.734540857836777</v>
      </c>
      <c r="D785">
        <v>41.615748513754902</v>
      </c>
      <c r="E785">
        <v>19.419988149021943</v>
      </c>
      <c r="F785">
        <v>46.433925675766901</v>
      </c>
      <c r="G785">
        <v>92.899743023930242</v>
      </c>
    </row>
    <row r="786" spans="1:7" x14ac:dyDescent="0.3">
      <c r="A786">
        <v>66.8613155819762</v>
      </c>
      <c r="B786">
        <v>29.212835354078546</v>
      </c>
      <c r="C786">
        <v>62.4933364053948</v>
      </c>
      <c r="D786">
        <v>46.084125101716765</v>
      </c>
      <c r="E786">
        <v>16.028357011252304</v>
      </c>
      <c r="F786">
        <v>47.772464019090378</v>
      </c>
      <c r="G786">
        <v>96.223142819804465</v>
      </c>
    </row>
    <row r="787" spans="1:7" x14ac:dyDescent="0.3">
      <c r="A787">
        <v>46.222006007968972</v>
      </c>
      <c r="B787">
        <v>17.824777244260694</v>
      </c>
      <c r="C787">
        <v>40.248416580684868</v>
      </c>
      <c r="D787">
        <v>38.96968028315586</v>
      </c>
      <c r="E787">
        <v>24.137280852298154</v>
      </c>
      <c r="F787">
        <v>47.38850199423684</v>
      </c>
      <c r="G787">
        <v>94.033993766752502</v>
      </c>
    </row>
    <row r="788" spans="1:7" x14ac:dyDescent="0.3">
      <c r="A788">
        <v>25.229604378084886</v>
      </c>
      <c r="B788">
        <v>61.736014602143328</v>
      </c>
      <c r="C788">
        <v>127.50165430650169</v>
      </c>
      <c r="D788">
        <v>-134.74883505026023</v>
      </c>
      <c r="E788">
        <v>21.9934383052261</v>
      </c>
      <c r="F788">
        <v>52.919903282535273</v>
      </c>
      <c r="G788">
        <v>106.49687132747168</v>
      </c>
    </row>
    <row r="789" spans="1:7" x14ac:dyDescent="0.3">
      <c r="A789">
        <v>47.217212049612769</v>
      </c>
      <c r="B789">
        <v>38.945123924346646</v>
      </c>
      <c r="C789">
        <v>82.118814869213736</v>
      </c>
      <c r="D789">
        <v>-22.4009476738144</v>
      </c>
      <c r="E789">
        <v>23.097647235609799</v>
      </c>
      <c r="F789">
        <v>51.725158850044259</v>
      </c>
      <c r="G789">
        <v>102.81545692046919</v>
      </c>
    </row>
    <row r="790" spans="1:7" x14ac:dyDescent="0.3">
      <c r="A790">
        <v>60.993841053038452</v>
      </c>
      <c r="B790">
        <v>41.207446593544759</v>
      </c>
      <c r="C790">
        <v>86.568821160925651</v>
      </c>
      <c r="D790">
        <v>-1.6346576745573742</v>
      </c>
      <c r="E790">
        <v>30.357833191504671</v>
      </c>
      <c r="F790">
        <v>51.32037405654021</v>
      </c>
      <c r="G790">
        <v>102.20919822940253</v>
      </c>
    </row>
    <row r="791" spans="1:7" x14ac:dyDescent="0.3">
      <c r="A791">
        <v>24.588254629070903</v>
      </c>
      <c r="B791">
        <v>51.320257130432026</v>
      </c>
      <c r="C791">
        <v>107.13871163082814</v>
      </c>
      <c r="D791">
        <v>-104.78426213315427</v>
      </c>
      <c r="E791">
        <v>18.898174600144561</v>
      </c>
      <c r="F791">
        <v>51.979880814476388</v>
      </c>
      <c r="G791">
        <v>104.48122844774124</v>
      </c>
    </row>
    <row r="792" spans="1:7" x14ac:dyDescent="0.3">
      <c r="A792">
        <v>55.001134230697673</v>
      </c>
      <c r="B792">
        <v>30.298558949027168</v>
      </c>
      <c r="C792">
        <v>65.41464570949887</v>
      </c>
      <c r="D792">
        <v>19.106591614313842</v>
      </c>
      <c r="E792">
        <v>15.815116103083488</v>
      </c>
      <c r="F792">
        <v>48.106437578991596</v>
      </c>
      <c r="G792">
        <v>96.005868002591853</v>
      </c>
    </row>
    <row r="793" spans="1:7" x14ac:dyDescent="0.3">
      <c r="A793">
        <v>58.044742218973994</v>
      </c>
      <c r="B793">
        <v>76.12705853883314</v>
      </c>
      <c r="C793">
        <v>156.88456696185767</v>
      </c>
      <c r="D793">
        <v>-112.29169117855145</v>
      </c>
      <c r="E793">
        <v>14.637014317237163</v>
      </c>
      <c r="F793">
        <v>53.397648337319922</v>
      </c>
      <c r="G793">
        <v>106.96937189327116</v>
      </c>
    </row>
    <row r="794" spans="1:7" x14ac:dyDescent="0.3">
      <c r="A794">
        <v>59.74690805648811</v>
      </c>
      <c r="B794">
        <v>28.636587129385649</v>
      </c>
      <c r="C794">
        <v>61.837456950348759</v>
      </c>
      <c r="D794">
        <v>33.584054724819268</v>
      </c>
      <c r="E794">
        <v>22.478609569029008</v>
      </c>
      <c r="F794">
        <v>58.571822732118584</v>
      </c>
      <c r="G794">
        <v>116.51631159748769</v>
      </c>
    </row>
    <row r="795" spans="1:7" x14ac:dyDescent="0.3">
      <c r="A795">
        <v>37.816473660601339</v>
      </c>
      <c r="B795">
        <v>44.298594539915172</v>
      </c>
      <c r="C795">
        <v>93.098877427277571</v>
      </c>
      <c r="D795">
        <v>-57.262836298542837</v>
      </c>
      <c r="E795">
        <v>18.602723798200341</v>
      </c>
      <c r="F795">
        <v>45.022994469290488</v>
      </c>
      <c r="G795">
        <v>90.485145525113751</v>
      </c>
    </row>
    <row r="796" spans="1:7" x14ac:dyDescent="0.3">
      <c r="A796">
        <v>65.909702532468515</v>
      </c>
      <c r="B796">
        <v>16.81457769580442</v>
      </c>
      <c r="C796">
        <v>38.304335022324842</v>
      </c>
      <c r="D796">
        <v>81.375671977523766</v>
      </c>
      <c r="E796">
        <v>21.629152030974634</v>
      </c>
      <c r="F796">
        <v>46.434315217607363</v>
      </c>
      <c r="G796">
        <v>93.79894996656769</v>
      </c>
    </row>
    <row r="797" spans="1:7" x14ac:dyDescent="0.3">
      <c r="A797">
        <v>41.205918291496047</v>
      </c>
      <c r="B797">
        <v>21.869846947557853</v>
      </c>
      <c r="C797">
        <v>48.094176437916794</v>
      </c>
      <c r="D797">
        <v>16.802295740318527</v>
      </c>
      <c r="E797">
        <v>16.816728783204287</v>
      </c>
      <c r="F797">
        <v>43.87448071618379</v>
      </c>
      <c r="G797">
        <v>87.581614447109388</v>
      </c>
    </row>
    <row r="798" spans="1:7" x14ac:dyDescent="0.3">
      <c r="A798">
        <v>60.187865115791617</v>
      </c>
      <c r="B798">
        <v>37.530162091240072</v>
      </c>
      <c r="C798">
        <v>79.202369092196435</v>
      </c>
      <c r="D798">
        <v>7.7852439578630168</v>
      </c>
      <c r="E798">
        <v>15.779697447287994</v>
      </c>
      <c r="F798">
        <v>46.593492570771652</v>
      </c>
      <c r="G798">
        <v>93.628623919309433</v>
      </c>
    </row>
    <row r="799" spans="1:7" x14ac:dyDescent="0.3">
      <c r="A799">
        <v>60.513656318808344</v>
      </c>
      <c r="B799">
        <v>70.765167740660857</v>
      </c>
      <c r="C799">
        <v>146.0935080029966</v>
      </c>
      <c r="D799">
        <v>-91.268190584365897</v>
      </c>
      <c r="E799">
        <v>20.498096126637286</v>
      </c>
      <c r="F799">
        <v>52.766685466979027</v>
      </c>
      <c r="G799">
        <v>105.38853233379125</v>
      </c>
    </row>
    <row r="800" spans="1:7" x14ac:dyDescent="0.3">
      <c r="A800">
        <v>22.827823440614502</v>
      </c>
      <c r="B800">
        <v>20.387389974379161</v>
      </c>
      <c r="C800">
        <v>45.752494640693023</v>
      </c>
      <c r="D800">
        <v>-15.50652304190848</v>
      </c>
      <c r="E800">
        <v>28.271039741449659</v>
      </c>
      <c r="F800">
        <v>53.850513521749789</v>
      </c>
      <c r="G800">
        <v>107.96739689396335</v>
      </c>
    </row>
    <row r="801" spans="1:7" x14ac:dyDescent="0.3">
      <c r="A801">
        <v>36.590999163341557</v>
      </c>
      <c r="B801">
        <v>73.149286036023383</v>
      </c>
      <c r="C801">
        <v>150.92069664957583</v>
      </c>
      <c r="D801">
        <v>-146.26585978138701</v>
      </c>
      <c r="E801">
        <v>16.719538583521281</v>
      </c>
      <c r="F801">
        <v>51.317002319314781</v>
      </c>
      <c r="G801">
        <v>102.91655774271744</v>
      </c>
    </row>
    <row r="802" spans="1:7" x14ac:dyDescent="0.3">
      <c r="A802">
        <v>49.935142898526266</v>
      </c>
      <c r="B802">
        <v>22.255955855682902</v>
      </c>
      <c r="C802">
        <v>48.619324936180668</v>
      </c>
      <c r="D802">
        <v>33.102418230003821</v>
      </c>
      <c r="E802">
        <v>25.848131257856075</v>
      </c>
      <c r="F802">
        <v>41.33955780162502</v>
      </c>
      <c r="G802">
        <v>83.392818614676813</v>
      </c>
    </row>
    <row r="803" spans="1:7" x14ac:dyDescent="0.3">
      <c r="A803">
        <v>43.300493046058179</v>
      </c>
      <c r="B803">
        <v>10.628158296544463</v>
      </c>
      <c r="C803">
        <v>25.293667302134395</v>
      </c>
      <c r="D803">
        <v>54.71651120248297</v>
      </c>
      <c r="E803">
        <v>19.334316822799199</v>
      </c>
      <c r="F803">
        <v>45.813837906308365</v>
      </c>
      <c r="G803">
        <v>92.550504637174342</v>
      </c>
    </row>
    <row r="804" spans="1:7" x14ac:dyDescent="0.3">
      <c r="A804">
        <v>40.360939267150179</v>
      </c>
      <c r="B804">
        <v>35.936107258742339</v>
      </c>
      <c r="C804">
        <v>76.738330936441102</v>
      </c>
      <c r="D804">
        <v>-27.086443241926659</v>
      </c>
      <c r="E804">
        <v>26.586227654985301</v>
      </c>
      <c r="F804">
        <v>49.528794336722832</v>
      </c>
      <c r="G804">
        <v>98.688157007971668</v>
      </c>
    </row>
    <row r="805" spans="1:7" x14ac:dyDescent="0.3">
      <c r="A805">
        <v>42.388462260685266</v>
      </c>
      <c r="B805">
        <v>43.244558412563833</v>
      </c>
      <c r="C805">
        <v>90.904566060934528</v>
      </c>
      <c r="D805">
        <v>-44.956750716320968</v>
      </c>
      <c r="E805">
        <v>31.844008331490553</v>
      </c>
      <c r="F805">
        <v>55.028912603827223</v>
      </c>
      <c r="G805">
        <v>109.46765652797716</v>
      </c>
    </row>
    <row r="806" spans="1:7" x14ac:dyDescent="0.3">
      <c r="A806">
        <v>65.820267524062515</v>
      </c>
      <c r="B806">
        <v>64.728829843672457</v>
      </c>
      <c r="C806">
        <v>133.6669821282739</v>
      </c>
      <c r="D806">
        <v>-62.545954482892341</v>
      </c>
      <c r="E806">
        <v>12.885321915548404</v>
      </c>
      <c r="F806">
        <v>48.642448095078031</v>
      </c>
      <c r="G806">
        <v>96.561431897615151</v>
      </c>
    </row>
    <row r="807" spans="1:7" x14ac:dyDescent="0.3">
      <c r="A807">
        <v>59.996388682142651</v>
      </c>
      <c r="B807">
        <v>72.985344382130279</v>
      </c>
      <c r="C807">
        <v>150.67787585148488</v>
      </c>
      <c r="D807">
        <v>-98.963255782105534</v>
      </c>
      <c r="E807">
        <v>24.532806273050824</v>
      </c>
      <c r="F807">
        <v>46.724187181587226</v>
      </c>
      <c r="G807">
        <v>94.196734433635385</v>
      </c>
    </row>
    <row r="808" spans="1:7" x14ac:dyDescent="0.3">
      <c r="A808">
        <v>52.023778633151828</v>
      </c>
      <c r="B808">
        <v>30.826170894417469</v>
      </c>
      <c r="C808">
        <v>66.186264223896686</v>
      </c>
      <c r="D808">
        <v>11.569044583051252</v>
      </c>
      <c r="E808">
        <v>24.693521390384248</v>
      </c>
      <c r="F808">
        <v>55.604309174363046</v>
      </c>
      <c r="G808">
        <v>110.98854675856194</v>
      </c>
    </row>
    <row r="809" spans="1:7" x14ac:dyDescent="0.3">
      <c r="A809">
        <v>57.69983349403568</v>
      </c>
      <c r="B809">
        <v>73.705933399902534</v>
      </c>
      <c r="C809">
        <v>151.87749665213647</v>
      </c>
      <c r="D809">
        <v>-105.71813321163624</v>
      </c>
      <c r="E809">
        <v>16.964421190529762</v>
      </c>
      <c r="F809">
        <v>47.985152256588179</v>
      </c>
      <c r="G809">
        <v>95.487309788340326</v>
      </c>
    </row>
    <row r="810" spans="1:7" x14ac:dyDescent="0.3">
      <c r="A810">
        <v>42.841151742986924</v>
      </c>
      <c r="B810">
        <v>44.298520710813889</v>
      </c>
      <c r="C810">
        <v>93.109797687281855</v>
      </c>
      <c r="D810">
        <v>-47.213258646467835</v>
      </c>
      <c r="E810">
        <v>19.923738572644645</v>
      </c>
      <c r="F810">
        <v>49.867525691414222</v>
      </c>
      <c r="G810">
        <v>98.775118465995973</v>
      </c>
    </row>
    <row r="811" spans="1:7" x14ac:dyDescent="0.3">
      <c r="A811">
        <v>24.874656324227278</v>
      </c>
      <c r="B811">
        <v>37.645289157349069</v>
      </c>
      <c r="C811">
        <v>79.950807083878544</v>
      </c>
      <c r="D811">
        <v>-63.186554823592651</v>
      </c>
      <c r="E811">
        <v>21.230210943646011</v>
      </c>
      <c r="F811">
        <v>53.072525175867412</v>
      </c>
      <c r="G811">
        <v>105.96782710978916</v>
      </c>
    </row>
    <row r="812" spans="1:7" x14ac:dyDescent="0.3">
      <c r="A812">
        <v>30.149276882706822</v>
      </c>
      <c r="B812">
        <v>50.886781524726537</v>
      </c>
      <c r="C812">
        <v>106.15159369921756</v>
      </c>
      <c r="D812">
        <v>-92.361790808765974</v>
      </c>
      <c r="E812">
        <v>15.327070318502894</v>
      </c>
      <c r="F812">
        <v>52.224081464252102</v>
      </c>
      <c r="G812">
        <v>104.28729967317177</v>
      </c>
    </row>
    <row r="813" spans="1:7" x14ac:dyDescent="0.3">
      <c r="A813">
        <v>35.36176257892447</v>
      </c>
      <c r="B813">
        <v>31.639778339216857</v>
      </c>
      <c r="C813">
        <v>67.834959589874131</v>
      </c>
      <c r="D813">
        <v>-24.195809859801628</v>
      </c>
      <c r="E813">
        <v>25.234015689051969</v>
      </c>
      <c r="F813">
        <v>49.090214178535774</v>
      </c>
      <c r="G813">
        <v>98.511239660191208</v>
      </c>
    </row>
    <row r="814" spans="1:7" x14ac:dyDescent="0.3">
      <c r="A814">
        <v>35.142196665196863</v>
      </c>
      <c r="B814">
        <v>77.421508653860144</v>
      </c>
      <c r="C814">
        <v>159.61102874534572</v>
      </c>
      <c r="D814">
        <v>-161.98013263118671</v>
      </c>
      <c r="E814">
        <v>14.593407723154197</v>
      </c>
      <c r="F814">
        <v>55.172280368930984</v>
      </c>
      <c r="G814">
        <v>109.70320386325183</v>
      </c>
    </row>
    <row r="815" spans="1:7" x14ac:dyDescent="0.3">
      <c r="A815">
        <v>66.994967450894876</v>
      </c>
      <c r="B815">
        <v>44.79409249450903</v>
      </c>
      <c r="C815">
        <v>94.587921163742067</v>
      </c>
      <c r="D815">
        <v>-0.3923425817373527</v>
      </c>
      <c r="E815">
        <v>26.173681958647933</v>
      </c>
      <c r="F815">
        <v>53.538176086381121</v>
      </c>
      <c r="G815">
        <v>106.64434331573275</v>
      </c>
    </row>
    <row r="816" spans="1:7" x14ac:dyDescent="0.3">
      <c r="A816">
        <v>38.626248138947119</v>
      </c>
      <c r="B816">
        <v>70.707866237588945</v>
      </c>
      <c r="C816">
        <v>146.07641594990213</v>
      </c>
      <c r="D816">
        <v>-134.8711024348726</v>
      </c>
      <c r="E816">
        <v>22.860337112073697</v>
      </c>
      <c r="F816">
        <v>50.835182844247583</v>
      </c>
      <c r="G816">
        <v>102.48845300405841</v>
      </c>
    </row>
    <row r="817" spans="1:7" x14ac:dyDescent="0.3">
      <c r="A817">
        <v>53.496571049745391</v>
      </c>
      <c r="B817">
        <v>48.164499523871157</v>
      </c>
      <c r="C817">
        <v>100.91584096043076</v>
      </c>
      <c r="D817">
        <v>-37.500356472122704</v>
      </c>
      <c r="E817">
        <v>18.440999357993999</v>
      </c>
      <c r="F817">
        <v>58.09016993708773</v>
      </c>
      <c r="G817">
        <v>115.9266450948614</v>
      </c>
    </row>
    <row r="818" spans="1:7" x14ac:dyDescent="0.3">
      <c r="A818">
        <v>33.146005854890539</v>
      </c>
      <c r="B818">
        <v>17.27658418957941</v>
      </c>
      <c r="C818">
        <v>38.792503626589863</v>
      </c>
      <c r="D818">
        <v>14.46225914104285</v>
      </c>
      <c r="E818">
        <v>14.812768724898019</v>
      </c>
      <c r="F818">
        <v>51.573790406591378</v>
      </c>
      <c r="G818">
        <v>103.69379187578244</v>
      </c>
    </row>
    <row r="819" spans="1:7" x14ac:dyDescent="0.3">
      <c r="A819">
        <v>25.419681170964132</v>
      </c>
      <c r="B819">
        <v>42.187171925021374</v>
      </c>
      <c r="C819">
        <v>88.471595378039183</v>
      </c>
      <c r="D819">
        <v>-75.722153433135858</v>
      </c>
      <c r="E819">
        <v>18.664189743248439</v>
      </c>
      <c r="F819">
        <v>41.587468464748738</v>
      </c>
      <c r="G819">
        <v>83.482186026862706</v>
      </c>
    </row>
    <row r="820" spans="1:7" x14ac:dyDescent="0.3">
      <c r="A820">
        <v>64.09531139676767</v>
      </c>
      <c r="B820">
        <v>70.993160344160543</v>
      </c>
      <c r="C820">
        <v>146.06659530658484</v>
      </c>
      <c r="D820">
        <v>-84.78885823894629</v>
      </c>
      <c r="E820">
        <v>19.882716644500949</v>
      </c>
      <c r="F820">
        <v>44.54582105890681</v>
      </c>
      <c r="G820">
        <v>88.357755902513546</v>
      </c>
    </row>
    <row r="821" spans="1:7" x14ac:dyDescent="0.3">
      <c r="A821">
        <v>28.52479208235777</v>
      </c>
      <c r="B821">
        <v>35.053486508554585</v>
      </c>
      <c r="C821">
        <v>74.807682055873812</v>
      </c>
      <c r="D821">
        <v>-48.110875360948214</v>
      </c>
      <c r="E821">
        <v>24.18569826069751</v>
      </c>
      <c r="F821">
        <v>55.423220004337963</v>
      </c>
      <c r="G821">
        <v>110.47632222327009</v>
      </c>
    </row>
    <row r="822" spans="1:7" x14ac:dyDescent="0.3">
      <c r="A822">
        <v>64.635764001825905</v>
      </c>
      <c r="B822">
        <v>40.848369183682991</v>
      </c>
      <c r="C822">
        <v>86.51768161880959</v>
      </c>
      <c r="D822">
        <v>6.7264204526028379</v>
      </c>
      <c r="E822">
        <v>19.262441738380584</v>
      </c>
      <c r="F822">
        <v>44.28090165111945</v>
      </c>
      <c r="G822">
        <v>88.529986046349123</v>
      </c>
    </row>
    <row r="823" spans="1:7" x14ac:dyDescent="0.3">
      <c r="A823">
        <v>37.421953740928217</v>
      </c>
      <c r="B823">
        <v>34.503480758720499</v>
      </c>
      <c r="C823">
        <v>73.537101979551224</v>
      </c>
      <c r="D823">
        <v>-28.666534794305065</v>
      </c>
      <c r="E823">
        <v>13.536923542839379</v>
      </c>
      <c r="F823">
        <v>52.029390775293635</v>
      </c>
      <c r="G823">
        <v>103.53524850620045</v>
      </c>
    </row>
    <row r="824" spans="1:7" x14ac:dyDescent="0.3">
      <c r="A824">
        <v>67.922091929492495</v>
      </c>
      <c r="B824">
        <v>32.052795846678997</v>
      </c>
      <c r="C824">
        <v>68.269329150251693</v>
      </c>
      <c r="D824">
        <v>39.685796318948007</v>
      </c>
      <c r="E824">
        <v>20.863330266083835</v>
      </c>
      <c r="F824">
        <v>44.726366750301523</v>
      </c>
      <c r="G824">
        <v>89.384287858544965</v>
      </c>
    </row>
    <row r="825" spans="1:7" x14ac:dyDescent="0.3">
      <c r="A825">
        <v>66.825276522152706</v>
      </c>
      <c r="B825">
        <v>67.522554551167971</v>
      </c>
      <c r="C825">
        <v>139.79215299381454</v>
      </c>
      <c r="D825">
        <v>-68.917110609198517</v>
      </c>
      <c r="E825">
        <v>21.382114244679677</v>
      </c>
      <c r="F825">
        <v>47.539706807941805</v>
      </c>
      <c r="G825">
        <v>95.359690068644909</v>
      </c>
    </row>
    <row r="826" spans="1:7" x14ac:dyDescent="0.3">
      <c r="A826">
        <v>45.530896700974267</v>
      </c>
      <c r="B826">
        <v>38.973363892340885</v>
      </c>
      <c r="C826">
        <v>82.489670898833282</v>
      </c>
      <c r="D826">
        <v>-25.858298275074119</v>
      </c>
      <c r="E826">
        <v>17.012070105073668</v>
      </c>
      <c r="F826">
        <v>47.292205494914725</v>
      </c>
      <c r="G826">
        <v>95.080102250773848</v>
      </c>
    </row>
    <row r="827" spans="1:7" x14ac:dyDescent="0.3">
      <c r="A827">
        <v>37.456502203410572</v>
      </c>
      <c r="B827">
        <v>18.120645873675311</v>
      </c>
      <c r="C827">
        <v>40.50198286320461</v>
      </c>
      <c r="D827">
        <v>20.551066785795214</v>
      </c>
      <c r="E827">
        <v>18.703216648787027</v>
      </c>
      <c r="F827">
        <v>66.677751985420954</v>
      </c>
      <c r="G827">
        <v>132.69831396834488</v>
      </c>
    </row>
    <row r="828" spans="1:7" x14ac:dyDescent="0.3">
      <c r="A828">
        <v>21.36183601838631</v>
      </c>
      <c r="B828">
        <v>63.059530291008045</v>
      </c>
      <c r="C828">
        <v>130.60221190451259</v>
      </c>
      <c r="D828">
        <v>-146.45491883625149</v>
      </c>
      <c r="E828">
        <v>20.05094759766688</v>
      </c>
      <c r="F828">
        <v>61.995680106720435</v>
      </c>
      <c r="G828">
        <v>123.49366244391631</v>
      </c>
    </row>
    <row r="829" spans="1:7" x14ac:dyDescent="0.3">
      <c r="A829">
        <v>20.554683201299945</v>
      </c>
      <c r="B829">
        <v>12.368540752559401</v>
      </c>
      <c r="C829">
        <v>29.388210133358747</v>
      </c>
      <c r="D829">
        <v>4.0037441449216828</v>
      </c>
      <c r="E829">
        <v>14.863807741787038</v>
      </c>
      <c r="F829">
        <v>53.066848620245196</v>
      </c>
      <c r="G829">
        <v>105.40011895932618</v>
      </c>
    </row>
    <row r="830" spans="1:7" x14ac:dyDescent="0.3">
      <c r="A830">
        <v>34.905078478815739</v>
      </c>
      <c r="B830">
        <v>32.103245904494599</v>
      </c>
      <c r="C830">
        <v>68.643639471424379</v>
      </c>
      <c r="D830">
        <v>-26.499580755852321</v>
      </c>
      <c r="E830">
        <v>24.503123092101028</v>
      </c>
      <c r="F830">
        <v>52.071343431338462</v>
      </c>
      <c r="G830">
        <v>104.54937941530248</v>
      </c>
    </row>
    <row r="831" spans="1:7" x14ac:dyDescent="0.3">
      <c r="A831">
        <v>39.685029395767906</v>
      </c>
      <c r="B831">
        <v>21.006405969904428</v>
      </c>
      <c r="C831">
        <v>46.343247831833914</v>
      </c>
      <c r="D831">
        <v>16.350840881822528</v>
      </c>
      <c r="E831">
        <v>25.968697419679994</v>
      </c>
      <c r="F831">
        <v>55.668143350949876</v>
      </c>
      <c r="G831">
        <v>110.43609999803289</v>
      </c>
    </row>
    <row r="832" spans="1:7" x14ac:dyDescent="0.3">
      <c r="A832">
        <v>67.496719832612143</v>
      </c>
      <c r="B832">
        <v>42.740011844914612</v>
      </c>
      <c r="C832">
        <v>90.182864269121481</v>
      </c>
      <c r="D832">
        <v>6.7734041304804578</v>
      </c>
      <c r="E832">
        <v>12.960510797810546</v>
      </c>
      <c r="F832">
        <v>47.241251427966745</v>
      </c>
      <c r="G832">
        <v>95.297651763877397</v>
      </c>
    </row>
    <row r="833" spans="1:7" x14ac:dyDescent="0.3">
      <c r="A833">
        <v>20.198921770994858</v>
      </c>
      <c r="B833">
        <v>50.874052475700871</v>
      </c>
      <c r="C833">
        <v>106.2793647766555</v>
      </c>
      <c r="D833">
        <v>-112.22431388511291</v>
      </c>
      <c r="E833">
        <v>29.594275532148245</v>
      </c>
      <c r="F833">
        <v>51.742958741586442</v>
      </c>
      <c r="G833">
        <v>103.88809733261282</v>
      </c>
    </row>
    <row r="834" spans="1:7" x14ac:dyDescent="0.3">
      <c r="A834">
        <v>54.67001831276432</v>
      </c>
      <c r="B834">
        <v>27.717125851432776</v>
      </c>
      <c r="C834">
        <v>59.704208299914697</v>
      </c>
      <c r="D834">
        <v>26.188659071230305</v>
      </c>
      <c r="E834">
        <v>19.557582439802392</v>
      </c>
      <c r="F834">
        <v>46.263452853630397</v>
      </c>
      <c r="G834">
        <v>93.292348579396119</v>
      </c>
    </row>
    <row r="835" spans="1:7" x14ac:dyDescent="0.3">
      <c r="A835">
        <v>54.830281972162282</v>
      </c>
      <c r="B835">
        <v>30.762821186091081</v>
      </c>
      <c r="C835">
        <v>65.700968708875521</v>
      </c>
      <c r="D835">
        <v>17.372100386051329</v>
      </c>
      <c r="E835">
        <v>17.800277287145263</v>
      </c>
      <c r="F835">
        <v>39.087376012088413</v>
      </c>
      <c r="G835">
        <v>78.488314363129533</v>
      </c>
    </row>
    <row r="836" spans="1:7" x14ac:dyDescent="0.3">
      <c r="A836">
        <v>37.300473572393095</v>
      </c>
      <c r="B836">
        <v>18.819653276558849</v>
      </c>
      <c r="C836">
        <v>42.587649048188901</v>
      </c>
      <c r="D836">
        <v>18.141987315109645</v>
      </c>
      <c r="E836">
        <v>22.665430623917892</v>
      </c>
      <c r="F836">
        <v>42.206393045456359</v>
      </c>
      <c r="G836">
        <v>83.551875199747499</v>
      </c>
    </row>
    <row r="837" spans="1:7" x14ac:dyDescent="0.3">
      <c r="A837">
        <v>63.7784437329179</v>
      </c>
      <c r="B837">
        <v>45.700480978771083</v>
      </c>
      <c r="C837">
        <v>96.052275202426642</v>
      </c>
      <c r="D837">
        <v>-9.544555470477448</v>
      </c>
      <c r="E837">
        <v>16.54962001970674</v>
      </c>
      <c r="F837">
        <v>47.88171251658116</v>
      </c>
      <c r="G837">
        <v>96.065756090675862</v>
      </c>
    </row>
    <row r="838" spans="1:7" x14ac:dyDescent="0.3">
      <c r="A838">
        <v>49.126989719443351</v>
      </c>
      <c r="B838">
        <v>12.792723898220411</v>
      </c>
      <c r="C838">
        <v>29.759849650820872</v>
      </c>
      <c r="D838">
        <v>59.875807744225469</v>
      </c>
      <c r="E838">
        <v>20.112981220484983</v>
      </c>
      <c r="F838">
        <v>49.068310442454951</v>
      </c>
      <c r="G838">
        <v>98.666289301187319</v>
      </c>
    </row>
    <row r="839" spans="1:7" x14ac:dyDescent="0.3">
      <c r="A839">
        <v>56.39022161201116</v>
      </c>
      <c r="B839">
        <v>50.723407949755149</v>
      </c>
      <c r="C839">
        <v>106.21448111266982</v>
      </c>
      <c r="D839">
        <v>-39.389780625243134</v>
      </c>
      <c r="E839">
        <v>20.785096355847045</v>
      </c>
      <c r="F839">
        <v>52.806582313355712</v>
      </c>
      <c r="G839">
        <v>105.16750635896433</v>
      </c>
    </row>
    <row r="840" spans="1:7" x14ac:dyDescent="0.3">
      <c r="A840">
        <v>51.586535286619295</v>
      </c>
      <c r="B840">
        <v>46.829067443088107</v>
      </c>
      <c r="C840">
        <v>98.058422744470448</v>
      </c>
      <c r="D840">
        <v>-37.314131756025745</v>
      </c>
      <c r="E840">
        <v>19.942663253125808</v>
      </c>
      <c r="F840">
        <v>46.278447954506291</v>
      </c>
      <c r="G840">
        <v>92.82426087883853</v>
      </c>
    </row>
    <row r="841" spans="1:7" x14ac:dyDescent="0.3">
      <c r="A841">
        <v>24.60592975139183</v>
      </c>
      <c r="B841">
        <v>51.197683414067356</v>
      </c>
      <c r="C841">
        <v>107.17531841337912</v>
      </c>
      <c r="D841">
        <v>-104.38119073941843</v>
      </c>
      <c r="E841">
        <v>16.207537509753585</v>
      </c>
      <c r="F841">
        <v>52.471345592974771</v>
      </c>
      <c r="G841">
        <v>104.84196406774481</v>
      </c>
    </row>
    <row r="842" spans="1:7" x14ac:dyDescent="0.3">
      <c r="A842">
        <v>44.426753887093263</v>
      </c>
      <c r="B842">
        <v>11.321624286100306</v>
      </c>
      <c r="C842">
        <v>27.42952608205783</v>
      </c>
      <c r="D842">
        <v>54.888634915885604</v>
      </c>
      <c r="E842">
        <v>23.072582453395952</v>
      </c>
      <c r="F842">
        <v>50.477821332632097</v>
      </c>
      <c r="G842">
        <v>101.4777005518177</v>
      </c>
    </row>
    <row r="843" spans="1:7" x14ac:dyDescent="0.3">
      <c r="A843">
        <v>34.777717707065015</v>
      </c>
      <c r="B843">
        <v>50.232927780041813</v>
      </c>
      <c r="C843">
        <v>104.86928123639095</v>
      </c>
      <c r="D843">
        <v>-81.1433479259954</v>
      </c>
      <c r="E843">
        <v>20.265216779247588</v>
      </c>
      <c r="F843">
        <v>48.701463142781009</v>
      </c>
      <c r="G843">
        <v>98.005935157144663</v>
      </c>
    </row>
    <row r="844" spans="1:7" x14ac:dyDescent="0.3">
      <c r="A844">
        <v>34.232906457083267</v>
      </c>
      <c r="B844">
        <v>53.280598350636907</v>
      </c>
      <c r="C844">
        <v>110.59965449868717</v>
      </c>
      <c r="D844">
        <v>-91.375982137744174</v>
      </c>
      <c r="E844">
        <v>10.746849741498963</v>
      </c>
      <c r="F844">
        <v>48.075078629273811</v>
      </c>
      <c r="G844">
        <v>96.161794600019306</v>
      </c>
    </row>
    <row r="845" spans="1:7" x14ac:dyDescent="0.3">
      <c r="A845">
        <v>39.471052187312104</v>
      </c>
      <c r="B845">
        <v>49.475086338955485</v>
      </c>
      <c r="C845">
        <v>103.25965648927728</v>
      </c>
      <c r="D845">
        <v>-69.483154642242241</v>
      </c>
      <c r="E845">
        <v>17.004812014212558</v>
      </c>
      <c r="F845">
        <v>48.28235473780429</v>
      </c>
      <c r="G845">
        <v>96.621840266592756</v>
      </c>
    </row>
    <row r="846" spans="1:7" x14ac:dyDescent="0.3">
      <c r="A846">
        <v>56.11232016160762</v>
      </c>
      <c r="B846">
        <v>30.195948479461652</v>
      </c>
      <c r="C846">
        <v>65.273981795941495</v>
      </c>
      <c r="D846">
        <v>21.63679488483028</v>
      </c>
      <c r="E846">
        <v>15.533062920194892</v>
      </c>
      <c r="F846">
        <v>51.920768750269325</v>
      </c>
      <c r="G846">
        <v>104.07952195939642</v>
      </c>
    </row>
    <row r="847" spans="1:7" x14ac:dyDescent="0.3">
      <c r="A847">
        <v>33.593688777778056</v>
      </c>
      <c r="B847">
        <v>38.051915466948174</v>
      </c>
      <c r="C847">
        <v>80.959916855652395</v>
      </c>
      <c r="D847">
        <v>-46.96836884528841</v>
      </c>
      <c r="E847">
        <v>17.523443764734662</v>
      </c>
      <c r="F847">
        <v>47.578262744050875</v>
      </c>
      <c r="G847">
        <v>95.553386506395171</v>
      </c>
    </row>
    <row r="848" spans="1:7" x14ac:dyDescent="0.3">
      <c r="A848">
        <v>52.903986436364931</v>
      </c>
      <c r="B848">
        <v>39.327032517383245</v>
      </c>
      <c r="C848">
        <v>83.507664296406816</v>
      </c>
      <c r="D848">
        <v>-12.173124679419871</v>
      </c>
      <c r="E848">
        <v>25.344170595915624</v>
      </c>
      <c r="F848">
        <v>49.377702308104013</v>
      </c>
      <c r="G848">
        <v>99.091539117392514</v>
      </c>
    </row>
    <row r="849" spans="1:7" x14ac:dyDescent="0.3">
      <c r="A849">
        <v>68.640465583937811</v>
      </c>
      <c r="B849">
        <v>77.670538781863215</v>
      </c>
      <c r="C849">
        <v>160.32184159973733</v>
      </c>
      <c r="D849">
        <v>-95.730685177714008</v>
      </c>
      <c r="E849">
        <v>21.651069926615282</v>
      </c>
      <c r="F849">
        <v>48.282936323121959</v>
      </c>
      <c r="G849">
        <v>96.495656951088478</v>
      </c>
    </row>
    <row r="850" spans="1:7" x14ac:dyDescent="0.3">
      <c r="A850">
        <v>30.784764524647613</v>
      </c>
      <c r="B850">
        <v>17.640305075693249</v>
      </c>
      <c r="C850">
        <v>39.334056166985647</v>
      </c>
      <c r="D850">
        <v>8.6486138222154807</v>
      </c>
      <c r="E850">
        <v>16.125777447152402</v>
      </c>
      <c r="F850">
        <v>55.127510343188028</v>
      </c>
      <c r="G850">
        <v>109.6703789249086</v>
      </c>
    </row>
    <row r="851" spans="1:7" x14ac:dyDescent="0.3">
      <c r="A851">
        <v>24.251710240393848</v>
      </c>
      <c r="B851">
        <v>18.345381673172017</v>
      </c>
      <c r="C851">
        <v>41.051928769403567</v>
      </c>
      <c r="D851">
        <v>-6.5327245387283597</v>
      </c>
      <c r="E851">
        <v>24.819373219923353</v>
      </c>
      <c r="F851">
        <v>52.846038896586819</v>
      </c>
      <c r="G851">
        <v>105.59964007103244</v>
      </c>
    </row>
    <row r="852" spans="1:7" x14ac:dyDescent="0.3">
      <c r="A852">
        <v>39.971465063397552</v>
      </c>
      <c r="B852">
        <v>31.361257156898294</v>
      </c>
      <c r="C852">
        <v>66.918605975400837</v>
      </c>
      <c r="D852">
        <v>-14.14084134389978</v>
      </c>
      <c r="E852">
        <v>18.551702629541481</v>
      </c>
      <c r="F852">
        <v>52.531711644939108</v>
      </c>
      <c r="G852">
        <v>105.82773383886843</v>
      </c>
    </row>
    <row r="853" spans="1:7" x14ac:dyDescent="0.3">
      <c r="A853">
        <v>41.915526111649342</v>
      </c>
      <c r="B853">
        <v>39.40586858819411</v>
      </c>
      <c r="C853">
        <v>83.791754694112313</v>
      </c>
      <c r="D853">
        <v>-34.386553541283646</v>
      </c>
      <c r="E853">
        <v>22.487632426912253</v>
      </c>
      <c r="F853">
        <v>43.509811608462641</v>
      </c>
      <c r="G853">
        <v>86.373552613726602</v>
      </c>
    </row>
    <row r="854" spans="1:7" x14ac:dyDescent="0.3">
      <c r="A854">
        <v>43.598103915825945</v>
      </c>
      <c r="B854">
        <v>49.27592988056427</v>
      </c>
      <c r="C854">
        <v>103.30341220596996</v>
      </c>
      <c r="D854">
        <v>-60.631581810040927</v>
      </c>
      <c r="E854">
        <v>19.311247671557201</v>
      </c>
      <c r="F854">
        <v>49.631160346712775</v>
      </c>
      <c r="G854">
        <v>99.3490598330675</v>
      </c>
    </row>
    <row r="855" spans="1:7" x14ac:dyDescent="0.3">
      <c r="A855">
        <v>22.343221301146762</v>
      </c>
      <c r="B855">
        <v>51.732557040223192</v>
      </c>
      <c r="C855">
        <v>107.59437638277932</v>
      </c>
      <c r="D855">
        <v>-110.51122851837606</v>
      </c>
      <c r="E855">
        <v>24.109376058847815</v>
      </c>
      <c r="F855">
        <v>50.485416604493281</v>
      </c>
      <c r="G855">
        <v>101.65485783770586</v>
      </c>
    </row>
    <row r="856" spans="1:7" x14ac:dyDescent="0.3">
      <c r="A856">
        <v>35.313952642238831</v>
      </c>
      <c r="B856">
        <v>73.139862130713496</v>
      </c>
      <c r="C856">
        <v>150.48587033129178</v>
      </c>
      <c r="D856">
        <v>-148.79168110766284</v>
      </c>
      <c r="E856">
        <v>15.60497955312513</v>
      </c>
      <c r="F856">
        <v>57.5211253397202</v>
      </c>
      <c r="G856">
        <v>115.20552685871705</v>
      </c>
    </row>
    <row r="857" spans="1:7" x14ac:dyDescent="0.3">
      <c r="A857">
        <v>38.100724579429752</v>
      </c>
      <c r="B857">
        <v>37.751653199779824</v>
      </c>
      <c r="C857">
        <v>79.893201907540416</v>
      </c>
      <c r="D857">
        <v>-37.053510440479968</v>
      </c>
      <c r="E857">
        <v>24.302907047477191</v>
      </c>
      <c r="F857">
        <v>39.377606648012538</v>
      </c>
      <c r="G857">
        <v>77.826400993150955</v>
      </c>
    </row>
    <row r="858" spans="1:7" x14ac:dyDescent="0.3">
      <c r="A858">
        <v>55.878912001178328</v>
      </c>
      <c r="B858">
        <v>19.714756762533067</v>
      </c>
      <c r="C858">
        <v>43.717909935338625</v>
      </c>
      <c r="D858">
        <v>52.613553714757458</v>
      </c>
      <c r="E858">
        <v>25.501162782656269</v>
      </c>
      <c r="F858">
        <v>47.117913094619979</v>
      </c>
      <c r="G858">
        <v>94.600408572290618</v>
      </c>
    </row>
    <row r="859" spans="1:7" x14ac:dyDescent="0.3">
      <c r="A859">
        <v>55.651567981658836</v>
      </c>
      <c r="B859">
        <v>21.103524577334106</v>
      </c>
      <c r="C859">
        <v>46.489798848615401</v>
      </c>
      <c r="D859">
        <v>47.992562231315354</v>
      </c>
      <c r="E859">
        <v>13.421090455321428</v>
      </c>
      <c r="F859">
        <v>53.155762123837277</v>
      </c>
      <c r="G859">
        <v>106.06161489789011</v>
      </c>
    </row>
    <row r="860" spans="1:7" x14ac:dyDescent="0.3">
      <c r="A860">
        <v>62.403236566983047</v>
      </c>
      <c r="B860">
        <v>44.92211321845447</v>
      </c>
      <c r="C860">
        <v>94.751519320225881</v>
      </c>
      <c r="D860">
        <v>-9.9598665213973305</v>
      </c>
      <c r="E860">
        <v>22.199660359238599</v>
      </c>
      <c r="F860">
        <v>53.042418033556054</v>
      </c>
      <c r="G860">
        <v>105.9951047211722</v>
      </c>
    </row>
    <row r="861" spans="1:7" x14ac:dyDescent="0.3">
      <c r="A861">
        <v>40.423046241835074</v>
      </c>
      <c r="B861">
        <v>66.946206027369414</v>
      </c>
      <c r="C861">
        <v>138.31956594097556</v>
      </c>
      <c r="D861">
        <v>-119.99252559843809</v>
      </c>
      <c r="E861">
        <v>12.630725278869729</v>
      </c>
      <c r="F861">
        <v>55.689381320851979</v>
      </c>
      <c r="G861">
        <v>112.0093374568159</v>
      </c>
    </row>
    <row r="862" spans="1:7" x14ac:dyDescent="0.3">
      <c r="A862">
        <v>28.422162227092866</v>
      </c>
      <c r="B862">
        <v>52.135371356100201</v>
      </c>
      <c r="C862">
        <v>108.33974205087429</v>
      </c>
      <c r="D862">
        <v>-99.561789614114872</v>
      </c>
      <c r="E862">
        <v>21.416488110693344</v>
      </c>
      <c r="F862">
        <v>43.450848429103523</v>
      </c>
      <c r="G862">
        <v>87.747513804390678</v>
      </c>
    </row>
    <row r="863" spans="1:7" x14ac:dyDescent="0.3">
      <c r="A863">
        <v>28.017677428703717</v>
      </c>
      <c r="B863">
        <v>69.642003956564139</v>
      </c>
      <c r="C863">
        <v>143.43473497653179</v>
      </c>
      <c r="D863">
        <v>-152.89065701228498</v>
      </c>
      <c r="E863">
        <v>25.215665815891121</v>
      </c>
      <c r="F863">
        <v>44.024327129712248</v>
      </c>
      <c r="G863">
        <v>87.53527032104293</v>
      </c>
    </row>
    <row r="864" spans="1:7" x14ac:dyDescent="0.3">
      <c r="A864">
        <v>66.687398994474066</v>
      </c>
      <c r="B864">
        <v>37.737684637289462</v>
      </c>
      <c r="C864">
        <v>80.042143108666181</v>
      </c>
      <c r="D864">
        <v>20.161744077079746</v>
      </c>
      <c r="E864">
        <v>16.160124229889981</v>
      </c>
      <c r="F864">
        <v>54.950347960404891</v>
      </c>
      <c r="G864">
        <v>109.21862003276348</v>
      </c>
    </row>
    <row r="865" spans="1:7" x14ac:dyDescent="0.3">
      <c r="A865">
        <v>21.693870061079089</v>
      </c>
      <c r="B865">
        <v>40.555615316913205</v>
      </c>
      <c r="C865">
        <v>85.722437202168081</v>
      </c>
      <c r="D865">
        <v>-78.279105828581436</v>
      </c>
      <c r="E865">
        <v>14.11739067189103</v>
      </c>
      <c r="F865">
        <v>56.884242091408254</v>
      </c>
      <c r="G865">
        <v>113.18519259875787</v>
      </c>
    </row>
    <row r="866" spans="1:7" x14ac:dyDescent="0.3">
      <c r="A866">
        <v>58.56422434746495</v>
      </c>
      <c r="B866">
        <v>31.742247101029161</v>
      </c>
      <c r="C866">
        <v>68.152959008956202</v>
      </c>
      <c r="D866">
        <v>21.901707391842422</v>
      </c>
      <c r="E866">
        <v>21.951233645837128</v>
      </c>
      <c r="F866">
        <v>53.59086142586149</v>
      </c>
      <c r="G866">
        <v>107.64550785568298</v>
      </c>
    </row>
    <row r="867" spans="1:7" x14ac:dyDescent="0.3">
      <c r="A867">
        <v>56.180000040713885</v>
      </c>
      <c r="B867">
        <v>38.718036250708593</v>
      </c>
      <c r="C867">
        <v>82.253512141911912</v>
      </c>
      <c r="D867">
        <v>-3.7941086706980087</v>
      </c>
      <c r="E867">
        <v>7.5914163933828043</v>
      </c>
      <c r="F867">
        <v>59.845192738469144</v>
      </c>
      <c r="G867">
        <v>119.34424802874577</v>
      </c>
    </row>
    <row r="868" spans="1:7" x14ac:dyDescent="0.3">
      <c r="A868">
        <v>25.266890914374443</v>
      </c>
      <c r="B868">
        <v>27.987713984548645</v>
      </c>
      <c r="C868">
        <v>60.87576946755857</v>
      </c>
      <c r="D868">
        <v>-33.429360124897045</v>
      </c>
      <c r="E868">
        <v>19.091023265690225</v>
      </c>
      <c r="F868">
        <v>54.379161569865992</v>
      </c>
      <c r="G868">
        <v>109.65623536133687</v>
      </c>
    </row>
    <row r="869" spans="1:7" x14ac:dyDescent="0.3">
      <c r="A869">
        <v>44.958008687866027</v>
      </c>
      <c r="B869">
        <v>42.817008375905885</v>
      </c>
      <c r="C869">
        <v>90.46792941715357</v>
      </c>
      <c r="D869">
        <v>-38.535007751985603</v>
      </c>
      <c r="E869">
        <v>15.293776028509651</v>
      </c>
      <c r="F869">
        <v>42.228805935283383</v>
      </c>
      <c r="G869">
        <v>84.130059260378175</v>
      </c>
    </row>
    <row r="870" spans="1:7" x14ac:dyDescent="0.3">
      <c r="A870">
        <v>26.148975139047309</v>
      </c>
      <c r="B870">
        <v>18.688023983822632</v>
      </c>
      <c r="C870">
        <v>41.806364752540169</v>
      </c>
      <c r="D870">
        <v>-3.7661216733732772</v>
      </c>
      <c r="E870">
        <v>15.896822320929822</v>
      </c>
      <c r="F870">
        <v>48.996052852004837</v>
      </c>
      <c r="G870">
        <v>98.872385353595902</v>
      </c>
    </row>
    <row r="871" spans="1:7" x14ac:dyDescent="0.3">
      <c r="A871">
        <v>48.518821945411574</v>
      </c>
      <c r="B871">
        <v>36.411423329788086</v>
      </c>
      <c r="C871">
        <v>77.247089622174016</v>
      </c>
      <c r="D871">
        <v>-12.196626098541117</v>
      </c>
      <c r="E871">
        <v>15.103799060901121</v>
      </c>
      <c r="F871">
        <v>44.584645032944024</v>
      </c>
      <c r="G871">
        <v>88.974675659025138</v>
      </c>
    </row>
    <row r="872" spans="1:7" x14ac:dyDescent="0.3">
      <c r="A872">
        <v>42.548031601386199</v>
      </c>
      <c r="B872">
        <v>49.55488815578871</v>
      </c>
      <c r="C872">
        <v>104.0337950621538</v>
      </c>
      <c r="D872">
        <v>-63.568601264593724</v>
      </c>
      <c r="E872">
        <v>20.239904868318252</v>
      </c>
      <c r="F872">
        <v>41.263342606933378</v>
      </c>
      <c r="G872">
        <v>81.976347631199403</v>
      </c>
    </row>
    <row r="873" spans="1:7" x14ac:dyDescent="0.3">
      <c r="A873">
        <v>39.496598397996323</v>
      </c>
      <c r="B873">
        <v>42.004203932497546</v>
      </c>
      <c r="C873">
        <v>88.483369409071088</v>
      </c>
      <c r="D873">
        <v>-47.019415001499993</v>
      </c>
      <c r="E873">
        <v>14.772428055749598</v>
      </c>
      <c r="F873">
        <v>51.276715786183487</v>
      </c>
      <c r="G873">
        <v>101.72306185283976</v>
      </c>
    </row>
    <row r="874" spans="1:7" x14ac:dyDescent="0.3">
      <c r="A874">
        <v>35.803531259935831</v>
      </c>
      <c r="B874">
        <v>27.70373971641239</v>
      </c>
      <c r="C874">
        <v>60.189827166671989</v>
      </c>
      <c r="D874">
        <v>-11.504156629365511</v>
      </c>
      <c r="E874">
        <v>23.364169854407407</v>
      </c>
      <c r="F874">
        <v>51.308625271412467</v>
      </c>
      <c r="G874">
        <v>102.09683356818218</v>
      </c>
    </row>
    <row r="875" spans="1:7" x14ac:dyDescent="0.3">
      <c r="A875">
        <v>24.209732086498256</v>
      </c>
      <c r="B875">
        <v>63.096700144780598</v>
      </c>
      <c r="C875">
        <v>130.39844936909481</v>
      </c>
      <c r="D875">
        <v>-140.87063626134528</v>
      </c>
      <c r="E875">
        <v>24.174238427219237</v>
      </c>
      <c r="F875">
        <v>47.931804185016972</v>
      </c>
      <c r="G875">
        <v>96.721519324597239</v>
      </c>
    </row>
    <row r="876" spans="1:7" x14ac:dyDescent="0.3">
      <c r="A876">
        <v>36.71238296979439</v>
      </c>
      <c r="B876">
        <v>43.612545328135127</v>
      </c>
      <c r="C876">
        <v>91.734657898184594</v>
      </c>
      <c r="D876">
        <v>-57.4128700448166</v>
      </c>
      <c r="E876">
        <v>16.165822653051865</v>
      </c>
      <c r="F876">
        <v>41.894100429588619</v>
      </c>
      <c r="G876">
        <v>83.448088543586508</v>
      </c>
    </row>
    <row r="877" spans="1:7" x14ac:dyDescent="0.3">
      <c r="A877">
        <v>64.768427459547837</v>
      </c>
      <c r="B877">
        <v>72.699880590709981</v>
      </c>
      <c r="C877">
        <v>150.35889065246496</v>
      </c>
      <c r="D877">
        <v>-88.562786853034254</v>
      </c>
      <c r="E877">
        <v>27.882005886519337</v>
      </c>
      <c r="F877">
        <v>52.157801218731365</v>
      </c>
      <c r="G877">
        <v>104.51606133813797</v>
      </c>
    </row>
    <row r="878" spans="1:7" x14ac:dyDescent="0.3">
      <c r="A878">
        <v>62.546153234327711</v>
      </c>
      <c r="B878">
        <v>56.345420351272452</v>
      </c>
      <c r="C878">
        <v>117.26823127592017</v>
      </c>
      <c r="D878">
        <v>-43.943954585161933</v>
      </c>
      <c r="E878">
        <v>21.127681543483266</v>
      </c>
      <c r="F878">
        <v>51.717814647921848</v>
      </c>
      <c r="G878">
        <v>104.33522481950197</v>
      </c>
    </row>
    <row r="879" spans="1:7" x14ac:dyDescent="0.3">
      <c r="A879">
        <v>57.134748766284538</v>
      </c>
      <c r="B879">
        <v>72.168169771580921</v>
      </c>
      <c r="C879">
        <v>148.99940823359836</v>
      </c>
      <c r="D879">
        <v>-102.23501178217369</v>
      </c>
      <c r="E879">
        <v>27.48115355236078</v>
      </c>
      <c r="F879">
        <v>53.910826454405473</v>
      </c>
      <c r="G879">
        <v>108.54110132190058</v>
      </c>
    </row>
    <row r="880" spans="1:7" x14ac:dyDescent="0.3">
      <c r="A880">
        <v>63.166103160156247</v>
      </c>
      <c r="B880">
        <v>65.096583119823237</v>
      </c>
      <c r="C880">
        <v>135.11697640722014</v>
      </c>
      <c r="D880">
        <v>-68.957543039157216</v>
      </c>
      <c r="E880">
        <v>20.290826845033109</v>
      </c>
      <c r="F880">
        <v>51.924920598604452</v>
      </c>
      <c r="G880">
        <v>104.37251693559851</v>
      </c>
    </row>
    <row r="881" spans="1:7" x14ac:dyDescent="0.3">
      <c r="A881">
        <v>38.129016060659715</v>
      </c>
      <c r="B881">
        <v>60.667722255957457</v>
      </c>
      <c r="C881">
        <v>126.23458250932376</v>
      </c>
      <c r="D881">
        <v>-105.74513464655293</v>
      </c>
      <c r="E881">
        <v>21.720239862549469</v>
      </c>
      <c r="F881">
        <v>48.229412040052168</v>
      </c>
      <c r="G881">
        <v>97.154223746859941</v>
      </c>
    </row>
    <row r="882" spans="1:7" x14ac:dyDescent="0.3">
      <c r="A882">
        <v>69.523127169358503</v>
      </c>
      <c r="B882">
        <v>78.433869832775045</v>
      </c>
      <c r="C882">
        <v>161.19815826373136</v>
      </c>
      <c r="D882">
        <v>-96.255355159608143</v>
      </c>
      <c r="E882">
        <v>18.811209521221528</v>
      </c>
      <c r="F882">
        <v>53.18964185336641</v>
      </c>
      <c r="G882">
        <v>105.60265706927382</v>
      </c>
    </row>
    <row r="883" spans="1:7" x14ac:dyDescent="0.3">
      <c r="A883">
        <v>23.781007377619034</v>
      </c>
      <c r="B883">
        <v>57.06969436249291</v>
      </c>
      <c r="C883">
        <v>118.59899940159345</v>
      </c>
      <c r="D883">
        <v>-123.64706833224068</v>
      </c>
      <c r="E883">
        <v>16.609784454282764</v>
      </c>
      <c r="F883">
        <v>56.969837173703233</v>
      </c>
      <c r="G883">
        <v>114.9345860877372</v>
      </c>
    </row>
    <row r="884" spans="1:7" x14ac:dyDescent="0.3">
      <c r="A884">
        <v>55.238069700199723</v>
      </c>
      <c r="B884">
        <v>64.047422102786982</v>
      </c>
      <c r="C884">
        <v>132.71001174370068</v>
      </c>
      <c r="D884">
        <v>-81.666126907961498</v>
      </c>
      <c r="E884">
        <v>25.291190440137235</v>
      </c>
      <c r="F884">
        <v>41.116135259110791</v>
      </c>
      <c r="G884">
        <v>81.254071238116524</v>
      </c>
    </row>
    <row r="885" spans="1:7" x14ac:dyDescent="0.3">
      <c r="A885">
        <v>34.7588837952433</v>
      </c>
      <c r="B885">
        <v>62.878453323070069</v>
      </c>
      <c r="C885">
        <v>130.28973002849963</v>
      </c>
      <c r="D885">
        <v>-119.11759237872361</v>
      </c>
      <c r="E885">
        <v>19.423931021824004</v>
      </c>
      <c r="F885">
        <v>48.339918744559093</v>
      </c>
      <c r="G885">
        <v>96.82074433921143</v>
      </c>
    </row>
    <row r="886" spans="1:7" x14ac:dyDescent="0.3">
      <c r="A886">
        <v>40.519431971623078</v>
      </c>
      <c r="B886">
        <v>39.812005175199786</v>
      </c>
      <c r="C886">
        <v>84.539007111999993</v>
      </c>
      <c r="D886">
        <v>-38.397151582353203</v>
      </c>
      <c r="E886">
        <v>20.334652585597311</v>
      </c>
      <c r="F886">
        <v>51.27399269551465</v>
      </c>
      <c r="G886">
        <v>103.44947278298102</v>
      </c>
    </row>
    <row r="887" spans="1:7" x14ac:dyDescent="0.3">
      <c r="A887">
        <v>27.829910199516693</v>
      </c>
      <c r="B887">
        <v>56.832541232201862</v>
      </c>
      <c r="C887">
        <v>118.63943544131455</v>
      </c>
      <c r="D887">
        <v>-114.83780329757221</v>
      </c>
      <c r="E887">
        <v>24.657877750471414</v>
      </c>
      <c r="F887">
        <v>40.420436583178656</v>
      </c>
      <c r="G887">
        <v>80.532727413529969</v>
      </c>
    </row>
    <row r="888" spans="1:7" x14ac:dyDescent="0.3">
      <c r="A888">
        <v>56.608342249560664</v>
      </c>
      <c r="B888">
        <v>20.517173582902579</v>
      </c>
      <c r="C888">
        <v>45.153336544480389</v>
      </c>
      <c r="D888">
        <v>51.665163750413591</v>
      </c>
      <c r="E888">
        <v>12.029919132119545</v>
      </c>
      <c r="F888">
        <v>49.075693758975994</v>
      </c>
      <c r="G888">
        <v>98.471485067306816</v>
      </c>
    </row>
    <row r="889" spans="1:7" x14ac:dyDescent="0.3">
      <c r="A889">
        <v>45.378439825461157</v>
      </c>
      <c r="B889">
        <v>65.190964729050194</v>
      </c>
      <c r="C889">
        <v>135.07189490298791</v>
      </c>
      <c r="D889">
        <v>-104.81601453622827</v>
      </c>
      <c r="E889">
        <v>29.026839967256997</v>
      </c>
      <c r="F889">
        <v>56.107192996856213</v>
      </c>
      <c r="G889">
        <v>112.86359530556723</v>
      </c>
    </row>
    <row r="890" spans="1:7" x14ac:dyDescent="0.3">
      <c r="A890">
        <v>46.76704080044879</v>
      </c>
      <c r="B890">
        <v>70.423335976787911</v>
      </c>
      <c r="C890">
        <v>145.31398155421135</v>
      </c>
      <c r="D890">
        <v>-117.73592632946615</v>
      </c>
      <c r="E890">
        <v>19.79189317619894</v>
      </c>
      <c r="F890">
        <v>41.044886086288741</v>
      </c>
      <c r="G890">
        <v>82.777314468937277</v>
      </c>
    </row>
    <row r="891" spans="1:7" x14ac:dyDescent="0.3">
      <c r="A891">
        <v>21.830999724953237</v>
      </c>
      <c r="B891">
        <v>66.869739973277063</v>
      </c>
      <c r="C891">
        <v>137.84334502557789</v>
      </c>
      <c r="D891">
        <v>-156.94722046992473</v>
      </c>
      <c r="E891">
        <v>13.324038603303402</v>
      </c>
      <c r="F891">
        <v>42.310916192188976</v>
      </c>
      <c r="G891">
        <v>84.131279498219101</v>
      </c>
    </row>
    <row r="892" spans="1:7" x14ac:dyDescent="0.3">
      <c r="A892">
        <v>56.982879046881948</v>
      </c>
      <c r="B892">
        <v>18.73991335241697</v>
      </c>
      <c r="C892">
        <v>41.645971435653138</v>
      </c>
      <c r="D892">
        <v>57.746018036512986</v>
      </c>
      <c r="E892">
        <v>18.190399076158684</v>
      </c>
      <c r="F892">
        <v>44.577764122662352</v>
      </c>
      <c r="G892">
        <v>88.932911819968439</v>
      </c>
    </row>
    <row r="893" spans="1:7" x14ac:dyDescent="0.3">
      <c r="A893">
        <v>51.496715845461615</v>
      </c>
      <c r="B893">
        <v>38.526499882071803</v>
      </c>
      <c r="C893">
        <v>81.322347188961473</v>
      </c>
      <c r="D893">
        <v>-12.586067955292179</v>
      </c>
      <c r="E893">
        <v>22.633782337500651</v>
      </c>
      <c r="F893">
        <v>43.582149675744681</v>
      </c>
      <c r="G893">
        <v>86.261806726075747</v>
      </c>
    </row>
    <row r="894" spans="1:7" x14ac:dyDescent="0.3">
      <c r="A894">
        <v>36.790978964188902</v>
      </c>
      <c r="B894">
        <v>35.865493210521763</v>
      </c>
      <c r="C894">
        <v>75.824664402441101</v>
      </c>
      <c r="D894">
        <v>-34.014521703187484</v>
      </c>
      <c r="E894">
        <v>14.251521401574106</v>
      </c>
      <c r="F894">
        <v>50.242161575558853</v>
      </c>
      <c r="G894">
        <v>100.97553072289745</v>
      </c>
    </row>
    <row r="895" spans="1:7" x14ac:dyDescent="0.3">
      <c r="A895">
        <v>67.111422105780491</v>
      </c>
      <c r="B895">
        <v>30.51421571198825</v>
      </c>
      <c r="C895">
        <v>65.029437142030062</v>
      </c>
      <c r="D895">
        <v>42.680197075596226</v>
      </c>
      <c r="E895">
        <v>16.026843170958738</v>
      </c>
      <c r="F895">
        <v>56.209213218628022</v>
      </c>
      <c r="G895">
        <v>111.58001380373568</v>
      </c>
    </row>
    <row r="896" spans="1:7" x14ac:dyDescent="0.3">
      <c r="A896">
        <v>29.211870368697351</v>
      </c>
      <c r="B896">
        <v>43.84421185968646</v>
      </c>
      <c r="C896">
        <v>92.146242168600409</v>
      </c>
      <c r="D896">
        <v>-73.108894841664693</v>
      </c>
      <c r="E896">
        <v>17.202830242373757</v>
      </c>
      <c r="F896">
        <v>54.21971289948705</v>
      </c>
      <c r="G896">
        <v>108.51416388754079</v>
      </c>
    </row>
    <row r="897" spans="1:7" x14ac:dyDescent="0.3">
      <c r="A897">
        <v>39.94173248800422</v>
      </c>
      <c r="B897">
        <v>27.805021316006197</v>
      </c>
      <c r="C897">
        <v>60.074730085003544</v>
      </c>
      <c r="D897">
        <v>-3.5315989720101584</v>
      </c>
      <c r="E897">
        <v>23.004708675326288</v>
      </c>
      <c r="F897">
        <v>49.716188695317072</v>
      </c>
      <c r="G897">
        <v>99.308876679757375</v>
      </c>
    </row>
    <row r="898" spans="1:7" x14ac:dyDescent="0.3">
      <c r="A898">
        <v>55.891446870671587</v>
      </c>
      <c r="B898">
        <v>23.829833760990446</v>
      </c>
      <c r="C898">
        <v>52.032886824832126</v>
      </c>
      <c r="D898">
        <v>40.293392458371841</v>
      </c>
      <c r="E898">
        <v>19.008387353074735</v>
      </c>
      <c r="F898">
        <v>62.061441063803102</v>
      </c>
      <c r="G898">
        <v>124.80224342790225</v>
      </c>
    </row>
    <row r="899" spans="1:7" x14ac:dyDescent="0.3">
      <c r="A899">
        <v>51.268802132887778</v>
      </c>
      <c r="B899">
        <v>32.678038195189252</v>
      </c>
      <c r="C899">
        <v>70.020794244360332</v>
      </c>
      <c r="D899">
        <v>4.5034896802078066</v>
      </c>
      <c r="E899">
        <v>20.568269883331663</v>
      </c>
      <c r="F899">
        <v>46.855648126830467</v>
      </c>
      <c r="G899">
        <v>94.036363976080935</v>
      </c>
    </row>
    <row r="900" spans="1:7" x14ac:dyDescent="0.3">
      <c r="A900">
        <v>36.929805868127275</v>
      </c>
      <c r="B900">
        <v>76.028157392230696</v>
      </c>
      <c r="C900">
        <v>157.00896145726921</v>
      </c>
      <c r="D900">
        <v>-154.22486044043754</v>
      </c>
      <c r="E900">
        <v>18.483044642693407</v>
      </c>
      <c r="F900">
        <v>50.317801329603341</v>
      </c>
      <c r="G900">
        <v>100.38810072812754</v>
      </c>
    </row>
    <row r="901" spans="1:7" x14ac:dyDescent="0.3">
      <c r="A901">
        <v>22.529247940265012</v>
      </c>
      <c r="B901">
        <v>31.290806168616335</v>
      </c>
      <c r="C901">
        <v>66.93358783432231</v>
      </c>
      <c r="D901">
        <v>-48.813922625318973</v>
      </c>
      <c r="E901">
        <v>14.174404187125528</v>
      </c>
      <c r="F901">
        <v>42.01633266759103</v>
      </c>
      <c r="G901">
        <v>83.287492173316096</v>
      </c>
    </row>
    <row r="902" spans="1:7" x14ac:dyDescent="0.3">
      <c r="A902">
        <v>48.122375375477446</v>
      </c>
      <c r="B902">
        <v>33.172274972529905</v>
      </c>
      <c r="C902">
        <v>70.373448340920305</v>
      </c>
      <c r="D902">
        <v>-3.2720741666348232</v>
      </c>
      <c r="E902">
        <v>24.178515237545135</v>
      </c>
      <c r="F902">
        <v>58.751630199396686</v>
      </c>
      <c r="G902">
        <v>118.1738766541126</v>
      </c>
    </row>
    <row r="903" spans="1:7" x14ac:dyDescent="0.3">
      <c r="A903">
        <v>61.179018049511086</v>
      </c>
      <c r="B903">
        <v>68.945589358974019</v>
      </c>
      <c r="C903">
        <v>142.12046368135162</v>
      </c>
      <c r="D903">
        <v>-84.478731977899884</v>
      </c>
      <c r="E903">
        <v>29.244243810303352</v>
      </c>
      <c r="F903">
        <v>54.137285884954963</v>
      </c>
      <c r="G903">
        <v>107.82142364026927</v>
      </c>
    </row>
    <row r="904" spans="1:7" x14ac:dyDescent="0.3">
      <c r="A904">
        <v>29.463624550532867</v>
      </c>
      <c r="B904">
        <v>32.660276182724843</v>
      </c>
      <c r="C904">
        <v>69.842158061529148</v>
      </c>
      <c r="D904">
        <v>-39.053579447108795</v>
      </c>
      <c r="E904">
        <v>18.917334687654574</v>
      </c>
      <c r="F904">
        <v>46.141655157884081</v>
      </c>
      <c r="G904">
        <v>93.002467136986766</v>
      </c>
    </row>
    <row r="905" spans="1:7" x14ac:dyDescent="0.3">
      <c r="A905">
        <v>67.182762494444916</v>
      </c>
      <c r="B905">
        <v>44.699331972198195</v>
      </c>
      <c r="C905">
        <v>93.875920059692262</v>
      </c>
      <c r="D905">
        <v>0.26752907229524681</v>
      </c>
      <c r="E905">
        <v>18.65460198048482</v>
      </c>
      <c r="F905">
        <v>40.38146223072502</v>
      </c>
      <c r="G905">
        <v>81.357995791903775</v>
      </c>
    </row>
    <row r="906" spans="1:7" x14ac:dyDescent="0.3">
      <c r="A906">
        <v>68.190348204681044</v>
      </c>
      <c r="B906">
        <v>17.232240296761589</v>
      </c>
      <c r="C906">
        <v>38.703039036654715</v>
      </c>
      <c r="D906">
        <v>84.683975519077322</v>
      </c>
      <c r="E906">
        <v>15.696295952077547</v>
      </c>
      <c r="F906">
        <v>46.519467028471354</v>
      </c>
      <c r="G906">
        <v>92.940182906706198</v>
      </c>
    </row>
    <row r="907" spans="1:7" x14ac:dyDescent="0.3">
      <c r="A907">
        <v>33.891324231396375</v>
      </c>
      <c r="B907">
        <v>1064.0965614230943</v>
      </c>
      <c r="C907">
        <v>2132.9219582152305</v>
      </c>
      <c r="D907">
        <v>-3124.50703580649</v>
      </c>
      <c r="E907">
        <v>15.521211191571677</v>
      </c>
      <c r="F907">
        <v>48.199143560453109</v>
      </c>
      <c r="G907">
        <v>95.64379712185071</v>
      </c>
    </row>
    <row r="908" spans="1:7" x14ac:dyDescent="0.3">
      <c r="A908">
        <v>58.554496386543015</v>
      </c>
      <c r="B908">
        <v>12.477707435345929</v>
      </c>
      <c r="C908">
        <v>29.854683935201503</v>
      </c>
      <c r="D908">
        <v>79.675870467048242</v>
      </c>
      <c r="E908">
        <v>31.642267637893653</v>
      </c>
      <c r="F908">
        <v>56.520105291670788</v>
      </c>
      <c r="G908">
        <v>112.60986196404843</v>
      </c>
    </row>
    <row r="909" spans="1:7" x14ac:dyDescent="0.3">
      <c r="A909">
        <v>54.233360838577433</v>
      </c>
      <c r="B909">
        <v>32.56045006665363</v>
      </c>
      <c r="C909">
        <v>69.702102240800613</v>
      </c>
      <c r="D909">
        <v>10.785371477193976</v>
      </c>
      <c r="E909">
        <v>23.748765890413235</v>
      </c>
      <c r="F909">
        <v>53.591815995759227</v>
      </c>
      <c r="G909">
        <v>107.76000497008826</v>
      </c>
    </row>
    <row r="910" spans="1:7" x14ac:dyDescent="0.3">
      <c r="A910">
        <v>65.810946287509566</v>
      </c>
      <c r="B910">
        <v>63.835422232212522</v>
      </c>
      <c r="C910">
        <v>132.2287855973874</v>
      </c>
      <c r="D910">
        <v>-59.884374121618436</v>
      </c>
      <c r="E910">
        <v>22.06874191345953</v>
      </c>
      <c r="F910">
        <v>51.480188109764477</v>
      </c>
      <c r="G910">
        <v>102.44050885874714</v>
      </c>
    </row>
    <row r="911" spans="1:7" x14ac:dyDescent="0.3">
      <c r="A911">
        <v>46.987123301516505</v>
      </c>
      <c r="B911">
        <v>58.556317219719084</v>
      </c>
      <c r="C911">
        <v>121.53083824036997</v>
      </c>
      <c r="D911">
        <v>-81.694705056124235</v>
      </c>
      <c r="E911">
        <v>21.484041675443045</v>
      </c>
      <c r="F911">
        <v>43.328745497195186</v>
      </c>
      <c r="G911">
        <v>87.508929708553893</v>
      </c>
    </row>
    <row r="912" spans="1:7" x14ac:dyDescent="0.3">
      <c r="A912">
        <v>46.100821546708481</v>
      </c>
      <c r="B912">
        <v>35.175378137883555</v>
      </c>
      <c r="C912">
        <v>74.390623056845683</v>
      </c>
      <c r="D912">
        <v>-13.324491320233705</v>
      </c>
      <c r="E912">
        <v>15.648530601909972</v>
      </c>
      <c r="F912">
        <v>48.799197835229791</v>
      </c>
      <c r="G912">
        <v>96.901894526986425</v>
      </c>
    </row>
    <row r="913" spans="1:7" x14ac:dyDescent="0.3">
      <c r="A913">
        <v>54.27592140812515</v>
      </c>
      <c r="B913">
        <v>30.247923549227121</v>
      </c>
      <c r="C913">
        <v>65.416164386968717</v>
      </c>
      <c r="D913">
        <v>17.808072168568941</v>
      </c>
      <c r="E913">
        <v>26.9594154031481</v>
      </c>
      <c r="F913">
        <v>47.779202290749595</v>
      </c>
      <c r="G913">
        <v>95.438415607027082</v>
      </c>
    </row>
    <row r="914" spans="1:7" x14ac:dyDescent="0.3">
      <c r="A914">
        <v>37.157952444269469</v>
      </c>
      <c r="B914">
        <v>32.660923237601367</v>
      </c>
      <c r="C914">
        <v>69.558743897557662</v>
      </c>
      <c r="D914">
        <v>-23.666864824265161</v>
      </c>
      <c r="E914">
        <v>20.30421149512193</v>
      </c>
      <c r="F914">
        <v>52.579484626629522</v>
      </c>
      <c r="G914">
        <v>104.35129998612769</v>
      </c>
    </row>
    <row r="915" spans="1:7" x14ac:dyDescent="0.3">
      <c r="A915">
        <v>20.585442704859684</v>
      </c>
      <c r="B915">
        <v>48.151206050771869</v>
      </c>
      <c r="C915">
        <v>100.81747001602507</v>
      </c>
      <c r="D915">
        <v>-103.28273274259624</v>
      </c>
      <c r="E915">
        <v>32.643085544359295</v>
      </c>
      <c r="F915">
        <v>45.485625226966413</v>
      </c>
      <c r="G915">
        <v>90.246916732505539</v>
      </c>
    </row>
    <row r="916" spans="1:7" x14ac:dyDescent="0.3">
      <c r="A916">
        <v>47.959523072983792</v>
      </c>
      <c r="B916">
        <v>16.111261108253345</v>
      </c>
      <c r="C916">
        <v>36.361530026319933</v>
      </c>
      <c r="D916">
        <v>47.58526282120755</v>
      </c>
      <c r="E916">
        <v>18.686199197334069</v>
      </c>
      <c r="F916">
        <v>44.070453094449128</v>
      </c>
      <c r="G916">
        <v>87.786329164255278</v>
      </c>
    </row>
    <row r="917" spans="1:7" x14ac:dyDescent="0.3">
      <c r="A917">
        <v>68.755163128268435</v>
      </c>
      <c r="B917">
        <v>49.642290909688825</v>
      </c>
      <c r="C917">
        <v>103.40038184537093</v>
      </c>
      <c r="D917">
        <v>-11.416546472529603</v>
      </c>
      <c r="E917">
        <v>20.489943309880399</v>
      </c>
      <c r="F917">
        <v>49.194156350949449</v>
      </c>
      <c r="G917">
        <v>98.661671079930372</v>
      </c>
    </row>
    <row r="918" spans="1:7" x14ac:dyDescent="0.3">
      <c r="A918">
        <v>22.316115769148574</v>
      </c>
      <c r="B918">
        <v>64.684142914397228</v>
      </c>
      <c r="C918">
        <v>134.2664825263756</v>
      </c>
      <c r="D918">
        <v>-149.42019720489452</v>
      </c>
      <c r="E918">
        <v>17.055249178492822</v>
      </c>
      <c r="F918">
        <v>54.094059078189105</v>
      </c>
      <c r="G918">
        <v>107.91341517050283</v>
      </c>
    </row>
    <row r="919" spans="1:7" x14ac:dyDescent="0.3">
      <c r="A919">
        <v>63.665647307402764</v>
      </c>
      <c r="B919">
        <v>12.420888870246092</v>
      </c>
      <c r="C919">
        <v>29.401397770253716</v>
      </c>
      <c r="D919">
        <v>90.06862800406725</v>
      </c>
      <c r="E919">
        <v>23.477249724720011</v>
      </c>
      <c r="F919">
        <v>40.541665474195746</v>
      </c>
      <c r="G919">
        <v>80.122714926528516</v>
      </c>
    </row>
    <row r="920" spans="1:7" x14ac:dyDescent="0.3">
      <c r="A920">
        <v>59.901721982751972</v>
      </c>
      <c r="B920">
        <v>38.915261660218931</v>
      </c>
      <c r="C920">
        <v>82.758362566551767</v>
      </c>
      <c r="D920">
        <v>3.0576589848471514</v>
      </c>
      <c r="E920">
        <v>20.426168671816612</v>
      </c>
      <c r="F920">
        <v>54.28230098546338</v>
      </c>
      <c r="G920">
        <v>109.08082430570879</v>
      </c>
    </row>
    <row r="921" spans="1:7" x14ac:dyDescent="0.3">
      <c r="A921">
        <v>59.49428307307187</v>
      </c>
      <c r="B921">
        <v>47.384130303864829</v>
      </c>
      <c r="C921">
        <v>99.472157400630493</v>
      </c>
      <c r="D921">
        <v>-23.163824765450755</v>
      </c>
      <c r="E921">
        <v>26.694881928690489</v>
      </c>
      <c r="F921">
        <v>40.984849079957613</v>
      </c>
      <c r="G921">
        <v>81.043527678725553</v>
      </c>
    </row>
    <row r="922" spans="1:7" x14ac:dyDescent="0.3">
      <c r="A922">
        <v>65.797844813526609</v>
      </c>
      <c r="B922">
        <v>29.82796583098629</v>
      </c>
      <c r="C922">
        <v>64.305254899501193</v>
      </c>
      <c r="D922">
        <v>42.111792134094344</v>
      </c>
      <c r="E922">
        <v>20.529352872885763</v>
      </c>
      <c r="F922">
        <v>43.323671093249978</v>
      </c>
      <c r="G922">
        <v>86.032230688824512</v>
      </c>
    </row>
    <row r="923" spans="1:7" x14ac:dyDescent="0.3">
      <c r="A923">
        <v>33.493113196121854</v>
      </c>
      <c r="B923">
        <v>62.04131463336374</v>
      </c>
      <c r="C923">
        <v>128.9656080582015</v>
      </c>
      <c r="D923">
        <v>-119.1377175078475</v>
      </c>
      <c r="E923">
        <v>18.844567882751697</v>
      </c>
      <c r="F923">
        <v>49.664493160838902</v>
      </c>
      <c r="G923">
        <v>98.842529600296288</v>
      </c>
    </row>
    <row r="924" spans="1:7" x14ac:dyDescent="0.3">
      <c r="A924">
        <v>30.165323248749758</v>
      </c>
      <c r="B924">
        <v>67.802778802722969</v>
      </c>
      <c r="C924">
        <v>140.48859847005875</v>
      </c>
      <c r="D924">
        <v>-143.07768991066939</v>
      </c>
      <c r="E924">
        <v>21.120856142744646</v>
      </c>
      <c r="F924">
        <v>49.842816366245408</v>
      </c>
      <c r="G924">
        <v>100.24154615602316</v>
      </c>
    </row>
    <row r="925" spans="1:7" x14ac:dyDescent="0.3">
      <c r="A925">
        <v>64.123842836425581</v>
      </c>
      <c r="B925">
        <v>66.512643475309474</v>
      </c>
      <c r="C925">
        <v>137.25865075176685</v>
      </c>
      <c r="D925">
        <v>-71.290244753077275</v>
      </c>
      <c r="E925">
        <v>12.031310209510536</v>
      </c>
      <c r="F925">
        <v>44.963203486725909</v>
      </c>
      <c r="G925">
        <v>88.992144829975501</v>
      </c>
    </row>
    <row r="926" spans="1:7" x14ac:dyDescent="0.3">
      <c r="A926">
        <v>48.783668304221607</v>
      </c>
      <c r="B926">
        <v>60.766455037973536</v>
      </c>
      <c r="C926">
        <v>126.44354652455681</v>
      </c>
      <c r="D926">
        <v>-84.732028505477388</v>
      </c>
      <c r="E926">
        <v>18.397749534819326</v>
      </c>
      <c r="F926">
        <v>51.189914847597102</v>
      </c>
      <c r="G926">
        <v>103.24604558597395</v>
      </c>
    </row>
    <row r="927" spans="1:7" x14ac:dyDescent="0.3">
      <c r="A927">
        <v>32.450388399004595</v>
      </c>
      <c r="B927">
        <v>48.673971766210634</v>
      </c>
      <c r="C927">
        <v>102.32429364625838</v>
      </c>
      <c r="D927">
        <v>-81.12113850062272</v>
      </c>
      <c r="E927">
        <v>23.349505383456048</v>
      </c>
      <c r="F927">
        <v>46.012032422506415</v>
      </c>
      <c r="G927">
        <v>92.234294531255898</v>
      </c>
    </row>
    <row r="928" spans="1:7" x14ac:dyDescent="0.3">
      <c r="A928">
        <v>41.554855653757869</v>
      </c>
      <c r="B928">
        <v>27.040045956457693</v>
      </c>
      <c r="C928">
        <v>58.545668210864022</v>
      </c>
      <c r="D928">
        <v>1.9895734381426564</v>
      </c>
      <c r="E928">
        <v>20.588996292636629</v>
      </c>
      <c r="F928">
        <v>45.970533238303524</v>
      </c>
      <c r="G928">
        <v>92.695734255494614</v>
      </c>
    </row>
    <row r="929" spans="1:7" x14ac:dyDescent="0.3">
      <c r="A929">
        <v>59.939816578779016</v>
      </c>
      <c r="B929">
        <v>54.806943186465311</v>
      </c>
      <c r="C929">
        <v>114.53864837353055</v>
      </c>
      <c r="D929">
        <v>-44.541196401837908</v>
      </c>
      <c r="E929">
        <v>14.223312910172925</v>
      </c>
      <c r="F929">
        <v>48.29168526287998</v>
      </c>
      <c r="G929">
        <v>97.02499570108229</v>
      </c>
    </row>
    <row r="930" spans="1:7" x14ac:dyDescent="0.3">
      <c r="A930">
        <v>28.009537148205602</v>
      </c>
      <c r="B930">
        <v>22.802034947270343</v>
      </c>
      <c r="C930">
        <v>50.545476316564425</v>
      </c>
      <c r="D930">
        <v>-12.387030545399824</v>
      </c>
      <c r="E930">
        <v>18.514819350194792</v>
      </c>
      <c r="F930">
        <v>49.549611417608261</v>
      </c>
      <c r="G930">
        <v>99.758548910602116</v>
      </c>
    </row>
    <row r="931" spans="1:7" x14ac:dyDescent="0.3">
      <c r="A931">
        <v>68.070515226093391</v>
      </c>
      <c r="B931">
        <v>19.323828512600809</v>
      </c>
      <c r="C931">
        <v>42.732235864461686</v>
      </c>
      <c r="D931">
        <v>78.16954491438436</v>
      </c>
      <c r="E931">
        <v>22.955648962223783</v>
      </c>
      <c r="F931">
        <v>36.879609532052342</v>
      </c>
      <c r="G931">
        <v>74.35302863399869</v>
      </c>
    </row>
    <row r="932" spans="1:7" x14ac:dyDescent="0.3">
      <c r="A932">
        <v>34.840849811353564</v>
      </c>
      <c r="B932">
        <v>10.753045304086815</v>
      </c>
      <c r="C932">
        <v>26.290010158601163</v>
      </c>
      <c r="D932">
        <v>37.422563710446681</v>
      </c>
      <c r="E932">
        <v>13.073490556685499</v>
      </c>
      <c r="F932">
        <v>43.396613747903757</v>
      </c>
      <c r="G932">
        <v>87.606885775956428</v>
      </c>
    </row>
    <row r="933" spans="1:7" x14ac:dyDescent="0.3">
      <c r="A933">
        <v>34.29403273650945</v>
      </c>
      <c r="B933">
        <v>10.550802502066727</v>
      </c>
      <c r="C933">
        <v>25.779641821462899</v>
      </c>
      <c r="D933">
        <v>36.935657966818724</v>
      </c>
      <c r="E933">
        <v>16.276675353457492</v>
      </c>
      <c r="F933">
        <v>55.896403930642336</v>
      </c>
      <c r="G933">
        <v>110.88663195005597</v>
      </c>
    </row>
    <row r="934" spans="1:7" x14ac:dyDescent="0.3">
      <c r="A934">
        <v>20.487099594937096</v>
      </c>
      <c r="B934">
        <v>73.515505608567906</v>
      </c>
      <c r="C934">
        <v>151.57588648592403</v>
      </c>
      <c r="D934">
        <v>-179.57231763582953</v>
      </c>
      <c r="E934">
        <v>23.067745394534658</v>
      </c>
      <c r="F934">
        <v>44.917963410431703</v>
      </c>
      <c r="G934">
        <v>88.973800617643846</v>
      </c>
    </row>
    <row r="935" spans="1:7" x14ac:dyDescent="0.3">
      <c r="A935">
        <v>27.375979244448761</v>
      </c>
      <c r="B935">
        <v>16.253768052882087</v>
      </c>
      <c r="C935">
        <v>37.160444823619478</v>
      </c>
      <c r="D935">
        <v>5.9906543302512603</v>
      </c>
      <c r="E935">
        <v>19.729509555386571</v>
      </c>
      <c r="F935">
        <v>62.873740439982271</v>
      </c>
      <c r="G935">
        <v>124.78025310929125</v>
      </c>
    </row>
    <row r="936" spans="1:7" x14ac:dyDescent="0.3">
      <c r="A936">
        <v>43.633307874901575</v>
      </c>
      <c r="B936">
        <v>75.661501731362677</v>
      </c>
      <c r="C936">
        <v>155.34767509510453</v>
      </c>
      <c r="D936">
        <v>-139.71788944428488</v>
      </c>
      <c r="E936">
        <v>14.304789208171913</v>
      </c>
      <c r="F936">
        <v>44.479321505811747</v>
      </c>
      <c r="G936">
        <v>88.996530281028441</v>
      </c>
    </row>
    <row r="937" spans="1:7" x14ac:dyDescent="0.3">
      <c r="A937">
        <v>56.977880682428065</v>
      </c>
      <c r="B937">
        <v>36.476804110605755</v>
      </c>
      <c r="C937">
        <v>77.608520097929798</v>
      </c>
      <c r="D937">
        <v>4.5253490330388644</v>
      </c>
      <c r="E937">
        <v>12.619102081148684</v>
      </c>
      <c r="F937">
        <v>47.659850053539742</v>
      </c>
      <c r="G937">
        <v>94.705556767395251</v>
      </c>
    </row>
    <row r="938" spans="1:7" x14ac:dyDescent="0.3">
      <c r="A938">
        <v>61.691969395171824</v>
      </c>
      <c r="B938">
        <v>49.646256104473494</v>
      </c>
      <c r="C938">
        <v>104.28623886841635</v>
      </c>
      <c r="D938">
        <v>-25.554829523076847</v>
      </c>
      <c r="E938">
        <v>16.924636037357889</v>
      </c>
      <c r="F938">
        <v>53.324093466772482</v>
      </c>
      <c r="G938">
        <v>106.74096059573544</v>
      </c>
    </row>
    <row r="939" spans="1:7" x14ac:dyDescent="0.3">
      <c r="A939">
        <v>44.660156818584731</v>
      </c>
      <c r="B939">
        <v>110.93047632295162</v>
      </c>
      <c r="C939">
        <v>226.26183724266778</v>
      </c>
      <c r="D939">
        <v>-243.47111533168538</v>
      </c>
      <c r="E939">
        <v>16.539269557545545</v>
      </c>
      <c r="F939">
        <v>48.313784343041206</v>
      </c>
      <c r="G939">
        <v>95.95876979475284</v>
      </c>
    </row>
    <row r="940" spans="1:7" x14ac:dyDescent="0.3">
      <c r="A940">
        <v>46.368139382310162</v>
      </c>
      <c r="B940">
        <v>60.041361299733168</v>
      </c>
      <c r="C940">
        <v>124.10848629203237</v>
      </c>
      <c r="D940">
        <v>-87.387805134579168</v>
      </c>
      <c r="E940">
        <v>19.978569725804821</v>
      </c>
      <c r="F940">
        <v>46.96502567708756</v>
      </c>
      <c r="G940">
        <v>93.184448313479308</v>
      </c>
    </row>
    <row r="941" spans="1:7" x14ac:dyDescent="0.3">
      <c r="A941">
        <v>57.317251487982411</v>
      </c>
      <c r="B941">
        <v>20.470391967679454</v>
      </c>
      <c r="C941">
        <v>45.49122707408366</v>
      </c>
      <c r="D941">
        <v>53.223327072926459</v>
      </c>
      <c r="E941">
        <v>22.622702520693327</v>
      </c>
      <c r="F941">
        <v>48.516664597742285</v>
      </c>
      <c r="G941">
        <v>97.615114361798831</v>
      </c>
    </row>
    <row r="942" spans="1:7" x14ac:dyDescent="0.3">
      <c r="A942">
        <v>42.325910483556605</v>
      </c>
      <c r="B942">
        <v>43.482505720624786</v>
      </c>
      <c r="C942">
        <v>91.329041605820009</v>
      </c>
      <c r="D942">
        <v>-45.795696194761163</v>
      </c>
      <c r="E942">
        <v>22.851447389848797</v>
      </c>
      <c r="F942">
        <v>43.337310278150312</v>
      </c>
      <c r="G942">
        <v>87.20627432477157</v>
      </c>
    </row>
    <row r="943" spans="1:7" x14ac:dyDescent="0.3">
      <c r="A943">
        <v>54.636978588824789</v>
      </c>
      <c r="B943">
        <v>50.860471445940377</v>
      </c>
      <c r="C943">
        <v>106.26257236906582</v>
      </c>
      <c r="D943">
        <v>-43.307457160171538</v>
      </c>
      <c r="E943">
        <v>23.864971953355155</v>
      </c>
      <c r="F943">
        <v>49.007009818356018</v>
      </c>
      <c r="G943">
        <v>98.263209270242911</v>
      </c>
    </row>
    <row r="944" spans="1:7" x14ac:dyDescent="0.3">
      <c r="A944">
        <v>40.488168631300447</v>
      </c>
      <c r="B944">
        <v>79.158791058458576</v>
      </c>
      <c r="C944">
        <v>162.7935008213222</v>
      </c>
      <c r="D944">
        <v>-156.50003591277482</v>
      </c>
      <c r="E944">
        <v>18.586082568407313</v>
      </c>
      <c r="F944">
        <v>50.828751681401883</v>
      </c>
      <c r="G944">
        <v>101.00107200630192</v>
      </c>
    </row>
    <row r="945" spans="1:7" x14ac:dyDescent="0.3">
      <c r="A945">
        <v>32.614439630599165</v>
      </c>
      <c r="B945">
        <v>22.748621609628977</v>
      </c>
      <c r="C945">
        <v>49.574114695244134</v>
      </c>
      <c r="D945">
        <v>-3.0169855676886073</v>
      </c>
      <c r="E945">
        <v>21.467507964403261</v>
      </c>
      <c r="F945">
        <v>48.701447041951113</v>
      </c>
      <c r="G945">
        <v>97.461868975719142</v>
      </c>
    </row>
    <row r="946" spans="1:7" x14ac:dyDescent="0.3">
      <c r="A946">
        <v>38.887305226259414</v>
      </c>
      <c r="B946">
        <v>76.730786457275912</v>
      </c>
      <c r="C946">
        <v>157.90759494559114</v>
      </c>
      <c r="D946">
        <v>-152.41774891930891</v>
      </c>
      <c r="E946">
        <v>19.645187653544859</v>
      </c>
      <c r="F946">
        <v>59.00424307944094</v>
      </c>
      <c r="G946">
        <v>117.5365313426823</v>
      </c>
    </row>
    <row r="947" spans="1:7" x14ac:dyDescent="0.3">
      <c r="A947">
        <v>23.344052823979034</v>
      </c>
      <c r="B947">
        <v>74.009358993005947</v>
      </c>
      <c r="C947">
        <v>152.98353283828499</v>
      </c>
      <c r="D947">
        <v>-175.33997133105976</v>
      </c>
      <c r="E947">
        <v>27.005906969985947</v>
      </c>
      <c r="F947">
        <v>53.577435184494334</v>
      </c>
      <c r="G947">
        <v>106.55858016631038</v>
      </c>
    </row>
    <row r="948" spans="1:7" x14ac:dyDescent="0.3">
      <c r="A948">
        <v>41.663831143417262</v>
      </c>
      <c r="B948">
        <v>29.989332601386536</v>
      </c>
      <c r="C948">
        <v>64.260257614913471</v>
      </c>
      <c r="D948">
        <v>-6.6403355173250844</v>
      </c>
      <c r="E948">
        <v>27.519713865653966</v>
      </c>
      <c r="F948">
        <v>57.759795016349443</v>
      </c>
      <c r="G948">
        <v>115.36685887182</v>
      </c>
    </row>
    <row r="949" spans="1:7" x14ac:dyDescent="0.3">
      <c r="A949">
        <v>36.765200701424448</v>
      </c>
      <c r="B949">
        <v>72.803779290856681</v>
      </c>
      <c r="C949">
        <v>150.03611281943824</v>
      </c>
      <c r="D949">
        <v>-144.88093646972115</v>
      </c>
      <c r="E949">
        <v>23.351378403913838</v>
      </c>
      <c r="F949">
        <v>53.882259289398284</v>
      </c>
      <c r="G949">
        <v>107.18106386635887</v>
      </c>
    </row>
    <row r="950" spans="1:7" x14ac:dyDescent="0.3">
      <c r="A950">
        <v>57.686862978066138</v>
      </c>
      <c r="B950">
        <v>12.983363737143485</v>
      </c>
      <c r="C950">
        <v>30.653011583550533</v>
      </c>
      <c r="D950">
        <v>76.423634744701815</v>
      </c>
      <c r="E950">
        <v>17.324345126853704</v>
      </c>
      <c r="F950">
        <v>55.047911397591079</v>
      </c>
      <c r="G950">
        <v>110.01567780860188</v>
      </c>
    </row>
    <row r="951" spans="1:7" x14ac:dyDescent="0.3">
      <c r="A951">
        <v>30.878381188495439</v>
      </c>
      <c r="B951">
        <v>66.182732394275519</v>
      </c>
      <c r="C951">
        <v>136.95296037765684</v>
      </c>
      <c r="D951">
        <v>-136.79143480583568</v>
      </c>
      <c r="E951">
        <v>19.350318160633961</v>
      </c>
      <c r="F951">
        <v>47.566820298720437</v>
      </c>
      <c r="G951">
        <v>94.896385335323757</v>
      </c>
    </row>
    <row r="952" spans="1:7" x14ac:dyDescent="0.3">
      <c r="A952">
        <v>48.604917770852126</v>
      </c>
      <c r="B952">
        <v>79.184783137474611</v>
      </c>
      <c r="C952">
        <v>163.16971666227246</v>
      </c>
      <c r="D952">
        <v>-140.3445138707196</v>
      </c>
      <c r="E952">
        <v>19.926409838084624</v>
      </c>
      <c r="F952">
        <v>52.502199338302248</v>
      </c>
      <c r="G952">
        <v>104.24636822961502</v>
      </c>
    </row>
    <row r="953" spans="1:7" x14ac:dyDescent="0.3">
      <c r="A953">
        <v>39.208522689548758</v>
      </c>
      <c r="B953">
        <v>49.125489549231943</v>
      </c>
      <c r="C953">
        <v>102.64605726890795</v>
      </c>
      <c r="D953">
        <v>-68.959423268598329</v>
      </c>
      <c r="E953">
        <v>13.805583534975188</v>
      </c>
      <c r="F953">
        <v>59.150287287233866</v>
      </c>
      <c r="G953">
        <v>118.58978501263643</v>
      </c>
    </row>
    <row r="954" spans="1:7" x14ac:dyDescent="0.3">
      <c r="A954">
        <v>64.001995318081114</v>
      </c>
      <c r="B954">
        <v>20.968520931244353</v>
      </c>
      <c r="C954">
        <v>46.212889197444539</v>
      </c>
      <c r="D954">
        <v>65.098427842429174</v>
      </c>
      <c r="E954">
        <v>22.864213754757703</v>
      </c>
      <c r="F954">
        <v>46.659394719973427</v>
      </c>
      <c r="G954">
        <v>94.075687898758446</v>
      </c>
    </row>
    <row r="955" spans="1:7" x14ac:dyDescent="0.3">
      <c r="A955">
        <v>65.493059063541011</v>
      </c>
      <c r="B955">
        <v>49.908055664988041</v>
      </c>
      <c r="C955">
        <v>104.35080756854751</v>
      </c>
      <c r="D955">
        <v>-18.7380488678821</v>
      </c>
      <c r="E955">
        <v>25.810862050067591</v>
      </c>
      <c r="F955">
        <v>49.915345249806926</v>
      </c>
      <c r="G955">
        <v>100.78917019858285</v>
      </c>
    </row>
    <row r="956" spans="1:7" x14ac:dyDescent="0.3">
      <c r="A956">
        <v>39.859151963614522</v>
      </c>
      <c r="B956">
        <v>70.734475514574086</v>
      </c>
      <c r="C956">
        <v>146.07169901789007</v>
      </c>
      <c r="D956">
        <v>-132.48512261649321</v>
      </c>
      <c r="E956">
        <v>25.544802975734946</v>
      </c>
      <c r="F956">
        <v>54.045273315207886</v>
      </c>
      <c r="G956">
        <v>108.90265328030074</v>
      </c>
    </row>
    <row r="957" spans="1:7" x14ac:dyDescent="0.3">
      <c r="A957">
        <v>25.775842812220226</v>
      </c>
      <c r="B957">
        <v>48.560825401813126</v>
      </c>
      <c r="C957">
        <v>101.94312552159312</v>
      </c>
      <c r="D957">
        <v>-94.130790580998919</v>
      </c>
      <c r="E957">
        <v>17.654975625893563</v>
      </c>
      <c r="F957">
        <v>53.84356025152637</v>
      </c>
      <c r="G957">
        <v>108.33271927779627</v>
      </c>
    </row>
    <row r="958" spans="1:7" x14ac:dyDescent="0.3">
      <c r="A958">
        <v>43.494271387109912</v>
      </c>
      <c r="B958">
        <v>64.280381035185854</v>
      </c>
      <c r="C958">
        <v>133.00562102293111</v>
      </c>
      <c r="D958">
        <v>-105.85260033133774</v>
      </c>
      <c r="E958">
        <v>22.621043395736635</v>
      </c>
      <c r="F958">
        <v>52.677996017705787</v>
      </c>
      <c r="G958">
        <v>104.42285753635518</v>
      </c>
    </row>
    <row r="959" spans="1:7" x14ac:dyDescent="0.3">
      <c r="A959">
        <v>54.072742166346792</v>
      </c>
      <c r="B959">
        <v>74.407144383395419</v>
      </c>
      <c r="C959">
        <v>152.86687380458747</v>
      </c>
      <c r="D959">
        <v>-115.07594881749269</v>
      </c>
      <c r="E959">
        <v>22.595929451306461</v>
      </c>
      <c r="F959">
        <v>56.0709992318845</v>
      </c>
      <c r="G959">
        <v>112.328490504912</v>
      </c>
    </row>
    <row r="960" spans="1:7" x14ac:dyDescent="0.3">
      <c r="A960">
        <v>51.712998298569659</v>
      </c>
      <c r="B960">
        <v>17.053449395996712</v>
      </c>
      <c r="C960">
        <v>39.101324526518034</v>
      </c>
      <c r="D960">
        <v>52.265648409149179</v>
      </c>
      <c r="E960">
        <v>22.192586105258425</v>
      </c>
      <c r="F960">
        <v>58.191777152346219</v>
      </c>
      <c r="G960">
        <v>116.57088766803335</v>
      </c>
    </row>
    <row r="961" spans="1:7" x14ac:dyDescent="0.3">
      <c r="A961">
        <v>26.369814512644147</v>
      </c>
      <c r="B961">
        <v>68.435561831657225</v>
      </c>
      <c r="C961">
        <v>141.70049522300766</v>
      </c>
      <c r="D961">
        <v>-152.56705646968339</v>
      </c>
      <c r="E961">
        <v>19.404559688939869</v>
      </c>
      <c r="F961">
        <v>54.306098653314912</v>
      </c>
      <c r="G961">
        <v>108.84873239023437</v>
      </c>
    </row>
    <row r="962" spans="1:7" x14ac:dyDescent="0.3">
      <c r="A962">
        <v>67.675545292842855</v>
      </c>
      <c r="B962">
        <v>50.324722023004838</v>
      </c>
      <c r="C962">
        <v>104.82394520749642</v>
      </c>
      <c r="D962">
        <v>-15.623075483328819</v>
      </c>
      <c r="E962">
        <v>25.509736405311855</v>
      </c>
      <c r="F962">
        <v>43.567896784349713</v>
      </c>
      <c r="G962">
        <v>87.129618620129833</v>
      </c>
    </row>
    <row r="963" spans="1:7" x14ac:dyDescent="0.3">
      <c r="A963">
        <v>66.022627101058603</v>
      </c>
      <c r="B963">
        <v>73.888092943724786</v>
      </c>
      <c r="C963">
        <v>152.4519532299629</v>
      </c>
      <c r="D963">
        <v>-89.619024629057151</v>
      </c>
      <c r="E963">
        <v>23.782079971866306</v>
      </c>
      <c r="F963">
        <v>58.49613406958683</v>
      </c>
      <c r="G963">
        <v>116.81291548438227</v>
      </c>
    </row>
    <row r="964" spans="1:7" x14ac:dyDescent="0.3">
      <c r="A964">
        <v>25.203318999065942</v>
      </c>
      <c r="B964">
        <v>64.035694293831682</v>
      </c>
      <c r="C964">
        <v>132.23316688725376</v>
      </c>
      <c r="D964">
        <v>-141.70044488336316</v>
      </c>
      <c r="E964">
        <v>18.049366495701754</v>
      </c>
      <c r="F964">
        <v>60.335672327159223</v>
      </c>
      <c r="G964">
        <v>120.96468962259648</v>
      </c>
    </row>
    <row r="965" spans="1:7" x14ac:dyDescent="0.3">
      <c r="A965">
        <v>30.320855596741051</v>
      </c>
      <c r="B965">
        <v>10.219669482319384</v>
      </c>
      <c r="C965">
        <v>24.550806404294519</v>
      </c>
      <c r="D965">
        <v>29.982702746523948</v>
      </c>
      <c r="E965">
        <v>20.504403318965867</v>
      </c>
      <c r="F965">
        <v>48.732895355261093</v>
      </c>
      <c r="G965">
        <v>97.036729108369016</v>
      </c>
    </row>
    <row r="966" spans="1:7" x14ac:dyDescent="0.3">
      <c r="A966">
        <v>60.481336096292104</v>
      </c>
      <c r="B966">
        <v>11.304490866245828</v>
      </c>
      <c r="C966">
        <v>27.153045354577664</v>
      </c>
      <c r="D966">
        <v>87.049199593846723</v>
      </c>
      <c r="E966">
        <v>28.475656184689374</v>
      </c>
      <c r="F966">
        <v>53.398562709517911</v>
      </c>
      <c r="G966">
        <v>107.35276026546477</v>
      </c>
    </row>
    <row r="967" spans="1:7" x14ac:dyDescent="0.3">
      <c r="A967">
        <v>45.693430801674687</v>
      </c>
      <c r="B967">
        <v>20.657539657940575</v>
      </c>
      <c r="C967">
        <v>45.833685761654216</v>
      </c>
      <c r="D967">
        <v>29.414242629527649</v>
      </c>
      <c r="E967">
        <v>26.137760723933898</v>
      </c>
      <c r="F967">
        <v>53.151023700656751</v>
      </c>
      <c r="G967">
        <v>105.77883257529146</v>
      </c>
    </row>
    <row r="968" spans="1:7" x14ac:dyDescent="0.3">
      <c r="A968">
        <v>63.596956680633873</v>
      </c>
      <c r="B968">
        <v>72.211905428112686</v>
      </c>
      <c r="C968">
        <v>149.30440170857153</v>
      </c>
      <c r="D968">
        <v>-89.441802923070313</v>
      </c>
      <c r="E968">
        <v>24.204609583462243</v>
      </c>
      <c r="F968">
        <v>50.511745567089491</v>
      </c>
      <c r="G968">
        <v>102.00180492474406</v>
      </c>
    </row>
    <row r="969" spans="1:7" x14ac:dyDescent="0.3">
      <c r="A969">
        <v>67.657245373573375</v>
      </c>
      <c r="B969">
        <v>31.600737796598274</v>
      </c>
      <c r="C969">
        <v>67.556382722303482</v>
      </c>
      <c r="D969">
        <v>40.512277357351934</v>
      </c>
      <c r="E969">
        <v>10.820702961596192</v>
      </c>
      <c r="F969">
        <v>58.430982539732753</v>
      </c>
      <c r="G969">
        <v>116.59041731079714</v>
      </c>
    </row>
    <row r="970" spans="1:7" x14ac:dyDescent="0.3">
      <c r="A970">
        <v>28.811028203167425</v>
      </c>
      <c r="B970">
        <v>18.91853200472352</v>
      </c>
      <c r="C970">
        <v>42.071345637665701</v>
      </c>
      <c r="D970">
        <v>0.86646039216428505</v>
      </c>
      <c r="E970">
        <v>24.919786318969056</v>
      </c>
      <c r="F970">
        <v>44.104446862217969</v>
      </c>
      <c r="G970">
        <v>88.944476789349721</v>
      </c>
    </row>
    <row r="971" spans="1:7" x14ac:dyDescent="0.3">
      <c r="A971">
        <v>47.096023020163344</v>
      </c>
      <c r="B971">
        <v>24.273183800016984</v>
      </c>
      <c r="C971">
        <v>53.271558535642896</v>
      </c>
      <c r="D971">
        <v>21.372494640275733</v>
      </c>
      <c r="E971">
        <v>25.475953264131849</v>
      </c>
      <c r="F971">
        <v>57.01029802064695</v>
      </c>
      <c r="G971">
        <v>115.00907491591084</v>
      </c>
    </row>
    <row r="972" spans="1:7" x14ac:dyDescent="0.3">
      <c r="A972">
        <v>42.67527166506099</v>
      </c>
      <c r="B972">
        <v>16.418931149792563</v>
      </c>
      <c r="C972">
        <v>37.231481359605027</v>
      </c>
      <c r="D972">
        <v>36.093749880744291</v>
      </c>
      <c r="E972">
        <v>26.877892875277208</v>
      </c>
      <c r="F972">
        <v>49.111197248071221</v>
      </c>
      <c r="G972">
        <v>99.20263820043688</v>
      </c>
    </row>
    <row r="973" spans="1:7" x14ac:dyDescent="0.3">
      <c r="A973">
        <v>60.084938186804358</v>
      </c>
      <c r="B973">
        <v>64.886804258352612</v>
      </c>
      <c r="C973">
        <v>134.40431995390239</v>
      </c>
      <c r="D973">
        <v>-74.49053640144912</v>
      </c>
      <c r="E973">
        <v>20.730820557163756</v>
      </c>
      <c r="F973">
        <v>45.943730752728108</v>
      </c>
      <c r="G973">
        <v>91.817034583102114</v>
      </c>
    </row>
    <row r="974" spans="1:7" x14ac:dyDescent="0.3">
      <c r="A974">
        <v>48.980068509384139</v>
      </c>
      <c r="B974">
        <v>54.452367891234651</v>
      </c>
      <c r="C974">
        <v>113.06696767242867</v>
      </c>
      <c r="D974">
        <v>-65.396966654935682</v>
      </c>
      <c r="E974">
        <v>21.010754487757648</v>
      </c>
      <c r="F974">
        <v>47.833380452534506</v>
      </c>
      <c r="G974">
        <v>94.888737098470074</v>
      </c>
    </row>
    <row r="975" spans="1:7" x14ac:dyDescent="0.3">
      <c r="A975">
        <v>48.922171536320846</v>
      </c>
      <c r="B975">
        <v>74.84874377081259</v>
      </c>
      <c r="C975">
        <v>154.02822865005723</v>
      </c>
      <c r="D975">
        <v>-126.70188823979609</v>
      </c>
      <c r="E975">
        <v>25.519978299719117</v>
      </c>
      <c r="F975">
        <v>49.715643996483976</v>
      </c>
      <c r="G975">
        <v>100.02510177751341</v>
      </c>
    </row>
    <row r="976" spans="1:7" x14ac:dyDescent="0.3">
      <c r="A976">
        <v>22.905722308073273</v>
      </c>
      <c r="B976">
        <v>57.635037187948811</v>
      </c>
      <c r="C976">
        <v>119.47591024865375</v>
      </c>
      <c r="D976">
        <v>-127.0936669476999</v>
      </c>
      <c r="E976">
        <v>18.84235623213252</v>
      </c>
      <c r="F976">
        <v>50.869418201012898</v>
      </c>
      <c r="G976">
        <v>102.40741765924986</v>
      </c>
    </row>
    <row r="977" spans="1:7" x14ac:dyDescent="0.3">
      <c r="A977">
        <v>63.312218546503537</v>
      </c>
      <c r="B977">
        <v>34.333930098523901</v>
      </c>
      <c r="C977">
        <v>72.924276315851742</v>
      </c>
      <c r="D977">
        <v>23.622646797435365</v>
      </c>
      <c r="E977">
        <v>15.500010550772249</v>
      </c>
      <c r="F977">
        <v>53.80172998008473</v>
      </c>
      <c r="G977">
        <v>107.34814849534384</v>
      </c>
    </row>
    <row r="978" spans="1:7" x14ac:dyDescent="0.3">
      <c r="A978">
        <v>47.1207817188725</v>
      </c>
      <c r="B978">
        <v>77.839647868874081</v>
      </c>
      <c r="C978">
        <v>160.31245946189665</v>
      </c>
      <c r="D978">
        <v>-139.27738016887724</v>
      </c>
      <c r="E978">
        <v>21.490453204131068</v>
      </c>
      <c r="F978">
        <v>42.469306061855747</v>
      </c>
      <c r="G978">
        <v>84.623754882107363</v>
      </c>
    </row>
    <row r="979" spans="1:7" x14ac:dyDescent="0.3">
      <c r="A979">
        <v>20.191147583110553</v>
      </c>
      <c r="B979">
        <v>69.950022506796898</v>
      </c>
      <c r="C979">
        <v>144.09545735908131</v>
      </c>
      <c r="D979">
        <v>-169.4677723541696</v>
      </c>
      <c r="E979">
        <v>15.903611282849292</v>
      </c>
      <c r="F979">
        <v>40.467304291379634</v>
      </c>
      <c r="G979">
        <v>81.258343539291033</v>
      </c>
    </row>
    <row r="980" spans="1:7" x14ac:dyDescent="0.3">
      <c r="A980">
        <v>43.217306874653602</v>
      </c>
      <c r="B980">
        <v>28.547816492332537</v>
      </c>
      <c r="C980">
        <v>62.021165116848799</v>
      </c>
      <c r="D980">
        <v>0.79116427230960085</v>
      </c>
      <c r="E980">
        <v>25.023789899839208</v>
      </c>
      <c r="F980">
        <v>46.945048898006533</v>
      </c>
      <c r="G980">
        <v>93.204543118141771</v>
      </c>
    </row>
    <row r="981" spans="1:7" x14ac:dyDescent="0.3">
      <c r="A981">
        <v>60.886246982901788</v>
      </c>
      <c r="B981">
        <v>44.544936678405513</v>
      </c>
      <c r="C981">
        <v>93.504131055780235</v>
      </c>
      <c r="D981">
        <v>-11.862316069412955</v>
      </c>
      <c r="E981">
        <v>12.672752586426402</v>
      </c>
      <c r="F981">
        <v>61.348584225001105</v>
      </c>
      <c r="G981">
        <v>123.51660200499302</v>
      </c>
    </row>
    <row r="982" spans="1:7" x14ac:dyDescent="0.3">
      <c r="A982">
        <v>28.913282734173713</v>
      </c>
      <c r="B982">
        <v>55.348154595049536</v>
      </c>
      <c r="C982">
        <v>115.56872897860841</v>
      </c>
      <c r="D982">
        <v>-108.21789831680117</v>
      </c>
      <c r="E982">
        <v>29.158781347539794</v>
      </c>
      <c r="F982">
        <v>53.28526798315113</v>
      </c>
      <c r="G982">
        <v>105.75748144227848</v>
      </c>
    </row>
    <row r="983" spans="1:7" x14ac:dyDescent="0.3">
      <c r="A983">
        <v>39.986499683839043</v>
      </c>
      <c r="B983">
        <v>27.704988142535619</v>
      </c>
      <c r="C983">
        <v>60.371295211624911</v>
      </c>
      <c r="D983">
        <v>-3.141965059928765</v>
      </c>
      <c r="E983">
        <v>17.503018663736199</v>
      </c>
      <c r="F983">
        <v>54.328925760596654</v>
      </c>
      <c r="G983">
        <v>108.30548101946303</v>
      </c>
    </row>
    <row r="984" spans="1:7" x14ac:dyDescent="0.3">
      <c r="A984">
        <v>29.716158688514028</v>
      </c>
      <c r="B984">
        <v>34.482295644929607</v>
      </c>
      <c r="C984">
        <v>73.72726014574971</v>
      </c>
      <c r="D984">
        <v>-44.014569557760765</v>
      </c>
      <c r="E984">
        <v>28.900396867609444</v>
      </c>
      <c r="F984">
        <v>46.152018391326799</v>
      </c>
      <c r="G984">
        <v>93.195461228910901</v>
      </c>
    </row>
    <row r="985" spans="1:7" x14ac:dyDescent="0.3">
      <c r="A985">
        <v>44.49809260453133</v>
      </c>
      <c r="B985">
        <v>63.223471570209874</v>
      </c>
      <c r="C985">
        <v>130.78298455008132</v>
      </c>
      <c r="D985">
        <v>-100.67422950156696</v>
      </c>
      <c r="E985">
        <v>21.108451192463487</v>
      </c>
      <c r="F985">
        <v>52.123080516672083</v>
      </c>
      <c r="G985">
        <v>105.10023210837042</v>
      </c>
    </row>
    <row r="986" spans="1:7" x14ac:dyDescent="0.3">
      <c r="A986">
        <v>65.054131459563109</v>
      </c>
      <c r="B986">
        <v>68.900951823360742</v>
      </c>
      <c r="C986">
        <v>142.18885474228091</v>
      </c>
      <c r="D986">
        <v>-76.594592550956008</v>
      </c>
      <c r="E986">
        <v>26.729967290751805</v>
      </c>
      <c r="F986">
        <v>53.10070210087553</v>
      </c>
      <c r="G986">
        <v>105.78549841956841</v>
      </c>
    </row>
    <row r="987" spans="1:7" x14ac:dyDescent="0.3">
      <c r="A987">
        <v>54.695814924679787</v>
      </c>
      <c r="B987">
        <v>78.952826987636243</v>
      </c>
      <c r="C987">
        <v>161.93025459867096</v>
      </c>
      <c r="D987">
        <v>-127.46685111354917</v>
      </c>
      <c r="E987">
        <v>14.942161306902566</v>
      </c>
      <c r="F987">
        <v>53.423003731752331</v>
      </c>
      <c r="G987">
        <v>107.78574612189911</v>
      </c>
    </row>
    <row r="988" spans="1:7" x14ac:dyDescent="0.3">
      <c r="A988">
        <v>36.995684374191427</v>
      </c>
      <c r="B988">
        <v>73.962938016309508</v>
      </c>
      <c r="C988">
        <v>152.89624911978777</v>
      </c>
      <c r="D988">
        <v>-147.89744530054566</v>
      </c>
      <c r="E988">
        <v>15.260180760328101</v>
      </c>
      <c r="F988">
        <v>43.4788028284731</v>
      </c>
      <c r="G988">
        <v>87.810631547916358</v>
      </c>
    </row>
    <row r="989" spans="1:7" x14ac:dyDescent="0.3">
      <c r="A989">
        <v>51.766673618485648</v>
      </c>
      <c r="B989">
        <v>10.743461137360933</v>
      </c>
      <c r="C989">
        <v>25.95412997834471</v>
      </c>
      <c r="D989">
        <v>71.302963824888494</v>
      </c>
      <c r="E989">
        <v>17.232698380013009</v>
      </c>
      <c r="F989">
        <v>51.550087118472817</v>
      </c>
      <c r="G989">
        <v>103.94127583890206</v>
      </c>
    </row>
    <row r="990" spans="1:7" x14ac:dyDescent="0.3">
      <c r="A990">
        <v>52.299977673900763</v>
      </c>
      <c r="B990">
        <v>39.847550240339757</v>
      </c>
      <c r="C990">
        <v>83.964070622919479</v>
      </c>
      <c r="D990">
        <v>-14.942695373217745</v>
      </c>
      <c r="E990">
        <v>15.244266943812949</v>
      </c>
      <c r="F990">
        <v>50.365781720849043</v>
      </c>
      <c r="G990">
        <v>100.83901104538783</v>
      </c>
    </row>
    <row r="991" spans="1:7" x14ac:dyDescent="0.3">
      <c r="A991">
        <v>69.947425202331686</v>
      </c>
      <c r="B991">
        <v>25.304188792257918</v>
      </c>
      <c r="C991">
        <v>54.779060999829355</v>
      </c>
      <c r="D991">
        <v>63.982284027889619</v>
      </c>
      <c r="E991">
        <v>19.0276963634577</v>
      </c>
      <c r="F991">
        <v>49.484274647730246</v>
      </c>
      <c r="G991">
        <v>98.785536044189868</v>
      </c>
    </row>
    <row r="992" spans="1:7" x14ac:dyDescent="0.3">
      <c r="A992">
        <v>49.621560165929125</v>
      </c>
      <c r="B992">
        <v>32.992316768020459</v>
      </c>
      <c r="C992">
        <v>70.982104604229406</v>
      </c>
      <c r="D992">
        <v>0.26617002779687482</v>
      </c>
      <c r="E992">
        <v>9.8807442184574974</v>
      </c>
      <c r="F992">
        <v>53.997903541889535</v>
      </c>
      <c r="G992">
        <v>108.07866440553478</v>
      </c>
    </row>
    <row r="993" spans="1:7" x14ac:dyDescent="0.3">
      <c r="A993">
        <v>38.211607159132861</v>
      </c>
      <c r="B993">
        <v>53.387471432380117</v>
      </c>
      <c r="C993">
        <v>111.26223267340167</v>
      </c>
      <c r="D993">
        <v>-83.739199978874623</v>
      </c>
      <c r="E993">
        <v>17.363887225445708</v>
      </c>
      <c r="F993">
        <v>47.854342506917696</v>
      </c>
      <c r="G993">
        <v>96.617940702559537</v>
      </c>
    </row>
    <row r="994" spans="1:7" x14ac:dyDescent="0.3">
      <c r="A994">
        <v>53.918786979822777</v>
      </c>
      <c r="B994">
        <v>56.30522350035789</v>
      </c>
      <c r="C994">
        <v>116.83634304240466</v>
      </c>
      <c r="D994">
        <v>-61.07809654142811</v>
      </c>
      <c r="E994">
        <v>14.891808368624945</v>
      </c>
      <c r="F994">
        <v>48.117542771948727</v>
      </c>
      <c r="G994">
        <v>96.222092515094204</v>
      </c>
    </row>
    <row r="995" spans="1:7" x14ac:dyDescent="0.3">
      <c r="A995">
        <v>20.846741914228559</v>
      </c>
      <c r="B995">
        <v>66.488980517337509</v>
      </c>
      <c r="C995">
        <v>137.92455059580462</v>
      </c>
      <c r="D995">
        <v>-157.77345772355542</v>
      </c>
      <c r="E995">
        <v>14.939591269922483</v>
      </c>
      <c r="F995">
        <v>48.439225772452303</v>
      </c>
      <c r="G995">
        <v>96.302446174719321</v>
      </c>
    </row>
    <row r="996" spans="1:7" x14ac:dyDescent="0.3">
      <c r="A996">
        <v>37.410048039586201</v>
      </c>
      <c r="B996">
        <v>56.627940911366323</v>
      </c>
      <c r="C996">
        <v>118.09209285965288</v>
      </c>
      <c r="D996">
        <v>-95.063726654926569</v>
      </c>
      <c r="E996">
        <v>19.994456326349692</v>
      </c>
      <c r="F996">
        <v>46.190252499360078</v>
      </c>
      <c r="G996">
        <v>91.851251959189554</v>
      </c>
    </row>
    <row r="997" spans="1:7" x14ac:dyDescent="0.3">
      <c r="A997">
        <v>47.571319591235181</v>
      </c>
      <c r="B997">
        <v>29.434589755960669</v>
      </c>
      <c r="C997">
        <v>63.133984753272522</v>
      </c>
      <c r="D997">
        <v>6.8388699145883578</v>
      </c>
      <c r="E997">
        <v>12.814623975366784</v>
      </c>
      <c r="F997">
        <v>50.41211109298839</v>
      </c>
      <c r="G997">
        <v>101.37720793363846</v>
      </c>
    </row>
    <row r="998" spans="1:7" x14ac:dyDescent="0.3">
      <c r="A998">
        <v>45.533952169205527</v>
      </c>
      <c r="B998">
        <v>25.780114457479588</v>
      </c>
      <c r="C998">
        <v>55.87128389066531</v>
      </c>
      <c r="D998">
        <v>13.727560965972287</v>
      </c>
      <c r="E998">
        <v>21.164663950512484</v>
      </c>
      <c r="F998">
        <v>47.499227376751847</v>
      </c>
      <c r="G998">
        <v>95.065587052594225</v>
      </c>
    </row>
    <row r="999" spans="1:7" x14ac:dyDescent="0.3">
      <c r="A999">
        <v>28.105039762676057</v>
      </c>
      <c r="B999">
        <v>28.691996433900737</v>
      </c>
      <c r="C999">
        <v>62.253513955265859</v>
      </c>
      <c r="D999">
        <v>-29.865909776350094</v>
      </c>
      <c r="E999">
        <v>17.862029267418286</v>
      </c>
      <c r="F999">
        <v>56.783676581390857</v>
      </c>
      <c r="G999">
        <v>113.74565809722122</v>
      </c>
    </row>
    <row r="1000" spans="1:7" x14ac:dyDescent="0.3">
      <c r="A1000">
        <v>47.477001522618551</v>
      </c>
      <c r="B1000">
        <v>29.802994967701895</v>
      </c>
      <c r="C1000">
        <v>64.06548850017937</v>
      </c>
      <c r="D1000">
        <v>5.5450181421314113</v>
      </c>
      <c r="E1000">
        <v>14.017646875649028</v>
      </c>
      <c r="F1000">
        <v>52.007498766916086</v>
      </c>
      <c r="G1000">
        <v>103.27421653682967</v>
      </c>
    </row>
    <row r="1001" spans="1:7" x14ac:dyDescent="0.3">
      <c r="A1001">
        <v>48.312609740462392</v>
      </c>
      <c r="B1001">
        <v>21.221103930133815</v>
      </c>
      <c r="C1001">
        <v>47.26929296074757</v>
      </c>
      <c r="D1001">
        <v>32.96190769052334</v>
      </c>
      <c r="E1001">
        <v>23.54768156817525</v>
      </c>
      <c r="F1001">
        <v>51.708408092801548</v>
      </c>
      <c r="G1001">
        <v>103.58013594714507</v>
      </c>
    </row>
    <row r="1002" spans="1:7" x14ac:dyDescent="0.3">
      <c r="A1002">
        <v>24.405351681165193</v>
      </c>
      <c r="B1002">
        <v>73.190648018910196</v>
      </c>
      <c r="C1002">
        <v>151.31350018057719</v>
      </c>
      <c r="D1002">
        <v>-170.76124069440021</v>
      </c>
      <c r="E1002">
        <v>20.489041601256755</v>
      </c>
      <c r="F1002">
        <v>50.384374448189739</v>
      </c>
      <c r="G1002">
        <v>100.76561452568195</v>
      </c>
    </row>
    <row r="1003" spans="1:7" x14ac:dyDescent="0.3">
      <c r="A1003">
        <v>65.4375830161419</v>
      </c>
      <c r="B1003">
        <v>79.083081784788604</v>
      </c>
      <c r="C1003">
        <v>162.63554797887949</v>
      </c>
      <c r="D1003">
        <v>-106.37407932208203</v>
      </c>
      <c r="E1003">
        <v>17.978825791873991</v>
      </c>
      <c r="F1003">
        <v>49.740653562068573</v>
      </c>
      <c r="G1003">
        <v>100.20604841262259</v>
      </c>
    </row>
    <row r="1004" spans="1:7" x14ac:dyDescent="0.3">
      <c r="A1004">
        <v>46.830248967206273</v>
      </c>
      <c r="B1004">
        <v>57.529789068978175</v>
      </c>
      <c r="C1004">
        <v>119.81141062028023</v>
      </c>
      <c r="D1004">
        <v>-78.928869272521979</v>
      </c>
      <c r="E1004">
        <v>11.38805223181128</v>
      </c>
      <c r="F1004">
        <v>57.696325724816653</v>
      </c>
      <c r="G1004">
        <v>115.98688007461361</v>
      </c>
    </row>
    <row r="1005" spans="1:7" x14ac:dyDescent="0.3">
      <c r="A1005">
        <v>67.762352072326749</v>
      </c>
      <c r="B1005">
        <v>76.681669341291169</v>
      </c>
      <c r="C1005">
        <v>157.37738625180373</v>
      </c>
      <c r="D1005">
        <v>-94.520303879219995</v>
      </c>
      <c r="E1005">
        <v>21.806953372451897</v>
      </c>
      <c r="F1005">
        <v>51.744018173299644</v>
      </c>
      <c r="G1005">
        <v>103.90719343464065</v>
      </c>
    </row>
    <row r="1006" spans="1:7" x14ac:dyDescent="0.3">
      <c r="A1006">
        <v>40.975668335772319</v>
      </c>
      <c r="B1006">
        <v>10.806852380167591</v>
      </c>
      <c r="C1006">
        <v>26.03693347130865</v>
      </c>
      <c r="D1006">
        <v>49.530779531041865</v>
      </c>
      <c r="E1006">
        <v>20.799259070196292</v>
      </c>
      <c r="F1006">
        <v>45.297177923696985</v>
      </c>
      <c r="G1006">
        <v>90.150273727521252</v>
      </c>
    </row>
    <row r="1007" spans="1:7" x14ac:dyDescent="0.3">
      <c r="A1007">
        <v>47.824613202195849</v>
      </c>
      <c r="B1007">
        <v>73.606932716336004</v>
      </c>
      <c r="C1007">
        <v>151.93974224200571</v>
      </c>
      <c r="D1007">
        <v>-125.1715717446163</v>
      </c>
      <c r="E1007">
        <v>19.713135818698831</v>
      </c>
      <c r="F1007">
        <v>52.236736790519515</v>
      </c>
      <c r="G1007">
        <v>104.20370784586818</v>
      </c>
    </row>
    <row r="1008" spans="1:7" x14ac:dyDescent="0.3">
      <c r="A1008">
        <v>36.984622443733372</v>
      </c>
      <c r="B1008">
        <v>57.555573273281482</v>
      </c>
      <c r="C1008">
        <v>120.09995859852604</v>
      </c>
      <c r="D1008">
        <v>-98.697474932377702</v>
      </c>
      <c r="E1008">
        <v>19.578169122057496</v>
      </c>
      <c r="F1008">
        <v>49.113055274313986</v>
      </c>
      <c r="G1008">
        <v>98.900988637696443</v>
      </c>
    </row>
    <row r="1009" spans="1:7" x14ac:dyDescent="0.3">
      <c r="A1009">
        <v>35.28040413155464</v>
      </c>
      <c r="B1009">
        <v>60.648570714686478</v>
      </c>
      <c r="C1009">
        <v>125.56907044537031</v>
      </c>
      <c r="D1009">
        <v>-111.38490388095015</v>
      </c>
      <c r="E1009">
        <v>14.771440529684359</v>
      </c>
      <c r="F1009">
        <v>44.045645187185684</v>
      </c>
      <c r="G1009">
        <v>87.296463737488239</v>
      </c>
    </row>
    <row r="1010" spans="1:7" x14ac:dyDescent="0.3">
      <c r="A1010">
        <v>68.824946963466004</v>
      </c>
      <c r="B1010">
        <v>36.504379640024901</v>
      </c>
      <c r="C1010">
        <v>77.919950185025442</v>
      </c>
      <c r="D1010">
        <v>28.1367550068573</v>
      </c>
      <c r="E1010">
        <v>22.92095210756143</v>
      </c>
      <c r="F1010">
        <v>50.317279119909209</v>
      </c>
      <c r="G1010">
        <v>99.766730977671855</v>
      </c>
    </row>
    <row r="1011" spans="1:7" x14ac:dyDescent="0.3">
      <c r="A1011">
        <v>54.556166904879952</v>
      </c>
      <c r="B1011">
        <v>20.448497849600297</v>
      </c>
      <c r="C1011">
        <v>44.90939036199061</v>
      </c>
      <c r="D1011">
        <v>47.766840260959015</v>
      </c>
      <c r="E1011">
        <v>20.728492032168823</v>
      </c>
      <c r="F1011">
        <v>52.317696330770104</v>
      </c>
      <c r="G1011">
        <v>104.86012674531574</v>
      </c>
    </row>
    <row r="1012" spans="1:7" x14ac:dyDescent="0.3">
      <c r="A1012">
        <v>32.557007729103425</v>
      </c>
      <c r="B1012">
        <v>71.601750715301861</v>
      </c>
      <c r="C1012">
        <v>147.54881780947377</v>
      </c>
      <c r="D1012">
        <v>-149.69123668769873</v>
      </c>
      <c r="E1012">
        <v>18.039433692548101</v>
      </c>
      <c r="F1012">
        <v>54.484637316999233</v>
      </c>
      <c r="G1012">
        <v>108.80589733376013</v>
      </c>
    </row>
    <row r="1013" spans="1:7" x14ac:dyDescent="0.3">
      <c r="A1013">
        <v>52.45639445312343</v>
      </c>
      <c r="B1013">
        <v>40.223828740141009</v>
      </c>
      <c r="C1013">
        <v>84.979991107533181</v>
      </c>
      <c r="D1013">
        <v>-15.75869731417616</v>
      </c>
      <c r="E1013">
        <v>22.057272814728137</v>
      </c>
      <c r="F1013">
        <v>52.647864995560852</v>
      </c>
      <c r="G1013">
        <v>104.8386228277205</v>
      </c>
    </row>
    <row r="1014" spans="1:7" x14ac:dyDescent="0.3">
      <c r="A1014">
        <v>67.173579437669858</v>
      </c>
      <c r="B1014">
        <v>52.741754973657905</v>
      </c>
      <c r="C1014">
        <v>110.0242766735069</v>
      </c>
      <c r="D1014">
        <v>-23.878106045633984</v>
      </c>
      <c r="E1014">
        <v>7.6482870896357049</v>
      </c>
      <c r="F1014">
        <v>45.705720992359794</v>
      </c>
      <c r="G1014">
        <v>92.379351047242196</v>
      </c>
    </row>
    <row r="1015" spans="1:7" x14ac:dyDescent="0.3">
      <c r="A1015">
        <v>45.391185872923245</v>
      </c>
      <c r="B1015">
        <v>25.060368224111919</v>
      </c>
      <c r="C1015">
        <v>54.932690894783697</v>
      </c>
      <c r="D1015">
        <v>15.601267073510741</v>
      </c>
      <c r="E1015">
        <v>12.966739061582324</v>
      </c>
      <c r="F1015">
        <v>56.305322922612667</v>
      </c>
      <c r="G1015">
        <v>113.58815121856134</v>
      </c>
    </row>
    <row r="1016" spans="1:7" x14ac:dyDescent="0.3">
      <c r="A1016">
        <v>54.635433141782975</v>
      </c>
      <c r="B1016">
        <v>73.293700641897175</v>
      </c>
      <c r="C1016">
        <v>151.49536439376124</v>
      </c>
      <c r="D1016">
        <v>-110.61023564212557</v>
      </c>
      <c r="E1016">
        <v>19.336506077766735</v>
      </c>
      <c r="F1016">
        <v>57.490509434709566</v>
      </c>
      <c r="G1016">
        <v>114.05970008119476</v>
      </c>
    </row>
    <row r="1017" spans="1:7" x14ac:dyDescent="0.3">
      <c r="A1017">
        <v>62.439319717938254</v>
      </c>
      <c r="B1017">
        <v>74.319552549800648</v>
      </c>
      <c r="C1017">
        <v>153.24658751020115</v>
      </c>
      <c r="D1017">
        <v>-98.080018213525435</v>
      </c>
      <c r="E1017">
        <v>30.653760821075718</v>
      </c>
      <c r="F1017">
        <v>51.285492047157867</v>
      </c>
      <c r="G1017">
        <v>102.73000845494774</v>
      </c>
    </row>
    <row r="1018" spans="1:7" x14ac:dyDescent="0.3">
      <c r="A1018">
        <v>64.040818817732884</v>
      </c>
      <c r="B1018">
        <v>28.407685246684647</v>
      </c>
      <c r="C1018">
        <v>61.04710860874799</v>
      </c>
      <c r="D1018">
        <v>42.858581895411831</v>
      </c>
      <c r="E1018">
        <v>21.175278074945044</v>
      </c>
      <c r="F1018">
        <v>52.386111726154041</v>
      </c>
      <c r="G1018">
        <v>105.05939268552588</v>
      </c>
    </row>
    <row r="1019" spans="1:7" x14ac:dyDescent="0.3">
      <c r="A1019">
        <v>20.31905165660363</v>
      </c>
      <c r="B1019">
        <v>73.435621356906296</v>
      </c>
      <c r="C1019">
        <v>151.54187417344198</v>
      </c>
      <c r="D1019">
        <v>-179.66876075751162</v>
      </c>
      <c r="E1019">
        <v>18.826250286403944</v>
      </c>
      <c r="F1019">
        <v>39.615249015876714</v>
      </c>
      <c r="G1019">
        <v>79.22662841755681</v>
      </c>
    </row>
    <row r="1020" spans="1:7" x14ac:dyDescent="0.3">
      <c r="A1020">
        <v>54.974284290406963</v>
      </c>
      <c r="B1020">
        <v>37.275635517360215</v>
      </c>
      <c r="C1020">
        <v>78.867976074786441</v>
      </c>
      <c r="D1020">
        <v>-1.878337971266717</v>
      </c>
      <c r="E1020">
        <v>18.081025389310341</v>
      </c>
      <c r="F1020">
        <v>54.258402577934568</v>
      </c>
      <c r="G1020">
        <v>107.55774427411552</v>
      </c>
    </row>
    <row r="1021" spans="1:7" x14ac:dyDescent="0.3">
      <c r="A1021">
        <v>65.775586651817974</v>
      </c>
      <c r="B1021">
        <v>17.782051523158678</v>
      </c>
      <c r="C1021">
        <v>40.108777974516961</v>
      </c>
      <c r="D1021">
        <v>78.205018734159921</v>
      </c>
      <c r="E1021">
        <v>15.387862433439764</v>
      </c>
      <c r="F1021">
        <v>52.285477776652662</v>
      </c>
      <c r="G1021">
        <v>104.78414671255095</v>
      </c>
    </row>
    <row r="1022" spans="1:7" x14ac:dyDescent="0.3">
      <c r="A1022">
        <v>39.096478261880179</v>
      </c>
      <c r="B1022">
        <v>26.390760333258239</v>
      </c>
      <c r="C1022">
        <v>56.828703704137489</v>
      </c>
      <c r="D1022">
        <v>-0.97932447601435513</v>
      </c>
      <c r="E1022">
        <v>23.532663145292325</v>
      </c>
      <c r="F1022">
        <v>50.114920752604554</v>
      </c>
      <c r="G1022">
        <v>99.660170028465728</v>
      </c>
    </row>
    <row r="1023" spans="1:7" x14ac:dyDescent="0.3">
      <c r="A1023">
        <v>25.789264869564992</v>
      </c>
      <c r="B1023">
        <v>17.455473150234567</v>
      </c>
      <c r="C1023">
        <v>39.744544680960068</v>
      </c>
      <c r="D1023">
        <v>-0.7878897115737189</v>
      </c>
      <c r="E1023">
        <v>14.895906853280918</v>
      </c>
      <c r="F1023">
        <v>48.099710529190617</v>
      </c>
      <c r="G1023">
        <v>95.435952357179019</v>
      </c>
    </row>
    <row r="1024" spans="1:7" x14ac:dyDescent="0.3">
      <c r="A1024">
        <v>49.631589975143527</v>
      </c>
      <c r="B1024">
        <v>15.106818231567383</v>
      </c>
      <c r="C1024">
        <v>34.857760117941332</v>
      </c>
      <c r="D1024">
        <v>53.942725255584904</v>
      </c>
      <c r="E1024">
        <v>18.020110700744478</v>
      </c>
      <c r="F1024">
        <v>58.792176835521566</v>
      </c>
      <c r="G1024">
        <v>117.63393707131841</v>
      </c>
    </row>
    <row r="1025" spans="1:7" x14ac:dyDescent="0.3">
      <c r="A1025">
        <v>65.880816406733899</v>
      </c>
      <c r="B1025">
        <v>69.100756632039008</v>
      </c>
      <c r="C1025">
        <v>142.36293463579364</v>
      </c>
      <c r="D1025">
        <v>-75.540637082649226</v>
      </c>
      <c r="E1025">
        <v>17.841826687644975</v>
      </c>
      <c r="F1025">
        <v>51.922135647690986</v>
      </c>
      <c r="G1025">
        <v>103.38759525811992</v>
      </c>
    </row>
    <row r="1026" spans="1:7" x14ac:dyDescent="0.3">
      <c r="A1026">
        <v>56.09086760547055</v>
      </c>
      <c r="B1026">
        <v>15.12282828629926</v>
      </c>
      <c r="C1026">
        <v>35.068189859751712</v>
      </c>
      <c r="D1026">
        <v>66.813250352043326</v>
      </c>
      <c r="E1026">
        <v>13.724468869633499</v>
      </c>
      <c r="F1026">
        <v>40.504898693981914</v>
      </c>
      <c r="G1026">
        <v>80.911890812298907</v>
      </c>
    </row>
    <row r="1027" spans="1:7" x14ac:dyDescent="0.3">
      <c r="A1027">
        <v>43.592453910369549</v>
      </c>
      <c r="B1027">
        <v>36.15533397678562</v>
      </c>
      <c r="C1027">
        <v>76.947121574997666</v>
      </c>
      <c r="D1027">
        <v>-21.281094109617769</v>
      </c>
      <c r="E1027">
        <v>21.509476144285195</v>
      </c>
      <c r="F1027">
        <v>46.323260175031294</v>
      </c>
      <c r="G1027">
        <v>92.784031826960728</v>
      </c>
    </row>
    <row r="1028" spans="1:7" x14ac:dyDescent="0.3">
      <c r="A1028">
        <v>34.36586509960447</v>
      </c>
      <c r="B1028">
        <v>19.536817213500996</v>
      </c>
      <c r="C1028">
        <v>44.068044940999229</v>
      </c>
      <c r="D1028">
        <v>10.121278558705953</v>
      </c>
      <c r="E1028">
        <v>29.080881055554165</v>
      </c>
      <c r="F1028">
        <v>49.554965616834011</v>
      </c>
      <c r="G1028">
        <v>100.00571779404903</v>
      </c>
    </row>
    <row r="1029" spans="1:7" x14ac:dyDescent="0.3">
      <c r="A1029">
        <v>65.140436834575453</v>
      </c>
      <c r="B1029">
        <v>66.968522663070672</v>
      </c>
      <c r="C1029">
        <v>138.71190569436885</v>
      </c>
      <c r="D1029">
        <v>-70.62469432006111</v>
      </c>
      <c r="E1029">
        <v>18.6572497393167</v>
      </c>
      <c r="F1029">
        <v>45.234164358455729</v>
      </c>
      <c r="G1029">
        <v>90.576985313228292</v>
      </c>
    </row>
    <row r="1030" spans="1:7" x14ac:dyDescent="0.3">
      <c r="A1030">
        <v>68.810921276603182</v>
      </c>
      <c r="B1030">
        <v>50.0594934370571</v>
      </c>
      <c r="C1030">
        <v>104.64077032680555</v>
      </c>
      <c r="D1030">
        <v>-12.55663775796495</v>
      </c>
      <c r="E1030">
        <v>8.4724077063399132</v>
      </c>
      <c r="F1030">
        <v>51.316017336082361</v>
      </c>
      <c r="G1030">
        <v>102.43109861645563</v>
      </c>
    </row>
    <row r="1031" spans="1:7" x14ac:dyDescent="0.3">
      <c r="A1031">
        <v>47.903151386438964</v>
      </c>
      <c r="B1031">
        <v>37.164823297327061</v>
      </c>
      <c r="C1031">
        <v>78.968834823912175</v>
      </c>
      <c r="D1031">
        <v>-15.688167119103255</v>
      </c>
      <c r="E1031">
        <v>20.813463256100938</v>
      </c>
      <c r="F1031">
        <v>47.344251175648438</v>
      </c>
      <c r="G1031">
        <v>94.406947501651373</v>
      </c>
    </row>
    <row r="1032" spans="1:7" x14ac:dyDescent="0.3">
      <c r="A1032">
        <v>54.448724915185217</v>
      </c>
      <c r="B1032">
        <v>60.233485624458211</v>
      </c>
      <c r="C1032">
        <v>124.81714691508321</v>
      </c>
      <c r="D1032">
        <v>-71.8030070430042</v>
      </c>
      <c r="E1032">
        <v>32.71101202059306</v>
      </c>
      <c r="F1032">
        <v>47.095360586419979</v>
      </c>
      <c r="G1032">
        <v>94.648142875093939</v>
      </c>
    </row>
    <row r="1033" spans="1:7" x14ac:dyDescent="0.3">
      <c r="A1033">
        <v>41.233363363589035</v>
      </c>
      <c r="B1033">
        <v>49.845518569889748</v>
      </c>
      <c r="C1033">
        <v>104.22614500713557</v>
      </c>
      <c r="D1033">
        <v>-67.069828982491174</v>
      </c>
      <c r="E1033">
        <v>25.717551956188537</v>
      </c>
      <c r="F1033">
        <v>52.869909768355342</v>
      </c>
      <c r="G1033">
        <v>105.52344115069677</v>
      </c>
    </row>
    <row r="1034" spans="1:7" x14ac:dyDescent="0.3">
      <c r="A1034">
        <v>45.708355369690395</v>
      </c>
      <c r="B1034">
        <v>64.593809054606879</v>
      </c>
      <c r="C1034">
        <v>133.97780733367287</v>
      </c>
      <c r="D1034">
        <v>-102.36471642443985</v>
      </c>
      <c r="E1034">
        <v>19.473379190596514</v>
      </c>
      <c r="F1034">
        <v>48.61169174222529</v>
      </c>
      <c r="G1034">
        <v>98.09889511169068</v>
      </c>
    </row>
    <row r="1035" spans="1:7" x14ac:dyDescent="0.3">
      <c r="A1035">
        <v>59.595848058398659</v>
      </c>
      <c r="B1035">
        <v>49.564195526976654</v>
      </c>
      <c r="C1035">
        <v>103.24721784098244</v>
      </c>
      <c r="D1035">
        <v>-29.500890464132652</v>
      </c>
      <c r="E1035">
        <v>15.203850932955611</v>
      </c>
      <c r="F1035">
        <v>50.393744051549717</v>
      </c>
      <c r="G1035">
        <v>99.868930862965371</v>
      </c>
    </row>
    <row r="1036" spans="1:7" x14ac:dyDescent="0.3">
      <c r="A1036">
        <v>25.821143709236352</v>
      </c>
      <c r="B1036">
        <v>35.549219731458962</v>
      </c>
      <c r="C1036">
        <v>75.770799293965922</v>
      </c>
      <c r="D1036">
        <v>-55.00537177590418</v>
      </c>
      <c r="E1036">
        <v>25.762218204018517</v>
      </c>
      <c r="F1036">
        <v>49.012016660840317</v>
      </c>
      <c r="G1036">
        <v>98.844649830707851</v>
      </c>
    </row>
    <row r="1037" spans="1:7" x14ac:dyDescent="0.3">
      <c r="A1037">
        <v>34.956615658924733</v>
      </c>
      <c r="B1037">
        <v>56.31409659278868</v>
      </c>
      <c r="C1037">
        <v>116.64327346638353</v>
      </c>
      <c r="D1037">
        <v>-99.02905846051658</v>
      </c>
      <c r="E1037">
        <v>16.747167905700692</v>
      </c>
      <c r="F1037">
        <v>44.968105127013473</v>
      </c>
      <c r="G1037">
        <v>90.187787534915103</v>
      </c>
    </row>
    <row r="1038" spans="1:7" x14ac:dyDescent="0.3">
      <c r="A1038">
        <v>68.861129603890078</v>
      </c>
      <c r="B1038">
        <v>26.179107583906529</v>
      </c>
      <c r="C1038">
        <v>56.613156831865254</v>
      </c>
      <c r="D1038">
        <v>59.184936456060569</v>
      </c>
      <c r="E1038">
        <v>22.184265164621596</v>
      </c>
      <c r="F1038">
        <v>43.822958640722675</v>
      </c>
      <c r="G1038">
        <v>88.036194497186202</v>
      </c>
    </row>
    <row r="1039" spans="1:7" x14ac:dyDescent="0.3">
      <c r="A1039">
        <v>55.442857440884715</v>
      </c>
      <c r="B1039">
        <v>28.672476671087324</v>
      </c>
      <c r="C1039">
        <v>61.546257240034755</v>
      </c>
      <c r="D1039">
        <v>24.868284868507459</v>
      </c>
      <c r="E1039">
        <v>20.495089678298104</v>
      </c>
      <c r="F1039">
        <v>50.012431686801946</v>
      </c>
      <c r="G1039">
        <v>99.988112474471251</v>
      </c>
    </row>
    <row r="1040" spans="1:7" x14ac:dyDescent="0.3">
      <c r="A1040">
        <v>32.360952802054214</v>
      </c>
      <c r="B1040">
        <v>24.401516434058045</v>
      </c>
      <c r="C1040">
        <v>52.965377062118989</v>
      </c>
      <c r="D1040">
        <v>-8.4826436980657149</v>
      </c>
      <c r="E1040">
        <v>18.626241271337687</v>
      </c>
      <c r="F1040">
        <v>43.568182614549215</v>
      </c>
      <c r="G1040">
        <v>87.511538368344887</v>
      </c>
    </row>
    <row r="1041" spans="1:7" x14ac:dyDescent="0.3">
      <c r="A1041">
        <v>65.382365522248477</v>
      </c>
      <c r="B1041">
        <v>57.648262332262327</v>
      </c>
      <c r="C1041">
        <v>119.59178906318195</v>
      </c>
      <c r="D1041">
        <v>-42.180055952290019</v>
      </c>
      <c r="E1041">
        <v>22.741746742942944</v>
      </c>
      <c r="F1041">
        <v>49.32884627139974</v>
      </c>
      <c r="G1041">
        <v>99.100617636430428</v>
      </c>
    </row>
    <row r="1042" spans="1:7" x14ac:dyDescent="0.3">
      <c r="A1042">
        <v>33.870255485498788</v>
      </c>
      <c r="B1042">
        <v>17.723572259526577</v>
      </c>
      <c r="C1042">
        <v>39.596362851986584</v>
      </c>
      <c r="D1042">
        <v>14.569794192417845</v>
      </c>
      <c r="E1042">
        <v>19.616266598748741</v>
      </c>
      <c r="F1042">
        <v>44.445844771125103</v>
      </c>
      <c r="G1042">
        <v>88.961599362311759</v>
      </c>
    </row>
    <row r="1043" spans="1:7" x14ac:dyDescent="0.3">
      <c r="A1043">
        <v>36.750197261738251</v>
      </c>
      <c r="B1043">
        <v>22.723617982280636</v>
      </c>
      <c r="C1043">
        <v>49.494089585291974</v>
      </c>
      <c r="D1043">
        <v>5.3295405766345993</v>
      </c>
      <c r="E1043">
        <v>14.436490940634073</v>
      </c>
      <c r="F1043">
        <v>50.382845178471101</v>
      </c>
      <c r="G1043">
        <v>100.72018568752361</v>
      </c>
    </row>
    <row r="1044" spans="1:7" x14ac:dyDescent="0.3">
      <c r="A1044">
        <v>22.719361256926707</v>
      </c>
      <c r="B1044">
        <v>21.722087749091504</v>
      </c>
      <c r="C1044">
        <v>48.253429507304986</v>
      </c>
      <c r="D1044">
        <v>-19.727540733421101</v>
      </c>
      <c r="E1044">
        <v>21.416784552878728</v>
      </c>
      <c r="F1044">
        <v>52.675660202578399</v>
      </c>
      <c r="G1044">
        <v>104.36333889373586</v>
      </c>
    </row>
    <row r="1045" spans="1:7" x14ac:dyDescent="0.3">
      <c r="A1045">
        <v>61.815909918732935</v>
      </c>
      <c r="B1045">
        <v>47.140347237483283</v>
      </c>
      <c r="C1045">
        <v>99.252510606054472</v>
      </c>
      <c r="D1045">
        <v>-17.789221874983966</v>
      </c>
      <c r="E1045">
        <v>12.236203301844501</v>
      </c>
      <c r="F1045">
        <v>44.487438107065415</v>
      </c>
      <c r="G1045">
        <v>89.884139423459999</v>
      </c>
    </row>
    <row r="1046" spans="1:7" x14ac:dyDescent="0.3">
      <c r="A1046">
        <v>28.218376028794832</v>
      </c>
      <c r="B1046">
        <v>66.808376520410533</v>
      </c>
      <c r="C1046">
        <v>138.04168865341339</v>
      </c>
      <c r="D1046">
        <v>-143.98837750364191</v>
      </c>
      <c r="E1046">
        <v>22.331662368978954</v>
      </c>
      <c r="F1046">
        <v>42.402591529637164</v>
      </c>
      <c r="G1046">
        <v>84.019485581523327</v>
      </c>
    </row>
    <row r="1047" spans="1:7" x14ac:dyDescent="0.3">
      <c r="A1047">
        <v>28.363075804369874</v>
      </c>
      <c r="B1047">
        <v>20.750601893350016</v>
      </c>
      <c r="C1047">
        <v>46.008221440278788</v>
      </c>
      <c r="D1047">
        <v>-5.5256540713102993</v>
      </c>
      <c r="E1047">
        <v>16.548019499193998</v>
      </c>
      <c r="F1047">
        <v>55.122173283054103</v>
      </c>
      <c r="G1047">
        <v>110.41770090647654</v>
      </c>
    </row>
    <row r="1048" spans="1:7" x14ac:dyDescent="0.3">
      <c r="A1048">
        <v>36.12273503084792</v>
      </c>
      <c r="B1048">
        <v>42.150528232193764</v>
      </c>
      <c r="C1048">
        <v>89.074242214228974</v>
      </c>
      <c r="D1048">
        <v>-54.206114634885452</v>
      </c>
      <c r="E1048">
        <v>13.781437537560638</v>
      </c>
      <c r="F1048">
        <v>51.12794639370864</v>
      </c>
      <c r="G1048">
        <v>102.37084444666073</v>
      </c>
    </row>
    <row r="1049" spans="1:7" x14ac:dyDescent="0.3">
      <c r="A1049">
        <v>46.29514764373419</v>
      </c>
      <c r="B1049">
        <v>68.960253977259271</v>
      </c>
      <c r="C1049">
        <v>142.23230512804778</v>
      </c>
      <c r="D1049">
        <v>-114.29046664430943</v>
      </c>
      <c r="E1049">
        <v>9.380770778431053</v>
      </c>
      <c r="F1049">
        <v>48.597656635225704</v>
      </c>
      <c r="G1049">
        <v>97.818447179676227</v>
      </c>
    </row>
    <row r="1050" spans="1:7" x14ac:dyDescent="0.3">
      <c r="A1050">
        <v>31.341078026265695</v>
      </c>
      <c r="B1050">
        <v>71.127614636047923</v>
      </c>
      <c r="C1050">
        <v>147.114398960481</v>
      </c>
      <c r="D1050">
        <v>-150.70068785561239</v>
      </c>
      <c r="E1050">
        <v>23.516062559472971</v>
      </c>
      <c r="F1050">
        <v>52.056495123089519</v>
      </c>
      <c r="G1050">
        <v>104.28663133224971</v>
      </c>
    </row>
    <row r="1051" spans="1:7" x14ac:dyDescent="0.3">
      <c r="A1051">
        <v>60.401963512640684</v>
      </c>
      <c r="B1051">
        <v>61.706328651696481</v>
      </c>
      <c r="C1051">
        <v>128.31514924214153</v>
      </c>
      <c r="D1051">
        <v>-64.315058929808075</v>
      </c>
      <c r="E1051">
        <v>12.121537040498154</v>
      </c>
      <c r="F1051">
        <v>45.424259179167507</v>
      </c>
      <c r="G1051">
        <v>91.70004462859626</v>
      </c>
    </row>
    <row r="1052" spans="1:7" x14ac:dyDescent="0.3">
      <c r="A1052">
        <v>31.034138202003202</v>
      </c>
      <c r="B1052">
        <v>73.461064442073663</v>
      </c>
      <c r="C1052">
        <v>151.13003527632824</v>
      </c>
      <c r="D1052">
        <v>-158.31491692221456</v>
      </c>
      <c r="E1052">
        <v>20.22410403025415</v>
      </c>
      <c r="F1052">
        <v>45.772311047376469</v>
      </c>
      <c r="G1052">
        <v>92.15427638901302</v>
      </c>
    </row>
    <row r="1053" spans="1:7" x14ac:dyDescent="0.3">
      <c r="A1053">
        <v>38.898583678549855</v>
      </c>
      <c r="B1053">
        <v>36.395154433094937</v>
      </c>
      <c r="C1053">
        <v>76.96374216083386</v>
      </c>
      <c r="D1053">
        <v>-31.388295942185096</v>
      </c>
      <c r="E1053">
        <v>17.856623293324727</v>
      </c>
      <c r="F1053">
        <v>56.855553682828791</v>
      </c>
      <c r="G1053">
        <v>113.60148779065015</v>
      </c>
    </row>
    <row r="1054" spans="1:7" x14ac:dyDescent="0.3">
      <c r="A1054">
        <v>49.248332458452822</v>
      </c>
      <c r="B1054">
        <v>23.31093991016559</v>
      </c>
      <c r="C1054">
        <v>50.846797986573826</v>
      </c>
      <c r="D1054">
        <v>28.563845186408869</v>
      </c>
      <c r="E1054">
        <v>24.559893748160288</v>
      </c>
      <c r="F1054">
        <v>40.418128862749072</v>
      </c>
      <c r="G1054">
        <v>80.873150542243607</v>
      </c>
    </row>
    <row r="1055" spans="1:7" x14ac:dyDescent="0.3">
      <c r="A1055">
        <v>48.333064226013555</v>
      </c>
      <c r="B1055">
        <v>51.873355542873206</v>
      </c>
      <c r="C1055">
        <v>108.02993609072048</v>
      </c>
      <c r="D1055">
        <v>-58.953938176592501</v>
      </c>
      <c r="E1055">
        <v>30.187885125870938</v>
      </c>
      <c r="F1055">
        <v>45.437819641088751</v>
      </c>
      <c r="G1055">
        <v>90.907771774701501</v>
      </c>
    </row>
    <row r="1056" spans="1:7" x14ac:dyDescent="0.3">
      <c r="A1056">
        <v>30.021174696698225</v>
      </c>
      <c r="B1056">
        <v>63.180343759831537</v>
      </c>
      <c r="C1056">
        <v>130.75830307828201</v>
      </c>
      <c r="D1056">
        <v>-129.49868188609815</v>
      </c>
      <c r="E1056">
        <v>27.943728392616638</v>
      </c>
      <c r="F1056">
        <v>43.593564533918951</v>
      </c>
      <c r="G1056">
        <v>86.220846172001487</v>
      </c>
    </row>
    <row r="1057" spans="1:7" x14ac:dyDescent="0.3">
      <c r="A1057">
        <v>31.041778631801911</v>
      </c>
      <c r="B1057">
        <v>19.674654986944581</v>
      </c>
      <c r="C1057">
        <v>44.072237999253957</v>
      </c>
      <c r="D1057">
        <v>3.0595923027700778</v>
      </c>
      <c r="E1057">
        <v>18.647595615949864</v>
      </c>
      <c r="F1057">
        <v>48.387863478180364</v>
      </c>
      <c r="G1057">
        <v>97.555630753427366</v>
      </c>
    </row>
    <row r="1058" spans="1:7" x14ac:dyDescent="0.3">
      <c r="A1058">
        <v>64.739342802037356</v>
      </c>
      <c r="B1058">
        <v>17.179967649717327</v>
      </c>
      <c r="C1058">
        <v>38.506077815858404</v>
      </c>
      <c r="D1058">
        <v>77.938782654922733</v>
      </c>
      <c r="E1058">
        <v>31.328520139870516</v>
      </c>
      <c r="F1058">
        <v>46.706536395143715</v>
      </c>
      <c r="G1058">
        <v>92.879640893404968</v>
      </c>
    </row>
    <row r="1059" spans="1:7" x14ac:dyDescent="0.3">
      <c r="A1059">
        <v>28.138914496097517</v>
      </c>
      <c r="B1059">
        <v>11.267476292199678</v>
      </c>
      <c r="C1059">
        <v>27.50968111952508</v>
      </c>
      <c r="D1059">
        <v>22.475400115595995</v>
      </c>
      <c r="E1059">
        <v>17.449697327459077</v>
      </c>
      <c r="F1059">
        <v>45.891856478703538</v>
      </c>
      <c r="G1059">
        <v>92.134077481916336</v>
      </c>
    </row>
    <row r="1060" spans="1:7" x14ac:dyDescent="0.3">
      <c r="A1060">
        <v>35.045619029053533</v>
      </c>
      <c r="B1060">
        <v>47.677132421190613</v>
      </c>
      <c r="C1060">
        <v>99.591382701523671</v>
      </c>
      <c r="D1060">
        <v>-72.940159205464781</v>
      </c>
      <c r="E1060">
        <v>22.801044157885912</v>
      </c>
      <c r="F1060">
        <v>46.651942712569458</v>
      </c>
      <c r="G1060">
        <v>93.831949869620018</v>
      </c>
    </row>
    <row r="1061" spans="1:7" x14ac:dyDescent="0.3">
      <c r="A1061">
        <v>21.300839370479416</v>
      </c>
      <c r="B1061">
        <v>33.016308717292233</v>
      </c>
      <c r="C1061">
        <v>70.526971351241187</v>
      </c>
      <c r="D1061">
        <v>-56.447247410917868</v>
      </c>
      <c r="E1061">
        <v>28.285844219171636</v>
      </c>
      <c r="F1061">
        <v>52.192517135223532</v>
      </c>
      <c r="G1061">
        <v>104.90779728223306</v>
      </c>
    </row>
    <row r="1062" spans="1:7" x14ac:dyDescent="0.3">
      <c r="A1062">
        <v>69.196894125444715</v>
      </c>
      <c r="B1062">
        <v>26.83107889264388</v>
      </c>
      <c r="C1062">
        <v>58.204432036287024</v>
      </c>
      <c r="D1062">
        <v>57.900551572957795</v>
      </c>
      <c r="E1062">
        <v>19.26455011205827</v>
      </c>
      <c r="F1062">
        <v>57.61746594496077</v>
      </c>
      <c r="G1062">
        <v>115.37212752824516</v>
      </c>
    </row>
    <row r="1063" spans="1:7" x14ac:dyDescent="0.3">
      <c r="A1063">
        <v>64.258597280776229</v>
      </c>
      <c r="B1063">
        <v>19.607388130956405</v>
      </c>
      <c r="C1063">
        <v>43.881285931504443</v>
      </c>
      <c r="D1063">
        <v>69.695030168683246</v>
      </c>
      <c r="E1063">
        <v>18.901713329456705</v>
      </c>
      <c r="F1063">
        <v>53.564667858480092</v>
      </c>
      <c r="G1063">
        <v>106.94227448833703</v>
      </c>
    </row>
    <row r="1064" spans="1:7" x14ac:dyDescent="0.3">
      <c r="A1064">
        <v>25.906774219300587</v>
      </c>
      <c r="B1064">
        <v>10.772164382394294</v>
      </c>
      <c r="C1064">
        <v>25.864163387831383</v>
      </c>
      <c r="D1064">
        <v>19.497055291418292</v>
      </c>
      <c r="E1064">
        <v>18.428231887013236</v>
      </c>
      <c r="F1064">
        <v>43.003132898421377</v>
      </c>
      <c r="G1064">
        <v>86.266125643214664</v>
      </c>
    </row>
    <row r="1065" spans="1:7" x14ac:dyDescent="0.3">
      <c r="A1065">
        <v>25.491109881296918</v>
      </c>
      <c r="B1065">
        <v>18.457754271280258</v>
      </c>
      <c r="C1065">
        <v>41.038997887852183</v>
      </c>
      <c r="D1065">
        <v>-4.3910430512469389</v>
      </c>
      <c r="E1065">
        <v>26.75078590599966</v>
      </c>
      <c r="F1065">
        <v>51.179086036887107</v>
      </c>
      <c r="G1065">
        <v>101.98964572829522</v>
      </c>
    </row>
    <row r="1066" spans="1:7" x14ac:dyDescent="0.3">
      <c r="A1066">
        <v>35.312531826219789</v>
      </c>
      <c r="B1066">
        <v>11.368180907244001</v>
      </c>
      <c r="C1066">
        <v>27.263979968744078</v>
      </c>
      <c r="D1066">
        <v>36.520520930707576</v>
      </c>
      <c r="E1066">
        <v>17.953045084301721</v>
      </c>
      <c r="F1066">
        <v>48.94709978453745</v>
      </c>
      <c r="G1066">
        <v>97.683552253078815</v>
      </c>
    </row>
    <row r="1067" spans="1:7" x14ac:dyDescent="0.3">
      <c r="A1067">
        <v>29.612218529801488</v>
      </c>
      <c r="B1067">
        <v>65.540574026681611</v>
      </c>
      <c r="C1067">
        <v>135.97882450310556</v>
      </c>
      <c r="D1067">
        <v>-137.39728502044187</v>
      </c>
      <c r="E1067">
        <v>25.835178509675309</v>
      </c>
      <c r="F1067">
        <v>47.04157192770856</v>
      </c>
      <c r="G1067">
        <v>94.730875297565959</v>
      </c>
    </row>
    <row r="1068" spans="1:7" x14ac:dyDescent="0.3">
      <c r="A1068">
        <v>36.050747478459428</v>
      </c>
      <c r="B1068">
        <v>19.6465820226156</v>
      </c>
      <c r="C1068">
        <v>44.145329450851797</v>
      </c>
      <c r="D1068">
        <v>13.161748889072058</v>
      </c>
      <c r="E1068">
        <v>16.819623201141219</v>
      </c>
      <c r="F1068">
        <v>51.307704402866676</v>
      </c>
      <c r="G1068">
        <v>102.64138095655133</v>
      </c>
    </row>
    <row r="1069" spans="1:7" x14ac:dyDescent="0.3">
      <c r="A1069">
        <v>61.389870121982909</v>
      </c>
      <c r="B1069">
        <v>21.020827246551391</v>
      </c>
      <c r="C1069">
        <v>46.850763582645151</v>
      </c>
      <c r="D1069">
        <v>59.717258504311644</v>
      </c>
      <c r="E1069">
        <v>19.88537212630763</v>
      </c>
      <c r="F1069">
        <v>43.133202726232277</v>
      </c>
      <c r="G1069">
        <v>85.981035283493867</v>
      </c>
    </row>
    <row r="1070" spans="1:7" x14ac:dyDescent="0.3">
      <c r="A1070">
        <v>48.34177646770901</v>
      </c>
      <c r="B1070">
        <v>13.110648653092692</v>
      </c>
      <c r="C1070">
        <v>30.611499878844015</v>
      </c>
      <c r="D1070">
        <v>57.351606976139948</v>
      </c>
      <c r="E1070">
        <v>24.381734280774801</v>
      </c>
      <c r="F1070">
        <v>48.275213253201798</v>
      </c>
      <c r="G1070">
        <v>96.711711794040369</v>
      </c>
    </row>
    <row r="1071" spans="1:7" x14ac:dyDescent="0.3">
      <c r="A1071">
        <v>31.591839941212498</v>
      </c>
      <c r="B1071">
        <v>79.63962592033154</v>
      </c>
      <c r="C1071">
        <v>164.18363709537593</v>
      </c>
      <c r="D1071">
        <v>-175.73519787856964</v>
      </c>
      <c r="E1071">
        <v>25.83631091401033</v>
      </c>
      <c r="F1071">
        <v>52.693715871582434</v>
      </c>
      <c r="G1071">
        <v>106.14720966253714</v>
      </c>
    </row>
    <row r="1072" spans="1:7" x14ac:dyDescent="0.3">
      <c r="A1072">
        <v>20.906628322815166</v>
      </c>
      <c r="B1072">
        <v>57.26502232895411</v>
      </c>
      <c r="C1072">
        <v>118.75735893774539</v>
      </c>
      <c r="D1072">
        <v>-129.98181034123201</v>
      </c>
      <c r="E1072">
        <v>22.933524556315447</v>
      </c>
      <c r="F1072">
        <v>43.479068525636322</v>
      </c>
      <c r="G1072">
        <v>86.746413844855368</v>
      </c>
    </row>
    <row r="1073" spans="1:7" x14ac:dyDescent="0.3">
      <c r="A1073">
        <v>57.857373087641498</v>
      </c>
      <c r="B1073">
        <v>10.114777725996003</v>
      </c>
      <c r="C1073">
        <v>24.393844624003364</v>
      </c>
      <c r="D1073">
        <v>85.370412997294991</v>
      </c>
      <c r="E1073">
        <v>20.035000411360414</v>
      </c>
      <c r="F1073">
        <v>43.233291424902816</v>
      </c>
      <c r="G1073">
        <v>87.163668331082903</v>
      </c>
    </row>
    <row r="1074" spans="1:7" x14ac:dyDescent="0.3">
      <c r="A1074">
        <v>28.939279457348412</v>
      </c>
      <c r="B1074">
        <v>73.345790336103207</v>
      </c>
      <c r="C1074">
        <v>151.46208955899294</v>
      </c>
      <c r="D1074">
        <v>-162.15881209361277</v>
      </c>
      <c r="E1074">
        <v>17.037245591189638</v>
      </c>
      <c r="F1074">
        <v>43.464473098719694</v>
      </c>
      <c r="G1074">
        <v>87.117250843064539</v>
      </c>
    </row>
    <row r="1075" spans="1:7" x14ac:dyDescent="0.3">
      <c r="A1075">
        <v>45.655204797229999</v>
      </c>
      <c r="B1075">
        <v>40.021337686066985</v>
      </c>
      <c r="C1075">
        <v>84.255950467051406</v>
      </c>
      <c r="D1075">
        <v>-28.753603463740959</v>
      </c>
      <c r="E1075">
        <v>24.40631917442262</v>
      </c>
      <c r="F1075">
        <v>44.322829688017151</v>
      </c>
      <c r="G1075">
        <v>89.167702384006773</v>
      </c>
    </row>
    <row r="1076" spans="1:7" x14ac:dyDescent="0.3">
      <c r="A1076">
        <v>32.819922240583857</v>
      </c>
      <c r="B1076">
        <v>31.889842691416437</v>
      </c>
      <c r="C1076">
        <v>67.877928542561804</v>
      </c>
      <c r="D1076">
        <v>-30.0296835930816</v>
      </c>
      <c r="E1076">
        <v>29.482377151533175</v>
      </c>
      <c r="F1076">
        <v>55.896330035396318</v>
      </c>
      <c r="G1076">
        <v>112.61185687771821</v>
      </c>
    </row>
    <row r="1077" spans="1:7" x14ac:dyDescent="0.3">
      <c r="A1077">
        <v>26.072986564421196</v>
      </c>
      <c r="B1077">
        <v>10.439301348449282</v>
      </c>
      <c r="C1077">
        <v>25.443769775350663</v>
      </c>
      <c r="D1077">
        <v>20.828069083494547</v>
      </c>
      <c r="E1077">
        <v>32.083392759980995</v>
      </c>
      <c r="F1077">
        <v>49.901825258689115</v>
      </c>
      <c r="G1077">
        <v>100.13624342248809</v>
      </c>
    </row>
    <row r="1078" spans="1:7" x14ac:dyDescent="0.3">
      <c r="A1078">
        <v>58.941854953668155</v>
      </c>
      <c r="B1078">
        <v>47.749456574030113</v>
      </c>
      <c r="C1078">
        <v>99.672988294331773</v>
      </c>
      <c r="D1078">
        <v>-25.36465981475402</v>
      </c>
      <c r="E1078">
        <v>22.667436579766825</v>
      </c>
      <c r="F1078">
        <v>51.935288555583718</v>
      </c>
      <c r="G1078">
        <v>103.63121817914656</v>
      </c>
    </row>
    <row r="1079" spans="1:7" x14ac:dyDescent="0.3">
      <c r="A1079">
        <v>33.554052694823447</v>
      </c>
      <c r="B1079">
        <v>76.012416064159112</v>
      </c>
      <c r="C1079">
        <v>156.47011770310255</v>
      </c>
      <c r="D1079">
        <v>-160.92914280283043</v>
      </c>
      <c r="E1079">
        <v>21.220825846977519</v>
      </c>
      <c r="F1079">
        <v>44.124669173664948</v>
      </c>
      <c r="G1079">
        <v>88.935645561826462</v>
      </c>
    </row>
    <row r="1080" spans="1:7" x14ac:dyDescent="0.3">
      <c r="A1080">
        <v>57.847744247502966</v>
      </c>
      <c r="B1080">
        <v>65.603518220064558</v>
      </c>
      <c r="C1080">
        <v>136.0674515352886</v>
      </c>
      <c r="D1080">
        <v>-81.115066165187741</v>
      </c>
      <c r="E1080">
        <v>17.847920358880678</v>
      </c>
      <c r="F1080">
        <v>50.903456846715429</v>
      </c>
      <c r="G1080">
        <v>102.26093209429493</v>
      </c>
    </row>
    <row r="1081" spans="1:7" x14ac:dyDescent="0.3">
      <c r="A1081">
        <v>22.245879836712135</v>
      </c>
      <c r="B1081">
        <v>34.127625816814501</v>
      </c>
      <c r="C1081">
        <v>72.440079841186503</v>
      </c>
      <c r="D1081">
        <v>-57.891117777019232</v>
      </c>
      <c r="E1081">
        <v>17.88525125787622</v>
      </c>
      <c r="F1081">
        <v>62.351788090466016</v>
      </c>
      <c r="G1081">
        <v>124.37583194096422</v>
      </c>
    </row>
    <row r="1082" spans="1:7" x14ac:dyDescent="0.3">
      <c r="A1082">
        <v>62.399032091706509</v>
      </c>
      <c r="B1082">
        <v>44.827069534048405</v>
      </c>
      <c r="C1082">
        <v>93.787162426138707</v>
      </c>
      <c r="D1082">
        <v>-9.6831444187321978</v>
      </c>
      <c r="E1082">
        <v>21.399372732818133</v>
      </c>
      <c r="F1082">
        <v>50.481996908489549</v>
      </c>
      <c r="G1082">
        <v>100.88868313430407</v>
      </c>
    </row>
    <row r="1083" spans="1:7" x14ac:dyDescent="0.3">
      <c r="A1083">
        <v>31.643981884065557</v>
      </c>
      <c r="B1083">
        <v>49.265745515895929</v>
      </c>
      <c r="C1083">
        <v>103.21576300738798</v>
      </c>
      <c r="D1083">
        <v>-84.509272779556682</v>
      </c>
      <c r="E1083">
        <v>13.711879874471542</v>
      </c>
      <c r="F1083">
        <v>46.506371972497803</v>
      </c>
      <c r="G1083">
        <v>92.753700191724747</v>
      </c>
    </row>
    <row r="1084" spans="1:7" x14ac:dyDescent="0.3">
      <c r="A1084">
        <v>65.329847933808466</v>
      </c>
      <c r="B1084">
        <v>60.725298527215188</v>
      </c>
      <c r="C1084">
        <v>126.30711844558923</v>
      </c>
      <c r="D1084">
        <v>-51.51619971402863</v>
      </c>
      <c r="E1084">
        <v>21.335540603396694</v>
      </c>
      <c r="F1084">
        <v>51.088201853624426</v>
      </c>
      <c r="G1084">
        <v>103.03989297742768</v>
      </c>
    </row>
    <row r="1085" spans="1:7" x14ac:dyDescent="0.3">
      <c r="A1085">
        <v>37.997360399933569</v>
      </c>
      <c r="B1085">
        <v>53.24006026186715</v>
      </c>
      <c r="C1085">
        <v>111.47339181255457</v>
      </c>
      <c r="D1085">
        <v>-83.725459985734318</v>
      </c>
      <c r="E1085">
        <v>17.656198096541445</v>
      </c>
      <c r="F1085">
        <v>58.079435842593043</v>
      </c>
      <c r="G1085">
        <v>116.82993902469003</v>
      </c>
    </row>
    <row r="1086" spans="1:7" x14ac:dyDescent="0.3">
      <c r="A1086">
        <v>45.793151567563925</v>
      </c>
      <c r="B1086">
        <v>28.333805331875681</v>
      </c>
      <c r="C1086">
        <v>61.028319586090966</v>
      </c>
      <c r="D1086">
        <v>6.5848871395008075</v>
      </c>
      <c r="E1086">
        <v>24.738116869827628</v>
      </c>
      <c r="F1086">
        <v>60.052765975314998</v>
      </c>
      <c r="G1086">
        <v>120.6447877890959</v>
      </c>
    </row>
    <row r="1087" spans="1:7" x14ac:dyDescent="0.3">
      <c r="A1087">
        <v>27.618103922597768</v>
      </c>
      <c r="B1087">
        <v>41.039828039215678</v>
      </c>
      <c r="C1087">
        <v>86.197715044237967</v>
      </c>
      <c r="D1087">
        <v>-67.883276272451496</v>
      </c>
      <c r="E1087">
        <v>21.639170620398609</v>
      </c>
      <c r="F1087">
        <v>49.044657477185801</v>
      </c>
      <c r="G1087">
        <v>97.251523519221152</v>
      </c>
    </row>
    <row r="1088" spans="1:7" x14ac:dyDescent="0.3">
      <c r="A1088">
        <v>63.741960082839562</v>
      </c>
      <c r="B1088">
        <v>47.515941449566107</v>
      </c>
      <c r="C1088">
        <v>99.384273567644399</v>
      </c>
      <c r="D1088">
        <v>-15.063904183019204</v>
      </c>
      <c r="E1088">
        <v>21.690302671804911</v>
      </c>
      <c r="F1088">
        <v>40.783149766643753</v>
      </c>
      <c r="G1088">
        <v>80.691379313727651</v>
      </c>
    </row>
    <row r="1089" spans="1:7" x14ac:dyDescent="0.3">
      <c r="A1089">
        <v>46.555212819691015</v>
      </c>
      <c r="B1089">
        <v>61.803286978395505</v>
      </c>
      <c r="C1089">
        <v>128.36970383708228</v>
      </c>
      <c r="D1089">
        <v>-92.299435295804486</v>
      </c>
      <c r="E1089">
        <v>19.854269685039412</v>
      </c>
      <c r="F1089">
        <v>48.975500486710956</v>
      </c>
      <c r="G1089">
        <v>97.921948761495813</v>
      </c>
    </row>
    <row r="1090" spans="1:7" x14ac:dyDescent="0.3">
      <c r="A1090">
        <v>22.068513136803478</v>
      </c>
      <c r="B1090">
        <v>59.823792301660937</v>
      </c>
      <c r="C1090">
        <v>123.78260513567335</v>
      </c>
      <c r="D1090">
        <v>-135.33435063137586</v>
      </c>
      <c r="E1090">
        <v>24.712469160721234</v>
      </c>
      <c r="F1090">
        <v>41.691032833127196</v>
      </c>
      <c r="G1090">
        <v>83.440817684818782</v>
      </c>
    </row>
    <row r="1091" spans="1:7" x14ac:dyDescent="0.3">
      <c r="A1091">
        <v>29.685591007956056</v>
      </c>
      <c r="B1091">
        <v>38.448009853688077</v>
      </c>
      <c r="C1091">
        <v>81.611699244349609</v>
      </c>
      <c r="D1091">
        <v>-55.972847545152121</v>
      </c>
      <c r="E1091">
        <v>23.12850485806749</v>
      </c>
      <c r="F1091">
        <v>47.303127112494572</v>
      </c>
      <c r="G1091">
        <v>95.261445021058009</v>
      </c>
    </row>
    <row r="1092" spans="1:7" x14ac:dyDescent="0.3">
      <c r="A1092">
        <v>53.197633017857228</v>
      </c>
      <c r="B1092">
        <v>50.64486986576928</v>
      </c>
      <c r="C1092">
        <v>106.16766356768441</v>
      </c>
      <c r="D1092">
        <v>-45.53934356159337</v>
      </c>
      <c r="E1092">
        <v>27.227657431484701</v>
      </c>
      <c r="F1092">
        <v>49.544111448026236</v>
      </c>
      <c r="G1092">
        <v>99.561177990532656</v>
      </c>
    </row>
    <row r="1093" spans="1:7" x14ac:dyDescent="0.3">
      <c r="A1093">
        <v>29.418251068647763</v>
      </c>
      <c r="B1093">
        <v>17.058314093847372</v>
      </c>
      <c r="C1093">
        <v>38.700344983164371</v>
      </c>
      <c r="D1093">
        <v>7.6615598557534099</v>
      </c>
      <c r="E1093">
        <v>19.482705793521966</v>
      </c>
      <c r="F1093">
        <v>51.588582041584132</v>
      </c>
      <c r="G1093">
        <v>103.68595748599598</v>
      </c>
    </row>
    <row r="1094" spans="1:7" x14ac:dyDescent="0.3">
      <c r="A1094">
        <v>58.55881123738267</v>
      </c>
      <c r="B1094">
        <v>33.702377796025388</v>
      </c>
      <c r="C1094">
        <v>71.467942328536594</v>
      </c>
      <c r="D1094">
        <v>16.010489086689176</v>
      </c>
      <c r="E1094">
        <v>14.923684268266229</v>
      </c>
      <c r="F1094">
        <v>53.407156855031815</v>
      </c>
      <c r="G1094">
        <v>107.64240366141027</v>
      </c>
    </row>
    <row r="1095" spans="1:7" x14ac:dyDescent="0.3">
      <c r="A1095">
        <v>34.553964858278903</v>
      </c>
      <c r="B1095">
        <v>46.977665005617141</v>
      </c>
      <c r="C1095">
        <v>98.411069442200173</v>
      </c>
      <c r="D1095">
        <v>-71.825065300293602</v>
      </c>
      <c r="E1095">
        <v>15.79914351016688</v>
      </c>
      <c r="F1095">
        <v>41.099781815005201</v>
      </c>
      <c r="G1095">
        <v>83.195566756960488</v>
      </c>
    </row>
    <row r="1096" spans="1:7" x14ac:dyDescent="0.3">
      <c r="A1096">
        <v>40.164773182519369</v>
      </c>
      <c r="B1096">
        <v>36.836492968975833</v>
      </c>
      <c r="C1096">
        <v>78.186305492695254</v>
      </c>
      <c r="D1096">
        <v>-30.179932541888761</v>
      </c>
      <c r="E1096">
        <v>18.803413350895617</v>
      </c>
      <c r="F1096">
        <v>35.531181463836887</v>
      </c>
      <c r="G1096">
        <v>71.02512483477156</v>
      </c>
    </row>
    <row r="1097" spans="1:7" x14ac:dyDescent="0.3">
      <c r="A1097">
        <v>44.352068577694197</v>
      </c>
      <c r="B1097">
        <v>69.571216731279549</v>
      </c>
      <c r="C1097">
        <v>144.0284267361921</v>
      </c>
      <c r="D1097">
        <v>-120.00951303845025</v>
      </c>
      <c r="E1097">
        <v>17.651473029993124</v>
      </c>
      <c r="F1097">
        <v>47.630780136646862</v>
      </c>
      <c r="G1097">
        <v>94.603104901391418</v>
      </c>
    </row>
    <row r="1098" spans="1:7" x14ac:dyDescent="0.3">
      <c r="A1098">
        <v>41.180091270841473</v>
      </c>
      <c r="B1098">
        <v>76.699056427279075</v>
      </c>
      <c r="C1098">
        <v>157.88092956969575</v>
      </c>
      <c r="D1098">
        <v>-147.73698674015429</v>
      </c>
      <c r="E1098">
        <v>27.251539785915234</v>
      </c>
      <c r="F1098">
        <v>53.981477722073109</v>
      </c>
      <c r="G1098">
        <v>108.78048414644904</v>
      </c>
    </row>
    <row r="1099" spans="1:7" x14ac:dyDescent="0.3">
      <c r="A1099">
        <v>69.261627889400458</v>
      </c>
      <c r="B1099">
        <v>35.637534084969673</v>
      </c>
      <c r="C1099">
        <v>75.288310380532849</v>
      </c>
      <c r="D1099">
        <v>31.610653523891898</v>
      </c>
      <c r="E1099">
        <v>33.369298741806048</v>
      </c>
      <c r="F1099">
        <v>55.128268824265035</v>
      </c>
      <c r="G1099">
        <v>109.68240929789829</v>
      </c>
    </row>
    <row r="1100" spans="1:7" x14ac:dyDescent="0.3">
      <c r="A1100">
        <v>56.114955456269783</v>
      </c>
      <c r="B1100">
        <v>66.941837234792956</v>
      </c>
      <c r="C1100">
        <v>138.6913179180053</v>
      </c>
      <c r="D1100">
        <v>-88.595600791839303</v>
      </c>
      <c r="E1100">
        <v>14.757919994555079</v>
      </c>
      <c r="F1100">
        <v>46.190801228206446</v>
      </c>
      <c r="G1100">
        <v>91.517065273149598</v>
      </c>
    </row>
    <row r="1101" spans="1:7" x14ac:dyDescent="0.3">
      <c r="A1101">
        <v>61.861110065221489</v>
      </c>
      <c r="B1101">
        <v>10.190328453123286</v>
      </c>
      <c r="C1101">
        <v>25.370716203909257</v>
      </c>
      <c r="D1101">
        <v>93.151234771073121</v>
      </c>
      <c r="E1101">
        <v>16.991794375157781</v>
      </c>
      <c r="F1101">
        <v>61.093323488651933</v>
      </c>
      <c r="G1101">
        <v>123.18045039414521</v>
      </c>
    </row>
    <row r="1102" spans="1:7" x14ac:dyDescent="0.3">
      <c r="A1102">
        <v>49.388951652155257</v>
      </c>
      <c r="B1102">
        <v>43.736777722600117</v>
      </c>
      <c r="C1102">
        <v>92.256901742375703</v>
      </c>
      <c r="D1102">
        <v>-32.43242986348983</v>
      </c>
      <c r="E1102">
        <v>9.4821030365362962</v>
      </c>
      <c r="F1102">
        <v>47.134574912156339</v>
      </c>
      <c r="G1102">
        <v>94.868832677684651</v>
      </c>
    </row>
    <row r="1103" spans="1:7" x14ac:dyDescent="0.3">
      <c r="A1103">
        <v>67.801256904220367</v>
      </c>
      <c r="B1103">
        <v>38.365062255008894</v>
      </c>
      <c r="C1103">
        <v>81.05942468430888</v>
      </c>
      <c r="D1103">
        <v>20.507327043414051</v>
      </c>
      <c r="E1103">
        <v>27.487781831455855</v>
      </c>
      <c r="F1103">
        <v>44.262521576419857</v>
      </c>
      <c r="G1103">
        <v>88.403613209409968</v>
      </c>
    </row>
    <row r="1104" spans="1:7" x14ac:dyDescent="0.3">
      <c r="A1104">
        <v>40.253153767726175</v>
      </c>
      <c r="B1104">
        <v>11.213653590885359</v>
      </c>
      <c r="C1104">
        <v>26.441187401838</v>
      </c>
      <c r="D1104">
        <v>46.865346762796271</v>
      </c>
      <c r="E1104">
        <v>20.180657918551702</v>
      </c>
      <c r="F1104">
        <v>43.717333517218123</v>
      </c>
      <c r="G1104">
        <v>88.320629277600474</v>
      </c>
    </row>
    <row r="1105" spans="1:7" x14ac:dyDescent="0.3">
      <c r="A1105">
        <v>30.742068844794861</v>
      </c>
      <c r="B1105">
        <v>15.329898412106703</v>
      </c>
      <c r="C1105">
        <v>35.365753511225208</v>
      </c>
      <c r="D1105">
        <v>15.494442453269613</v>
      </c>
      <c r="E1105">
        <v>25.348693318572305</v>
      </c>
      <c r="F1105">
        <v>53.247679251070693</v>
      </c>
      <c r="G1105">
        <v>107.0548283912748</v>
      </c>
    </row>
    <row r="1106" spans="1:7" x14ac:dyDescent="0.3">
      <c r="A1106">
        <v>68.365848923952896</v>
      </c>
      <c r="B1106">
        <v>54.58275478211376</v>
      </c>
      <c r="C1106">
        <v>113.35390501170902</v>
      </c>
      <c r="D1106">
        <v>-27.016566498435481</v>
      </c>
      <c r="E1106">
        <v>30.16213891609582</v>
      </c>
      <c r="F1106">
        <v>38.83549420524939</v>
      </c>
      <c r="G1106">
        <v>76.828807672975614</v>
      </c>
    </row>
    <row r="1107" spans="1:7" x14ac:dyDescent="0.3">
      <c r="A1107">
        <v>21.403162437087918</v>
      </c>
      <c r="B1107">
        <v>30.242800963266127</v>
      </c>
      <c r="C1107">
        <v>65.325101572637564</v>
      </c>
      <c r="D1107">
        <v>-47.922078015622553</v>
      </c>
      <c r="E1107">
        <v>13.098697610422686</v>
      </c>
      <c r="F1107">
        <v>48.616824322812754</v>
      </c>
      <c r="G1107">
        <v>97.460610598165474</v>
      </c>
    </row>
    <row r="1108" spans="1:7" x14ac:dyDescent="0.3">
      <c r="A1108">
        <v>33.886382093067809</v>
      </c>
      <c r="B1108">
        <v>39.464507584958753</v>
      </c>
      <c r="C1108">
        <v>82.936575635445408</v>
      </c>
      <c r="D1108">
        <v>-50.620758568740641</v>
      </c>
      <c r="E1108">
        <v>18.804558755943042</v>
      </c>
      <c r="F1108">
        <v>49.486023007996629</v>
      </c>
      <c r="G1108">
        <v>98.359602966929216</v>
      </c>
    </row>
    <row r="1109" spans="1:7" x14ac:dyDescent="0.3">
      <c r="A1109">
        <v>29.2255166256219</v>
      </c>
      <c r="B1109">
        <v>31.346309976119471</v>
      </c>
      <c r="C1109">
        <v>67.3291858329505</v>
      </c>
      <c r="D1109">
        <v>-35.587896677114614</v>
      </c>
      <c r="E1109">
        <v>16.237003640778564</v>
      </c>
      <c r="F1109">
        <v>59.531142987259102</v>
      </c>
      <c r="G1109">
        <v>118.40176427426582</v>
      </c>
    </row>
    <row r="1110" spans="1:7" x14ac:dyDescent="0.3">
      <c r="A1110">
        <v>33.340819437161485</v>
      </c>
      <c r="B1110">
        <v>21.36503137861439</v>
      </c>
      <c r="C1110">
        <v>47.010446784132718</v>
      </c>
      <c r="D1110">
        <v>2.5865447384798017</v>
      </c>
      <c r="E1110">
        <v>20.413280638038827</v>
      </c>
      <c r="F1110">
        <v>47.394674296399202</v>
      </c>
      <c r="G1110">
        <v>94.069277596961129</v>
      </c>
    </row>
    <row r="1111" spans="1:7" x14ac:dyDescent="0.3">
      <c r="A1111">
        <v>46.480261573689916</v>
      </c>
      <c r="B1111">
        <v>48.745381793393868</v>
      </c>
      <c r="C1111">
        <v>102.23342650114614</v>
      </c>
      <c r="D1111">
        <v>-53.275622232801766</v>
      </c>
      <c r="E1111">
        <v>22.041814347230709</v>
      </c>
      <c r="F1111">
        <v>48.534828293840782</v>
      </c>
      <c r="G1111">
        <v>96.211574596192492</v>
      </c>
    </row>
    <row r="1112" spans="1:7" x14ac:dyDescent="0.3">
      <c r="A1112">
        <v>51.50355183924593</v>
      </c>
      <c r="B1112">
        <v>66.50578896027875</v>
      </c>
      <c r="C1112">
        <v>137.68381238135549</v>
      </c>
      <c r="D1112">
        <v>-96.51026320234439</v>
      </c>
      <c r="E1112">
        <v>21.453418912408157</v>
      </c>
      <c r="F1112">
        <v>45.687482363113389</v>
      </c>
      <c r="G1112">
        <v>91.605811105902504</v>
      </c>
    </row>
    <row r="1113" spans="1:7" x14ac:dyDescent="0.3">
      <c r="A1113">
        <v>31.262861366830567</v>
      </c>
      <c r="B1113">
        <v>60.356500911596683</v>
      </c>
      <c r="C1113">
        <v>125.10442747583669</v>
      </c>
      <c r="D1113">
        <v>-118.54378000112891</v>
      </c>
      <c r="E1113">
        <v>18.500791257136765</v>
      </c>
      <c r="F1113">
        <v>55.686539894407893</v>
      </c>
      <c r="G1113">
        <v>111.39776365359639</v>
      </c>
    </row>
    <row r="1114" spans="1:7" x14ac:dyDescent="0.3">
      <c r="A1114">
        <v>54.525967291296141</v>
      </c>
      <c r="B1114">
        <v>33.957068550024445</v>
      </c>
      <c r="C1114">
        <v>72.564697239878271</v>
      </c>
      <c r="D1114">
        <v>7.1807289325189458</v>
      </c>
      <c r="E1114">
        <v>14.791924362649794</v>
      </c>
      <c r="F1114">
        <v>36.755567433104495</v>
      </c>
      <c r="G1114">
        <v>73.24618024452225</v>
      </c>
    </row>
    <row r="1115" spans="1:7" x14ac:dyDescent="0.3">
      <c r="A1115">
        <v>25.012353823984448</v>
      </c>
      <c r="B1115">
        <v>36.347269029999907</v>
      </c>
      <c r="C1115">
        <v>76.914851919111783</v>
      </c>
      <c r="D1115">
        <v>-59.017099442030826</v>
      </c>
      <c r="E1115">
        <v>22.443808862771391</v>
      </c>
      <c r="F1115">
        <v>59.926525836131788</v>
      </c>
      <c r="G1115">
        <v>119.28143651241265</v>
      </c>
    </row>
    <row r="1116" spans="1:7" x14ac:dyDescent="0.3">
      <c r="A1116">
        <v>42.293389105202365</v>
      </c>
      <c r="B1116">
        <v>17.061646377655762</v>
      </c>
      <c r="C1116">
        <v>38.850154508399918</v>
      </c>
      <c r="D1116">
        <v>33.401839077437444</v>
      </c>
      <c r="E1116">
        <v>25.856180214751774</v>
      </c>
      <c r="F1116">
        <v>47.736452220402235</v>
      </c>
      <c r="G1116">
        <v>95.39791326316427</v>
      </c>
    </row>
    <row r="1117" spans="1:7" x14ac:dyDescent="0.3">
      <c r="A1117">
        <v>58.295711414415933</v>
      </c>
      <c r="B1117">
        <v>24.688872154333438</v>
      </c>
      <c r="C1117">
        <v>54.250831236247237</v>
      </c>
      <c r="D1117">
        <v>42.524806365831552</v>
      </c>
      <c r="E1117">
        <v>19.230732107287139</v>
      </c>
      <c r="F1117">
        <v>50.85253824400899</v>
      </c>
      <c r="G1117">
        <v>101.9965618069196</v>
      </c>
    </row>
    <row r="1118" spans="1:7" x14ac:dyDescent="0.3">
      <c r="A1118">
        <v>40.948324287409619</v>
      </c>
      <c r="B1118">
        <v>45.403752517600914</v>
      </c>
      <c r="C1118">
        <v>95.60057852302559</v>
      </c>
      <c r="D1118">
        <v>-54.314608977983511</v>
      </c>
      <c r="E1118">
        <v>15.764092061279023</v>
      </c>
      <c r="F1118">
        <v>47.845266231725098</v>
      </c>
      <c r="G1118">
        <v>95.423372762915278</v>
      </c>
    </row>
    <row r="1119" spans="1:7" x14ac:dyDescent="0.3">
      <c r="A1119">
        <v>46.145473621591194</v>
      </c>
      <c r="B1119">
        <v>50.253869704037434</v>
      </c>
      <c r="C1119">
        <v>105.35634906163003</v>
      </c>
      <c r="D1119">
        <v>-58.470661868929909</v>
      </c>
      <c r="E1119">
        <v>16.526007501049584</v>
      </c>
      <c r="F1119">
        <v>53.674364209574051</v>
      </c>
      <c r="G1119">
        <v>107.58201770636371</v>
      </c>
    </row>
    <row r="1120" spans="1:7" x14ac:dyDescent="0.3">
      <c r="A1120">
        <v>51.013426340797082</v>
      </c>
      <c r="B1120">
        <v>79.007095107748867</v>
      </c>
      <c r="C1120">
        <v>162.73942337594551</v>
      </c>
      <c r="D1120">
        <v>-134.99443264165245</v>
      </c>
      <c r="E1120">
        <v>29.409547710512697</v>
      </c>
      <c r="F1120">
        <v>51.271713023133636</v>
      </c>
      <c r="G1120">
        <v>103.43507110083534</v>
      </c>
    </row>
    <row r="1121" spans="1:7" x14ac:dyDescent="0.3">
      <c r="A1121">
        <v>25.263811383971213</v>
      </c>
      <c r="B1121">
        <v>47.812039466215651</v>
      </c>
      <c r="C1121">
        <v>100.19455273569694</v>
      </c>
      <c r="D1121">
        <v>-92.908495630704522</v>
      </c>
      <c r="E1121">
        <v>27.173628199827657</v>
      </c>
      <c r="F1121">
        <v>47.39296654360227</v>
      </c>
      <c r="G1121">
        <v>94.206443111975275</v>
      </c>
    </row>
    <row r="1122" spans="1:7" x14ac:dyDescent="0.3">
      <c r="A1122">
        <v>23.947747607019782</v>
      </c>
      <c r="B1122">
        <v>73.58701578753184</v>
      </c>
      <c r="C1122">
        <v>152.11305103260887</v>
      </c>
      <c r="D1122">
        <v>-172.86555214855596</v>
      </c>
      <c r="E1122">
        <v>21.223120512052855</v>
      </c>
      <c r="F1122">
        <v>52.342692280030498</v>
      </c>
      <c r="G1122">
        <v>105.443866618762</v>
      </c>
    </row>
    <row r="1123" spans="1:7" x14ac:dyDescent="0.3">
      <c r="A1123">
        <v>54.859649695663315</v>
      </c>
      <c r="B1123">
        <v>69.931812548238696</v>
      </c>
      <c r="C1123">
        <v>144.39611668636078</v>
      </c>
      <c r="D1123">
        <v>-100.07613825338946</v>
      </c>
      <c r="E1123">
        <v>20.912206748823063</v>
      </c>
      <c r="F1123">
        <v>43.212722283305915</v>
      </c>
      <c r="G1123">
        <v>85.531809928304725</v>
      </c>
    </row>
    <row r="1124" spans="1:7" x14ac:dyDescent="0.3">
      <c r="A1124">
        <v>65.233453102078499</v>
      </c>
      <c r="B1124">
        <v>12.876469733195499</v>
      </c>
      <c r="C1124">
        <v>30.008245464215545</v>
      </c>
      <c r="D1124">
        <v>91.837497004570508</v>
      </c>
      <c r="E1124">
        <v>16.301597217530883</v>
      </c>
      <c r="F1124">
        <v>45.528574097294666</v>
      </c>
      <c r="G1124">
        <v>91.693133990322124</v>
      </c>
    </row>
    <row r="1125" spans="1:7" x14ac:dyDescent="0.3">
      <c r="A1125">
        <v>25.549512755954023</v>
      </c>
      <c r="B1125">
        <v>60.201156257099875</v>
      </c>
      <c r="C1125">
        <v>125.16638339191562</v>
      </c>
      <c r="D1125">
        <v>-129.50444325939156</v>
      </c>
      <c r="E1125">
        <v>30.058740965087512</v>
      </c>
      <c r="F1125">
        <v>55.142925795934538</v>
      </c>
      <c r="G1125">
        <v>110.84151478909892</v>
      </c>
    </row>
    <row r="1126" spans="1:7" x14ac:dyDescent="0.3">
      <c r="A1126">
        <v>58.916771124403418</v>
      </c>
      <c r="B1126">
        <v>67.536725894205404</v>
      </c>
      <c r="C1126">
        <v>139.28199138981813</v>
      </c>
      <c r="D1126">
        <v>-84.776635433809375</v>
      </c>
      <c r="E1126">
        <v>30.191662610936316</v>
      </c>
      <c r="F1126">
        <v>48.04446724618974</v>
      </c>
      <c r="G1126">
        <v>96.98321014352311</v>
      </c>
    </row>
    <row r="1127" spans="1:7" x14ac:dyDescent="0.3">
      <c r="A1127">
        <v>48.881803077404442</v>
      </c>
      <c r="B1127">
        <v>51.010725231893268</v>
      </c>
      <c r="C1127">
        <v>106.99957188050635</v>
      </c>
      <c r="D1127">
        <v>-55.268569540870914</v>
      </c>
      <c r="E1127">
        <v>21.982335597520361</v>
      </c>
      <c r="F1127">
        <v>50.646914768283963</v>
      </c>
      <c r="G1127">
        <v>101.31157953512671</v>
      </c>
    </row>
    <row r="1128" spans="1:7" x14ac:dyDescent="0.3">
      <c r="A1128">
        <v>29.840151780670155</v>
      </c>
      <c r="B1128">
        <v>61.49580230222211</v>
      </c>
      <c r="C1128">
        <v>127.37738561091608</v>
      </c>
      <c r="D1128">
        <v>-124.80710334532603</v>
      </c>
      <c r="E1128">
        <v>16.290151075628412</v>
      </c>
      <c r="F1128">
        <v>48.993417759781877</v>
      </c>
      <c r="G1128">
        <v>98.545482971145887</v>
      </c>
    </row>
    <row r="1129" spans="1:7" x14ac:dyDescent="0.3">
      <c r="A1129">
        <v>60.521939303607034</v>
      </c>
      <c r="B1129">
        <v>63.358216044358286</v>
      </c>
      <c r="C1129">
        <v>131.25463640750303</v>
      </c>
      <c r="D1129">
        <v>-69.030769525860777</v>
      </c>
      <c r="E1129">
        <v>17.199584007309312</v>
      </c>
      <c r="F1129">
        <v>49.230823358457627</v>
      </c>
      <c r="G1129">
        <v>99.18395369198582</v>
      </c>
    </row>
    <row r="1130" spans="1:7" x14ac:dyDescent="0.3">
      <c r="A1130">
        <v>57.70851157755466</v>
      </c>
      <c r="B1130">
        <v>58.625748653636322</v>
      </c>
      <c r="C1130">
        <v>121.31516951384317</v>
      </c>
      <c r="D1130">
        <v>-60.460222805799646</v>
      </c>
      <c r="E1130">
        <v>12.494683419831158</v>
      </c>
      <c r="F1130">
        <v>57.400004060273474</v>
      </c>
      <c r="G1130">
        <v>114.78999831288404</v>
      </c>
    </row>
    <row r="1131" spans="1:7" x14ac:dyDescent="0.3">
      <c r="A1131">
        <v>55.560518966559982</v>
      </c>
      <c r="B1131">
        <v>46.942147305708211</v>
      </c>
      <c r="C1131">
        <v>98.629463877342971</v>
      </c>
      <c r="D1131">
        <v>-29.705403984004676</v>
      </c>
      <c r="E1131">
        <v>24.555225570130805</v>
      </c>
      <c r="F1131">
        <v>45.315543387501322</v>
      </c>
      <c r="G1131">
        <v>90.601932971013767</v>
      </c>
    </row>
    <row r="1132" spans="1:7" x14ac:dyDescent="0.3">
      <c r="A1132">
        <v>22.144810711900242</v>
      </c>
      <c r="B1132">
        <v>30.471706229001896</v>
      </c>
      <c r="C1132">
        <v>64.978617631592584</v>
      </c>
      <c r="D1132">
        <v>-47.125497263205204</v>
      </c>
      <c r="E1132">
        <v>30.308926274252368</v>
      </c>
      <c r="F1132">
        <v>45.715666646483456</v>
      </c>
      <c r="G1132">
        <v>91.677632533834696</v>
      </c>
    </row>
    <row r="1133" spans="1:7" x14ac:dyDescent="0.3">
      <c r="A1133">
        <v>30.951723984061374</v>
      </c>
      <c r="B1133">
        <v>52.435978244084744</v>
      </c>
      <c r="C1133">
        <v>108.93562072346721</v>
      </c>
      <c r="D1133">
        <v>-95.404486764131491</v>
      </c>
      <c r="E1133">
        <v>27.659945685495035</v>
      </c>
      <c r="F1133">
        <v>50.573517393756376</v>
      </c>
      <c r="G1133">
        <v>100.2010222418731</v>
      </c>
    </row>
    <row r="1134" spans="1:7" x14ac:dyDescent="0.3">
      <c r="A1134">
        <v>28.042869432899288</v>
      </c>
      <c r="B1134">
        <v>72.362084478489294</v>
      </c>
      <c r="C1134">
        <v>149.63629618864073</v>
      </c>
      <c r="D1134">
        <v>-161.00051456966929</v>
      </c>
      <c r="E1134">
        <v>17.533944556844816</v>
      </c>
      <c r="F1134">
        <v>48.105527325068699</v>
      </c>
      <c r="G1134">
        <v>95.471175343501045</v>
      </c>
    </row>
    <row r="1135" spans="1:7" x14ac:dyDescent="0.3">
      <c r="A1135">
        <v>54.367994990510653</v>
      </c>
      <c r="B1135">
        <v>34.432064672072016</v>
      </c>
      <c r="C1135">
        <v>73.136354996334461</v>
      </c>
      <c r="D1135">
        <v>5.4397959648052563</v>
      </c>
      <c r="E1135">
        <v>28.61297216139662</v>
      </c>
      <c r="F1135">
        <v>49.235396645376873</v>
      </c>
      <c r="G1135">
        <v>97.950390060602629</v>
      </c>
    </row>
    <row r="1136" spans="1:7" x14ac:dyDescent="0.3">
      <c r="A1136">
        <v>20.295006667204433</v>
      </c>
      <c r="B1136">
        <v>32.781778352904922</v>
      </c>
      <c r="C1136">
        <v>69.979244436782082</v>
      </c>
      <c r="D1136">
        <v>-57.755321724305901</v>
      </c>
      <c r="E1136">
        <v>14.996155983906993</v>
      </c>
      <c r="F1136">
        <v>53.380427366891681</v>
      </c>
      <c r="G1136">
        <v>107.22763494118895</v>
      </c>
    </row>
    <row r="1137" spans="1:7" x14ac:dyDescent="0.3">
      <c r="A1137">
        <v>41.151255244307904</v>
      </c>
      <c r="B1137">
        <v>37.391530509106943</v>
      </c>
      <c r="C1137">
        <v>79.438283016502851</v>
      </c>
      <c r="D1137">
        <v>-29.872081038705019</v>
      </c>
      <c r="E1137">
        <v>23.101932375041432</v>
      </c>
      <c r="F1137">
        <v>51.647121278664194</v>
      </c>
      <c r="G1137">
        <v>102.94797000440512</v>
      </c>
    </row>
    <row r="1138" spans="1:7" x14ac:dyDescent="0.3">
      <c r="A1138">
        <v>69.024107135112246</v>
      </c>
      <c r="B1138">
        <v>73.902632001765767</v>
      </c>
      <c r="C1138">
        <v>152.5435257552536</v>
      </c>
      <c r="D1138">
        <v>-83.659681735072809</v>
      </c>
      <c r="E1138">
        <v>16.780165781016439</v>
      </c>
      <c r="F1138">
        <v>52.566213641957987</v>
      </c>
      <c r="G1138">
        <v>104.69887272175384</v>
      </c>
    </row>
    <row r="1139" spans="1:7" x14ac:dyDescent="0.3">
      <c r="A1139">
        <v>67.614323070722207</v>
      </c>
      <c r="B1139">
        <v>33.557297104643872</v>
      </c>
      <c r="C1139">
        <v>71.72176799529629</v>
      </c>
      <c r="D1139">
        <v>34.556754827512805</v>
      </c>
      <c r="E1139">
        <v>11.741404071812312</v>
      </c>
      <c r="F1139">
        <v>56.179747284338191</v>
      </c>
      <c r="G1139">
        <v>112.85256676965322</v>
      </c>
    </row>
    <row r="1140" spans="1:7" x14ac:dyDescent="0.3">
      <c r="A1140">
        <v>33.065098860916869</v>
      </c>
      <c r="B1140">
        <v>79.065658008227558</v>
      </c>
      <c r="C1140">
        <v>162.76213287917267</v>
      </c>
      <c r="D1140">
        <v>-171.06677630284895</v>
      </c>
      <c r="E1140">
        <v>29.800981481275091</v>
      </c>
      <c r="F1140">
        <v>52.78995535504886</v>
      </c>
      <c r="G1140">
        <v>104.66368798047873</v>
      </c>
    </row>
    <row r="1141" spans="1:7" x14ac:dyDescent="0.3">
      <c r="A1141">
        <v>40.567268130771687</v>
      </c>
      <c r="B1141">
        <v>15.687074788476711</v>
      </c>
      <c r="C1141">
        <v>35.952759932163488</v>
      </c>
      <c r="D1141">
        <v>34.073311896113239</v>
      </c>
      <c r="E1141">
        <v>16.076182780035946</v>
      </c>
      <c r="F1141">
        <v>51.941420112340474</v>
      </c>
      <c r="G1141">
        <v>102.93974428583175</v>
      </c>
    </row>
    <row r="1142" spans="1:7" x14ac:dyDescent="0.3">
      <c r="A1142">
        <v>40.168864132990791</v>
      </c>
      <c r="B1142">
        <v>51.819501571922963</v>
      </c>
      <c r="C1142">
        <v>108.07994396761656</v>
      </c>
      <c r="D1142">
        <v>-75.120776449787314</v>
      </c>
      <c r="E1142">
        <v>26.399622522964265</v>
      </c>
      <c r="F1142">
        <v>49.137391667700221</v>
      </c>
      <c r="G1142">
        <v>97.861774063892781</v>
      </c>
    </row>
    <row r="1143" spans="1:7" x14ac:dyDescent="0.3">
      <c r="A1143">
        <v>27.570779941632019</v>
      </c>
      <c r="B1143">
        <v>62.355803177075451</v>
      </c>
      <c r="C1143">
        <v>129.28534501534108</v>
      </c>
      <c r="D1143">
        <v>-131.92584964796231</v>
      </c>
      <c r="E1143">
        <v>23.273568347336891</v>
      </c>
      <c r="F1143">
        <v>51.620675356791089</v>
      </c>
      <c r="G1143">
        <v>103.95122803636831</v>
      </c>
    </row>
    <row r="1144" spans="1:7" x14ac:dyDescent="0.3">
      <c r="A1144">
        <v>36.675898873311098</v>
      </c>
      <c r="B1144">
        <v>12.977306302060981</v>
      </c>
      <c r="C1144">
        <v>30.431163854120925</v>
      </c>
      <c r="D1144">
        <v>34.419878840439253</v>
      </c>
      <c r="E1144">
        <v>23.494609664948978</v>
      </c>
      <c r="F1144">
        <v>50.444518855775513</v>
      </c>
      <c r="G1144">
        <v>100.93047467942732</v>
      </c>
    </row>
    <row r="1145" spans="1:7" x14ac:dyDescent="0.3">
      <c r="A1145">
        <v>66.655949799394449</v>
      </c>
      <c r="B1145">
        <v>56.698631198780461</v>
      </c>
      <c r="C1145">
        <v>117.51190668793707</v>
      </c>
      <c r="D1145">
        <v>-36.7839939975525</v>
      </c>
      <c r="E1145">
        <v>19.64291990209761</v>
      </c>
      <c r="F1145">
        <v>56.355923566370201</v>
      </c>
      <c r="G1145">
        <v>113.6189986687254</v>
      </c>
    </row>
    <row r="1146" spans="1:7" x14ac:dyDescent="0.3">
      <c r="A1146">
        <v>28.235165883099455</v>
      </c>
      <c r="B1146">
        <v>59.621556345611438</v>
      </c>
      <c r="C1146">
        <v>123.48372452253479</v>
      </c>
      <c r="D1146">
        <v>-122.39433727063539</v>
      </c>
      <c r="E1146">
        <v>19.672168044921001</v>
      </c>
      <c r="F1146">
        <v>56.035566338000244</v>
      </c>
      <c r="G1146">
        <v>111.47498755635893</v>
      </c>
    </row>
    <row r="1147" spans="1:7" x14ac:dyDescent="0.3">
      <c r="A1147">
        <v>45.673081841520656</v>
      </c>
      <c r="B1147">
        <v>15.471285843655892</v>
      </c>
      <c r="C1147">
        <v>35.346972170113972</v>
      </c>
      <c r="D1147">
        <v>44.932306152073636</v>
      </c>
      <c r="E1147">
        <v>21.582537702180804</v>
      </c>
      <c r="F1147">
        <v>53.849752377284737</v>
      </c>
      <c r="G1147">
        <v>106.85012504618457</v>
      </c>
    </row>
    <row r="1148" spans="1:7" x14ac:dyDescent="0.3">
      <c r="A1148">
        <v>52.298456149847368</v>
      </c>
      <c r="B1148">
        <v>17.6971890399508</v>
      </c>
      <c r="C1148">
        <v>39.67545591106871</v>
      </c>
      <c r="D1148">
        <v>51.505345179842337</v>
      </c>
      <c r="E1148">
        <v>21.413285847083102</v>
      </c>
      <c r="F1148">
        <v>47.943126319827563</v>
      </c>
      <c r="G1148">
        <v>95.893704781958917</v>
      </c>
    </row>
    <row r="1149" spans="1:7" x14ac:dyDescent="0.3">
      <c r="A1149">
        <v>33.42685162326525</v>
      </c>
      <c r="B1149">
        <v>27.085508809191595</v>
      </c>
      <c r="C1149">
        <v>58.550445359754661</v>
      </c>
      <c r="D1149">
        <v>-14.402823181044283</v>
      </c>
      <c r="E1149">
        <v>30.020231305941721</v>
      </c>
      <c r="F1149">
        <v>52.088794762407773</v>
      </c>
      <c r="G1149">
        <v>105.0512799266582</v>
      </c>
    </row>
    <row r="1150" spans="1:7" x14ac:dyDescent="0.3">
      <c r="A1150">
        <v>58.978814690454314</v>
      </c>
      <c r="B1150">
        <v>75.162399538167421</v>
      </c>
      <c r="C1150">
        <v>154.35874506388055</v>
      </c>
      <c r="D1150">
        <v>-107.52956923359363</v>
      </c>
      <c r="E1150">
        <v>24.52387728806633</v>
      </c>
      <c r="F1150">
        <v>48.631920025973415</v>
      </c>
      <c r="G1150">
        <v>97.014843641107419</v>
      </c>
    </row>
    <row r="1151" spans="1:7" x14ac:dyDescent="0.3">
      <c r="A1151">
        <v>56.329459734537437</v>
      </c>
      <c r="B1151">
        <v>41.621531863559753</v>
      </c>
      <c r="C1151">
        <v>87.941343753032925</v>
      </c>
      <c r="D1151">
        <v>-12.205676121604384</v>
      </c>
      <c r="E1151">
        <v>19.831034643472186</v>
      </c>
      <c r="F1151">
        <v>55.698048816697472</v>
      </c>
      <c r="G1151">
        <v>111.87498102451124</v>
      </c>
    </row>
    <row r="1152" spans="1:7" x14ac:dyDescent="0.3">
      <c r="A1152">
        <v>32.80998324033925</v>
      </c>
      <c r="B1152">
        <v>56.039256934759827</v>
      </c>
      <c r="C1152">
        <v>116.22547631790708</v>
      </c>
      <c r="D1152">
        <v>-102.49780432360097</v>
      </c>
      <c r="E1152">
        <v>13.110661815916071</v>
      </c>
      <c r="F1152">
        <v>51.61829702064918</v>
      </c>
      <c r="G1152">
        <v>102.29606496678527</v>
      </c>
    </row>
    <row r="1153" spans="1:7" x14ac:dyDescent="0.3">
      <c r="A1153">
        <v>57.402069906281525</v>
      </c>
      <c r="B1153">
        <v>23.007051326569499</v>
      </c>
      <c r="C1153">
        <v>50.118553219164696</v>
      </c>
      <c r="D1153">
        <v>45.78298583285455</v>
      </c>
      <c r="E1153">
        <v>26.366084807976861</v>
      </c>
      <c r="F1153">
        <v>51.29439489321004</v>
      </c>
      <c r="G1153">
        <v>102.12536027605358</v>
      </c>
    </row>
    <row r="1154" spans="1:7" x14ac:dyDescent="0.3">
      <c r="A1154">
        <v>50.613769533642255</v>
      </c>
      <c r="B1154">
        <v>35.379761395487392</v>
      </c>
      <c r="C1154">
        <v>75.477206805684787</v>
      </c>
      <c r="D1154">
        <v>-4.9117451191776667</v>
      </c>
      <c r="E1154">
        <v>13.744645592633576</v>
      </c>
      <c r="F1154">
        <v>46.808667718763949</v>
      </c>
      <c r="G1154">
        <v>94.451772685329317</v>
      </c>
    </row>
    <row r="1155" spans="1:7" x14ac:dyDescent="0.3">
      <c r="A1155">
        <v>21.317951569326066</v>
      </c>
      <c r="B1155">
        <v>55.145344980390007</v>
      </c>
      <c r="C1155">
        <v>114.90789491430699</v>
      </c>
      <c r="D1155">
        <v>-122.80013180251788</v>
      </c>
      <c r="E1155">
        <v>19.87000597439674</v>
      </c>
      <c r="F1155">
        <v>49.972433049903962</v>
      </c>
      <c r="G1155">
        <v>100.27726634699339</v>
      </c>
    </row>
    <row r="1156" spans="1:7" x14ac:dyDescent="0.3">
      <c r="A1156">
        <v>67.210086811446374</v>
      </c>
      <c r="B1156">
        <v>62.209535057815899</v>
      </c>
      <c r="C1156">
        <v>128.43583651109032</v>
      </c>
      <c r="D1156">
        <v>-52.208431550554934</v>
      </c>
      <c r="E1156">
        <v>19.750465652549902</v>
      </c>
      <c r="F1156">
        <v>51.163717898248969</v>
      </c>
      <c r="G1156">
        <v>102.51137055666396</v>
      </c>
    </row>
    <row r="1157" spans="1:7" x14ac:dyDescent="0.3">
      <c r="A1157">
        <v>63.763968086786562</v>
      </c>
      <c r="B1157">
        <v>45.195557584662637</v>
      </c>
      <c r="C1157">
        <v>94.884804589217623</v>
      </c>
      <c r="D1157">
        <v>-8.0587365804147737</v>
      </c>
      <c r="E1157">
        <v>21.904640943978059</v>
      </c>
      <c r="F1157">
        <v>47.846392773840179</v>
      </c>
      <c r="G1157">
        <v>95.141086274976146</v>
      </c>
    </row>
    <row r="1158" spans="1:7" x14ac:dyDescent="0.3">
      <c r="A1158">
        <v>51.186213724758957</v>
      </c>
      <c r="B1158">
        <v>13.043535804828284</v>
      </c>
      <c r="C1158">
        <v>30.46960195949033</v>
      </c>
      <c r="D1158">
        <v>63.241820035033058</v>
      </c>
      <c r="E1158">
        <v>17.195901661179704</v>
      </c>
      <c r="F1158">
        <v>59.251635352913283</v>
      </c>
      <c r="G1158">
        <v>118.6462199661492</v>
      </c>
    </row>
    <row r="1159" spans="1:7" x14ac:dyDescent="0.3">
      <c r="A1159">
        <v>48.030587293149154</v>
      </c>
      <c r="B1159">
        <v>58.897688190851447</v>
      </c>
      <c r="C1159">
        <v>121.94173153166761</v>
      </c>
      <c r="D1159">
        <v>-80.631889986256027</v>
      </c>
      <c r="E1159">
        <v>23.033781303623815</v>
      </c>
      <c r="F1159">
        <v>49.679756262001277</v>
      </c>
      <c r="G1159">
        <v>99.8355083650019</v>
      </c>
    </row>
    <row r="1160" spans="1:7" x14ac:dyDescent="0.3">
      <c r="A1160">
        <v>44.703795916759105</v>
      </c>
      <c r="B1160">
        <v>48.176571061130666</v>
      </c>
      <c r="C1160">
        <v>100.40785867130626</v>
      </c>
      <c r="D1160">
        <v>-55.122121349873794</v>
      </c>
      <c r="E1160">
        <v>29.35222198173966</v>
      </c>
      <c r="F1160">
        <v>50.369074672245986</v>
      </c>
      <c r="G1160">
        <v>101.06663014171045</v>
      </c>
    </row>
    <row r="1161" spans="1:7" x14ac:dyDescent="0.3">
      <c r="A1161">
        <v>29.599674774712597</v>
      </c>
      <c r="B1161">
        <v>57.511155554975893</v>
      </c>
      <c r="C1161">
        <v>119.39860698038899</v>
      </c>
      <c r="D1161">
        <v>-113.33411711550249</v>
      </c>
      <c r="E1161">
        <v>18.026830060824487</v>
      </c>
      <c r="F1161">
        <v>56.453267555254889</v>
      </c>
      <c r="G1161">
        <v>112.33203645042428</v>
      </c>
    </row>
    <row r="1162" spans="1:7" x14ac:dyDescent="0.3">
      <c r="A1162">
        <v>53.236671777320147</v>
      </c>
      <c r="B1162">
        <v>43.014588785332954</v>
      </c>
      <c r="C1162">
        <v>90.658752172007553</v>
      </c>
      <c r="D1162">
        <v>-22.570422801358561</v>
      </c>
      <c r="E1162">
        <v>17.927057451059788</v>
      </c>
      <c r="F1162">
        <v>42.742164891385499</v>
      </c>
      <c r="G1162">
        <v>84.846199215080048</v>
      </c>
    </row>
    <row r="1163" spans="1:7" x14ac:dyDescent="0.3">
      <c r="A1163">
        <v>20.357163562389839</v>
      </c>
      <c r="B1163">
        <v>73.630391884638442</v>
      </c>
      <c r="C1163">
        <v>151.97148063306793</v>
      </c>
      <c r="D1163">
        <v>-180.17684852913564</v>
      </c>
      <c r="E1163">
        <v>15.195702415570402</v>
      </c>
      <c r="F1163">
        <v>49.006264042882336</v>
      </c>
      <c r="G1163">
        <v>97.387707179715974</v>
      </c>
    </row>
    <row r="1164" spans="1:7" x14ac:dyDescent="0.3">
      <c r="A1164">
        <v>22.593464490529929</v>
      </c>
      <c r="B1164">
        <v>15.28520033428118</v>
      </c>
      <c r="C1164">
        <v>34.92941667654479</v>
      </c>
      <c r="D1164">
        <v>-0.66867202178368501</v>
      </c>
      <c r="E1164">
        <v>15.876443626989314</v>
      </c>
      <c r="F1164">
        <v>51.411417550927013</v>
      </c>
      <c r="G1164">
        <v>102.76917608814465</v>
      </c>
    </row>
    <row r="1165" spans="1:7" x14ac:dyDescent="0.3">
      <c r="A1165">
        <v>45.454778296798736</v>
      </c>
      <c r="B1165">
        <v>73.062703588442616</v>
      </c>
      <c r="C1165">
        <v>150.16898067919911</v>
      </c>
      <c r="D1165">
        <v>-128.27855417173038</v>
      </c>
      <c r="E1165">
        <v>19.207037742625843</v>
      </c>
      <c r="F1165">
        <v>44.245223071446695</v>
      </c>
      <c r="G1165">
        <v>87.793749071317066</v>
      </c>
    </row>
    <row r="1166" spans="1:7" x14ac:dyDescent="0.3">
      <c r="A1166">
        <v>30.312309805547258</v>
      </c>
      <c r="B1166">
        <v>26.784599032616722</v>
      </c>
      <c r="C1166">
        <v>58.147846098045342</v>
      </c>
      <c r="D1166">
        <v>-19.729177486755646</v>
      </c>
      <c r="E1166">
        <v>12.713714594003251</v>
      </c>
      <c r="F1166">
        <v>49.264573217430538</v>
      </c>
      <c r="G1166">
        <v>98.401786753619859</v>
      </c>
    </row>
    <row r="1167" spans="1:7" x14ac:dyDescent="0.3">
      <c r="A1167">
        <v>46.823444439241328</v>
      </c>
      <c r="B1167">
        <v>35.604599559535529</v>
      </c>
      <c r="C1167">
        <v>76.047176537515057</v>
      </c>
      <c r="D1167">
        <v>-13.166909800123932</v>
      </c>
      <c r="E1167">
        <v>21.361557874338146</v>
      </c>
      <c r="F1167">
        <v>55.963425725688829</v>
      </c>
      <c r="G1167">
        <v>111.28976718839695</v>
      </c>
    </row>
    <row r="1168" spans="1:7" x14ac:dyDescent="0.3">
      <c r="A1168">
        <v>36.244091697224619</v>
      </c>
      <c r="B1168">
        <v>71.169957235719252</v>
      </c>
      <c r="C1168">
        <v>146.70287651030716</v>
      </c>
      <c r="D1168">
        <v>-141.02168831270851</v>
      </c>
      <c r="E1168">
        <v>32.434256847890353</v>
      </c>
      <c r="F1168">
        <v>49.720351185742395</v>
      </c>
      <c r="G1168">
        <v>98.734922447684482</v>
      </c>
    </row>
    <row r="1169" spans="1:7" x14ac:dyDescent="0.3">
      <c r="A1169">
        <v>28.797573176010069</v>
      </c>
      <c r="B1169">
        <v>51.376916774049441</v>
      </c>
      <c r="C1169">
        <v>107.52799062426003</v>
      </c>
      <c r="D1169">
        <v>-96.535603970128179</v>
      </c>
      <c r="E1169">
        <v>15.011872750880423</v>
      </c>
      <c r="F1169">
        <v>46.375138629646287</v>
      </c>
      <c r="G1169">
        <v>92.060701555803178</v>
      </c>
    </row>
    <row r="1170" spans="1:7" x14ac:dyDescent="0.3">
      <c r="A1170">
        <v>37.778614294183171</v>
      </c>
      <c r="B1170">
        <v>49.230733268549578</v>
      </c>
      <c r="C1170">
        <v>103.32697449097093</v>
      </c>
      <c r="D1170">
        <v>-72.134971217282384</v>
      </c>
      <c r="E1170">
        <v>21.363819030875945</v>
      </c>
      <c r="F1170">
        <v>49.764300875985057</v>
      </c>
      <c r="G1170">
        <v>99.38701383912678</v>
      </c>
    </row>
    <row r="1171" spans="1:7" x14ac:dyDescent="0.3">
      <c r="A1171">
        <v>46.624877726383559</v>
      </c>
      <c r="B1171">
        <v>22.570625856563076</v>
      </c>
      <c r="C1171">
        <v>49.880508951287801</v>
      </c>
      <c r="D1171">
        <v>25.537877883077897</v>
      </c>
      <c r="E1171">
        <v>18.43909178948277</v>
      </c>
      <c r="F1171">
        <v>50.914178480735544</v>
      </c>
      <c r="G1171">
        <v>101.58821473530436</v>
      </c>
    </row>
    <row r="1172" spans="1:7" x14ac:dyDescent="0.3">
      <c r="A1172">
        <v>25.788738003093393</v>
      </c>
      <c r="B1172">
        <v>43.004406970207</v>
      </c>
      <c r="C1172">
        <v>90.981403847513903</v>
      </c>
      <c r="D1172">
        <v>-77.435744904434202</v>
      </c>
      <c r="E1172">
        <v>15.498952736012203</v>
      </c>
      <c r="F1172">
        <v>57.419646646185086</v>
      </c>
      <c r="G1172">
        <v>115.25949639354596</v>
      </c>
    </row>
    <row r="1173" spans="1:7" x14ac:dyDescent="0.3">
      <c r="A1173">
        <v>64.402629839564412</v>
      </c>
      <c r="B1173">
        <v>69.793349870357986</v>
      </c>
      <c r="C1173">
        <v>144.35242541462543</v>
      </c>
      <c r="D1173">
        <v>-80.574789931945134</v>
      </c>
      <c r="E1173">
        <v>21.986258810870279</v>
      </c>
      <c r="F1173">
        <v>53.041828035488564</v>
      </c>
      <c r="G1173">
        <v>106.65015822333028</v>
      </c>
    </row>
    <row r="1174" spans="1:7" x14ac:dyDescent="0.3">
      <c r="A1174">
        <v>35.057036182229879</v>
      </c>
      <c r="B1174">
        <v>47.618267114485938</v>
      </c>
      <c r="C1174">
        <v>99.815281388979329</v>
      </c>
      <c r="D1174">
        <v>-72.74072897899805</v>
      </c>
      <c r="E1174">
        <v>19.721048581369359</v>
      </c>
      <c r="F1174">
        <v>39.671620905661158</v>
      </c>
      <c r="G1174">
        <v>79.805905626570663</v>
      </c>
    </row>
    <row r="1175" spans="1:7" x14ac:dyDescent="0.3">
      <c r="A1175">
        <v>53.595197565165371</v>
      </c>
      <c r="B1175">
        <v>65.151921185274858</v>
      </c>
      <c r="C1175">
        <v>135.21368617471717</v>
      </c>
      <c r="D1175">
        <v>-88.265368425493833</v>
      </c>
      <c r="E1175">
        <v>21.107318945124149</v>
      </c>
      <c r="F1175">
        <v>50.853065967765865</v>
      </c>
      <c r="G1175">
        <v>102.53337620459875</v>
      </c>
    </row>
    <row r="1176" spans="1:7" x14ac:dyDescent="0.3">
      <c r="A1176">
        <v>24.057602493523365</v>
      </c>
      <c r="B1176">
        <v>76.903339032759177</v>
      </c>
      <c r="C1176">
        <v>158.61190806322574</v>
      </c>
      <c r="D1176">
        <v>-182.59481211123082</v>
      </c>
      <c r="E1176">
        <v>18.158907865966565</v>
      </c>
      <c r="F1176">
        <v>48.568612254221911</v>
      </c>
      <c r="G1176">
        <v>97.047836036838206</v>
      </c>
    </row>
    <row r="1177" spans="1:7" x14ac:dyDescent="0.3">
      <c r="A1177">
        <v>33.216808865602346</v>
      </c>
      <c r="B1177">
        <v>14.747317290669269</v>
      </c>
      <c r="C1177">
        <v>34.079703786886029</v>
      </c>
      <c r="D1177">
        <v>22.191665859196888</v>
      </c>
      <c r="E1177">
        <v>22.40768692677041</v>
      </c>
      <c r="F1177">
        <v>42.579831040374842</v>
      </c>
      <c r="G1177">
        <v>84.318498694380708</v>
      </c>
    </row>
    <row r="1178" spans="1:7" x14ac:dyDescent="0.3">
      <c r="A1178">
        <v>43.295718256109559</v>
      </c>
      <c r="B1178">
        <v>40.265325240635292</v>
      </c>
      <c r="C1178">
        <v>84.738997246332488</v>
      </c>
      <c r="D1178">
        <v>-34.204539209686757</v>
      </c>
      <c r="E1178">
        <v>26.257963285401068</v>
      </c>
      <c r="F1178">
        <v>49.977535354499189</v>
      </c>
      <c r="G1178">
        <v>99.24153810703325</v>
      </c>
    </row>
    <row r="1179" spans="1:7" x14ac:dyDescent="0.3">
      <c r="A1179">
        <v>62.054794296657569</v>
      </c>
      <c r="B1179">
        <v>15.767049878579488</v>
      </c>
      <c r="C1179">
        <v>35.981707067094682</v>
      </c>
      <c r="D1179">
        <v>76.808438957576669</v>
      </c>
      <c r="E1179">
        <v>23.320794735800845</v>
      </c>
      <c r="F1179">
        <v>46.345421210193379</v>
      </c>
      <c r="G1179">
        <v>93.618377562474166</v>
      </c>
    </row>
    <row r="1180" spans="1:7" x14ac:dyDescent="0.3">
      <c r="A1180">
        <v>37.260401916919584</v>
      </c>
      <c r="B1180">
        <v>64.889856955061674</v>
      </c>
      <c r="C1180">
        <v>133.84018962287251</v>
      </c>
      <c r="D1180">
        <v>-120.14876703134586</v>
      </c>
      <c r="E1180">
        <v>21.370274397001712</v>
      </c>
      <c r="F1180">
        <v>59.715910190047552</v>
      </c>
      <c r="G1180">
        <v>120.31034006582149</v>
      </c>
    </row>
    <row r="1181" spans="1:7" x14ac:dyDescent="0.3">
      <c r="A1181">
        <v>36.910238240675184</v>
      </c>
      <c r="B1181">
        <v>52.590014829349549</v>
      </c>
      <c r="C1181">
        <v>109.5218367154869</v>
      </c>
      <c r="D1181">
        <v>-83.949568006698286</v>
      </c>
      <c r="E1181">
        <v>21.331547006499864</v>
      </c>
      <c r="F1181">
        <v>50.117309973796473</v>
      </c>
      <c r="G1181">
        <v>99.533793717023329</v>
      </c>
    </row>
    <row r="1182" spans="1:7" x14ac:dyDescent="0.3">
      <c r="A1182">
        <v>54.756249793798148</v>
      </c>
      <c r="B1182">
        <v>74.397250411117724</v>
      </c>
      <c r="C1182">
        <v>153.40646769501504</v>
      </c>
      <c r="D1182">
        <v>-113.67925164575686</v>
      </c>
      <c r="E1182">
        <v>19.467934147567533</v>
      </c>
      <c r="F1182">
        <v>47.634848353118926</v>
      </c>
      <c r="G1182">
        <v>95.00448635907415</v>
      </c>
    </row>
    <row r="1183" spans="1:7" x14ac:dyDescent="0.3">
      <c r="A1183">
        <v>60.406860391982654</v>
      </c>
      <c r="B1183">
        <v>65.667534968818785</v>
      </c>
      <c r="C1183">
        <v>136.21761313378556</v>
      </c>
      <c r="D1183">
        <v>-76.188884122491046</v>
      </c>
      <c r="E1183">
        <v>21.140374125443376</v>
      </c>
      <c r="F1183">
        <v>55.89846697044883</v>
      </c>
      <c r="G1183">
        <v>111.50129571482348</v>
      </c>
    </row>
    <row r="1184" spans="1:7" x14ac:dyDescent="0.3">
      <c r="A1184">
        <v>46.398870463051921</v>
      </c>
      <c r="B1184">
        <v>32.307793695302699</v>
      </c>
      <c r="C1184">
        <v>68.844112463789401</v>
      </c>
      <c r="D1184">
        <v>-4.1256401598042487</v>
      </c>
      <c r="E1184">
        <v>15.716042855132009</v>
      </c>
      <c r="F1184">
        <v>45.683339555631598</v>
      </c>
      <c r="G1184">
        <v>92.361881951952014</v>
      </c>
    </row>
    <row r="1185" spans="1:7" x14ac:dyDescent="0.3">
      <c r="A1185">
        <v>44.163437782169893</v>
      </c>
      <c r="B1185">
        <v>32.838790459282372</v>
      </c>
      <c r="C1185">
        <v>70.626811500256181</v>
      </c>
      <c r="D1185">
        <v>-10.189495813507335</v>
      </c>
      <c r="E1185">
        <v>21.258709665921288</v>
      </c>
      <c r="F1185">
        <v>47.718448545218131</v>
      </c>
      <c r="G1185">
        <v>96.071373094471397</v>
      </c>
    </row>
    <row r="1186" spans="1:7" x14ac:dyDescent="0.3">
      <c r="A1186">
        <v>37.606272773233414</v>
      </c>
      <c r="B1186">
        <v>37.66121624168737</v>
      </c>
      <c r="C1186">
        <v>79.604360823811732</v>
      </c>
      <c r="D1186">
        <v>-37.771103178595283</v>
      </c>
      <c r="E1186">
        <v>14.02947390324238</v>
      </c>
      <c r="F1186">
        <v>42.182523083432983</v>
      </c>
      <c r="G1186">
        <v>84.690235557067879</v>
      </c>
    </row>
    <row r="1187" spans="1:7" x14ac:dyDescent="0.3">
      <c r="A1187">
        <v>46.156244984930623</v>
      </c>
      <c r="B1187">
        <v>49.570808114013815</v>
      </c>
      <c r="C1187">
        <v>103.29572826649564</v>
      </c>
      <c r="D1187">
        <v>-56.399934372180212</v>
      </c>
      <c r="E1187">
        <v>18.479335175625206</v>
      </c>
      <c r="F1187">
        <v>44.564119916172444</v>
      </c>
      <c r="G1187">
        <v>89.304791410928203</v>
      </c>
    </row>
    <row r="1188" spans="1:7" x14ac:dyDescent="0.3">
      <c r="A1188">
        <v>61.960133839145641</v>
      </c>
      <c r="B1188">
        <v>48.148465138295641</v>
      </c>
      <c r="C1188">
        <v>101.28952520703913</v>
      </c>
      <c r="D1188">
        <v>-20.525127736595635</v>
      </c>
      <c r="E1188">
        <v>25.978882696547647</v>
      </c>
      <c r="F1188">
        <v>48.572657085650583</v>
      </c>
      <c r="G1188">
        <v>96.705127300771494</v>
      </c>
    </row>
    <row r="1189" spans="1:7" x14ac:dyDescent="0.3">
      <c r="A1189">
        <v>59.643756763185003</v>
      </c>
      <c r="B1189">
        <v>18.724381448463099</v>
      </c>
      <c r="C1189">
        <v>42.102636985786397</v>
      </c>
      <c r="D1189">
        <v>63.114369180980709</v>
      </c>
      <c r="E1189">
        <v>15.738667393295415</v>
      </c>
      <c r="F1189">
        <v>56.092963286310521</v>
      </c>
      <c r="G1189">
        <v>112.82279462099783</v>
      </c>
    </row>
    <row r="1190" spans="1:7" x14ac:dyDescent="0.3">
      <c r="A1190">
        <v>37.741748874744133</v>
      </c>
      <c r="B1190">
        <v>78.832545135584596</v>
      </c>
      <c r="C1190">
        <v>162.22515277764393</v>
      </c>
      <c r="D1190">
        <v>-161.01413765726551</v>
      </c>
      <c r="E1190">
        <v>25.117215092698714</v>
      </c>
      <c r="F1190">
        <v>56.749850128065006</v>
      </c>
      <c r="G1190">
        <v>112.66760464125309</v>
      </c>
    </row>
    <row r="1191" spans="1:7" x14ac:dyDescent="0.3">
      <c r="A1191">
        <v>51.015599778726035</v>
      </c>
      <c r="B1191">
        <v>39.188299049629528</v>
      </c>
      <c r="C1191">
        <v>82.596163066488046</v>
      </c>
      <c r="D1191">
        <v>-15.533697591436507</v>
      </c>
      <c r="E1191">
        <v>19.935569695302693</v>
      </c>
      <c r="F1191">
        <v>60.216700482559474</v>
      </c>
      <c r="G1191">
        <v>120.66908564509755</v>
      </c>
    </row>
    <row r="1192" spans="1:7" x14ac:dyDescent="0.3">
      <c r="A1192">
        <v>23.400251033793509</v>
      </c>
      <c r="B1192">
        <v>24.273826473954951</v>
      </c>
      <c r="C1192">
        <v>53.509084753266627</v>
      </c>
      <c r="D1192">
        <v>-26.020977354277832</v>
      </c>
      <c r="E1192">
        <v>12.011453706209117</v>
      </c>
      <c r="F1192">
        <v>44.123804634703347</v>
      </c>
      <c r="G1192">
        <v>88.784559944007924</v>
      </c>
    </row>
    <row r="1193" spans="1:7" x14ac:dyDescent="0.3">
      <c r="A1193">
        <v>64.721654826847555</v>
      </c>
      <c r="B1193">
        <v>14.636324556188383</v>
      </c>
      <c r="C1193">
        <v>33.966095409048442</v>
      </c>
      <c r="D1193">
        <v>85.534335985129957</v>
      </c>
      <c r="E1193">
        <v>12.808952872711432</v>
      </c>
      <c r="F1193">
        <v>43.234984145842915</v>
      </c>
      <c r="G1193">
        <v>85.752366703332129</v>
      </c>
    </row>
    <row r="1194" spans="1:7" x14ac:dyDescent="0.3">
      <c r="A1194">
        <v>22.254889958637996</v>
      </c>
      <c r="B1194">
        <v>72.119509185885221</v>
      </c>
      <c r="C1194">
        <v>149.03857957475836</v>
      </c>
      <c r="D1194">
        <v>-171.84874764037966</v>
      </c>
      <c r="E1194">
        <v>10.573226595451828</v>
      </c>
      <c r="F1194">
        <v>56.70420796802879</v>
      </c>
      <c r="G1194">
        <v>112.88120883636425</v>
      </c>
    </row>
    <row r="1195" spans="1:7" x14ac:dyDescent="0.3">
      <c r="A1195">
        <v>27.587278797460606</v>
      </c>
      <c r="B1195">
        <v>78.270083584166841</v>
      </c>
      <c r="C1195">
        <v>160.91591900571328</v>
      </c>
      <c r="D1195">
        <v>-179.63569315757928</v>
      </c>
      <c r="E1195">
        <v>19.893308823482219</v>
      </c>
      <c r="F1195">
        <v>47.608946201918833</v>
      </c>
      <c r="G1195">
        <v>95.001180382303275</v>
      </c>
    </row>
    <row r="1196" spans="1:7" x14ac:dyDescent="0.3">
      <c r="A1196">
        <v>66.176411972428269</v>
      </c>
      <c r="B1196">
        <v>42.175016543302945</v>
      </c>
      <c r="C1196">
        <v>88.926883233871536</v>
      </c>
      <c r="D1196">
        <v>5.8277743149477033</v>
      </c>
      <c r="E1196">
        <v>22.894109537513511</v>
      </c>
      <c r="F1196">
        <v>44.842047636289102</v>
      </c>
      <c r="G1196">
        <v>89.621936535240579</v>
      </c>
    </row>
    <row r="1197" spans="1:7" x14ac:dyDescent="0.3">
      <c r="A1197">
        <v>69.503721493455174</v>
      </c>
      <c r="B1197">
        <v>57.178236930091941</v>
      </c>
      <c r="C1197">
        <v>118.71329338662849</v>
      </c>
      <c r="D1197">
        <v>-32.527267803365476</v>
      </c>
      <c r="E1197">
        <v>21.679694457438572</v>
      </c>
      <c r="F1197">
        <v>44.878291790583212</v>
      </c>
      <c r="G1197">
        <v>89.694082369477059</v>
      </c>
    </row>
    <row r="1198" spans="1:7" x14ac:dyDescent="0.3">
      <c r="A1198">
        <v>49.587594073785965</v>
      </c>
      <c r="B1198">
        <v>77.608932631987884</v>
      </c>
      <c r="C1198">
        <v>159.67459509230744</v>
      </c>
      <c r="D1198">
        <v>-133.65160974839171</v>
      </c>
      <c r="E1198">
        <v>18.715735834690541</v>
      </c>
      <c r="F1198">
        <v>51.099349963429241</v>
      </c>
      <c r="G1198">
        <v>102.29702427993</v>
      </c>
    </row>
    <row r="1199" spans="1:7" x14ac:dyDescent="0.3">
      <c r="A1199">
        <v>22.929348357020583</v>
      </c>
      <c r="B1199">
        <v>10.859817325493342</v>
      </c>
      <c r="C1199">
        <v>26.352085207069766</v>
      </c>
      <c r="D1199">
        <v>13.279244737561136</v>
      </c>
      <c r="E1199">
        <v>22.858555147970517</v>
      </c>
      <c r="F1199">
        <v>52.567239899638722</v>
      </c>
      <c r="G1199">
        <v>105.75881101370042</v>
      </c>
    </row>
    <row r="1200" spans="1:7" x14ac:dyDescent="0.3">
      <c r="A1200">
        <v>65.173434619943407</v>
      </c>
      <c r="B1200">
        <v>67.740978563125822</v>
      </c>
      <c r="C1200">
        <v>140.38168696373444</v>
      </c>
      <c r="D1200">
        <v>-72.876066449490651</v>
      </c>
      <c r="E1200">
        <v>25.530422540510727</v>
      </c>
      <c r="F1200">
        <v>55.812834012141373</v>
      </c>
      <c r="G1200">
        <v>111.40814117645975</v>
      </c>
    </row>
    <row r="1201" spans="1:7" x14ac:dyDescent="0.3">
      <c r="A1201">
        <v>50.708719958256566</v>
      </c>
      <c r="B1201">
        <v>11.181464914835356</v>
      </c>
      <c r="C1201">
        <v>26.501638140644602</v>
      </c>
      <c r="D1201">
        <v>67.873045172007068</v>
      </c>
      <c r="E1201">
        <v>11.981304695445637</v>
      </c>
      <c r="F1201">
        <v>46.231307648952779</v>
      </c>
      <c r="G1201">
        <v>92.691116287812036</v>
      </c>
    </row>
    <row r="1202" spans="1:7" x14ac:dyDescent="0.3">
      <c r="A1202">
        <v>66.835316079373882</v>
      </c>
      <c r="B1202">
        <v>71.932625579397467</v>
      </c>
      <c r="C1202">
        <v>148.43185462691477</v>
      </c>
      <c r="D1202">
        <v>-82.127244579444636</v>
      </c>
      <c r="E1202">
        <v>11.215538499314968</v>
      </c>
      <c r="F1202">
        <v>49.599125152182722</v>
      </c>
      <c r="G1202">
        <v>99.816533965103673</v>
      </c>
    </row>
    <row r="1203" spans="1:7" x14ac:dyDescent="0.3">
      <c r="A1203">
        <v>64.810577440007279</v>
      </c>
      <c r="B1203">
        <v>38.256055055783428</v>
      </c>
      <c r="C1203">
        <v>81.317325915089398</v>
      </c>
      <c r="D1203">
        <v>14.852989712664282</v>
      </c>
      <c r="E1203">
        <v>15.844884558962374</v>
      </c>
      <c r="F1203">
        <v>51.302646900297823</v>
      </c>
      <c r="G1203">
        <v>103.16872169936509</v>
      </c>
    </row>
    <row r="1204" spans="1:7" x14ac:dyDescent="0.3">
      <c r="A1204">
        <v>48.638426151304017</v>
      </c>
      <c r="B1204">
        <v>22.677883639012418</v>
      </c>
      <c r="C1204">
        <v>50.095468071449559</v>
      </c>
      <c r="D1204">
        <v>29.243201385570785</v>
      </c>
      <c r="E1204">
        <v>25.898963718385005</v>
      </c>
      <c r="F1204">
        <v>50.625910546421217</v>
      </c>
      <c r="G1204">
        <v>102.05235901705284</v>
      </c>
    </row>
    <row r="1205" spans="1:7" x14ac:dyDescent="0.3">
      <c r="A1205">
        <v>62.802216608608092</v>
      </c>
      <c r="B1205">
        <v>59.448687239531658</v>
      </c>
      <c r="C1205">
        <v>123.56501914183441</v>
      </c>
      <c r="D1205">
        <v>-52.741628501378784</v>
      </c>
      <c r="E1205">
        <v>14.482642191638076</v>
      </c>
      <c r="F1205">
        <v>54.559437751424248</v>
      </c>
      <c r="G1205">
        <v>110.04278845483688</v>
      </c>
    </row>
    <row r="1206" spans="1:7" x14ac:dyDescent="0.3">
      <c r="A1206">
        <v>66.084289664156245</v>
      </c>
      <c r="B1206">
        <v>43.832082309817295</v>
      </c>
      <c r="C1206">
        <v>92.618890799840884</v>
      </c>
      <c r="D1206">
        <v>0.67233239886058982</v>
      </c>
      <c r="E1206">
        <v>23.31948204114634</v>
      </c>
      <c r="F1206">
        <v>47.980270965014853</v>
      </c>
      <c r="G1206">
        <v>96.485464691573043</v>
      </c>
    </row>
    <row r="1207" spans="1:7" x14ac:dyDescent="0.3">
      <c r="A1207">
        <v>56.592176346756311</v>
      </c>
      <c r="B1207">
        <v>39.832060927712504</v>
      </c>
      <c r="C1207">
        <v>84.093277903320541</v>
      </c>
      <c r="D1207">
        <v>-6.3118300896248911</v>
      </c>
      <c r="E1207">
        <v>23.925068306553225</v>
      </c>
      <c r="F1207">
        <v>49.823527671181154</v>
      </c>
      <c r="G1207">
        <v>99.715453490274172</v>
      </c>
    </row>
    <row r="1208" spans="1:7" x14ac:dyDescent="0.3">
      <c r="A1208">
        <v>65.198580388726469</v>
      </c>
      <c r="B1208">
        <v>29.87317067767432</v>
      </c>
      <c r="C1208">
        <v>63.986793314950994</v>
      </c>
      <c r="D1208">
        <v>40.777648744429982</v>
      </c>
      <c r="E1208">
        <v>28.342537626224527</v>
      </c>
      <c r="F1208">
        <v>46.575245121735072</v>
      </c>
      <c r="G1208">
        <v>93.899509279208601</v>
      </c>
    </row>
    <row r="1209" spans="1:7" x14ac:dyDescent="0.3">
      <c r="A1209">
        <v>40.38693359896881</v>
      </c>
      <c r="B1209">
        <v>29.317930092570613</v>
      </c>
      <c r="C1209">
        <v>63.181254940399874</v>
      </c>
      <c r="D1209">
        <v>-7.1799230797742268</v>
      </c>
      <c r="E1209">
        <v>17.821056733632698</v>
      </c>
      <c r="F1209">
        <v>55.199895002970507</v>
      </c>
      <c r="G1209">
        <v>110.13030942113492</v>
      </c>
    </row>
    <row r="1210" spans="1:7" x14ac:dyDescent="0.3">
      <c r="A1210">
        <v>28.602635593872392</v>
      </c>
      <c r="B1210">
        <v>76.050740533122479</v>
      </c>
      <c r="C1210">
        <v>156.6526294458796</v>
      </c>
      <c r="D1210">
        <v>-170.94695041162265</v>
      </c>
      <c r="E1210">
        <v>12.290239564174179</v>
      </c>
      <c r="F1210">
        <v>49.957097476142309</v>
      </c>
      <c r="G1210">
        <v>100.76558750914562</v>
      </c>
    </row>
    <row r="1211" spans="1:7" x14ac:dyDescent="0.3">
      <c r="A1211">
        <v>21.47481532893736</v>
      </c>
      <c r="B1211">
        <v>11.942131454035295</v>
      </c>
      <c r="C1211">
        <v>28.326396226915517</v>
      </c>
      <c r="D1211">
        <v>7.1232362957688338</v>
      </c>
      <c r="E1211">
        <v>21.345762448034684</v>
      </c>
      <c r="F1211">
        <v>53.942318374153302</v>
      </c>
      <c r="G1211">
        <v>108.73316678307854</v>
      </c>
    </row>
    <row r="1212" spans="1:7" x14ac:dyDescent="0.3">
      <c r="A1212">
        <v>47.624496081907935</v>
      </c>
      <c r="B1212">
        <v>71.470671838734276</v>
      </c>
      <c r="C1212">
        <v>147.10952614814482</v>
      </c>
      <c r="D1212">
        <v>-119.16302335238694</v>
      </c>
      <c r="E1212">
        <v>16.821945086515814</v>
      </c>
      <c r="F1212">
        <v>36.558711777125154</v>
      </c>
      <c r="G1212">
        <v>72.220277597269558</v>
      </c>
    </row>
    <row r="1213" spans="1:7" x14ac:dyDescent="0.3">
      <c r="A1213">
        <v>49.254849919209853</v>
      </c>
      <c r="B1213">
        <v>65.769985026147509</v>
      </c>
      <c r="C1213">
        <v>135.99694904783928</v>
      </c>
      <c r="D1213">
        <v>-98.800255240022821</v>
      </c>
      <c r="E1213">
        <v>17.766518664376012</v>
      </c>
      <c r="F1213">
        <v>54.247577614409032</v>
      </c>
      <c r="G1213">
        <v>108.25629349944847</v>
      </c>
    </row>
    <row r="1214" spans="1:7" x14ac:dyDescent="0.3">
      <c r="A1214">
        <v>52.868180494497537</v>
      </c>
      <c r="B1214">
        <v>59.608973708936148</v>
      </c>
      <c r="C1214">
        <v>123.67341391365278</v>
      </c>
      <c r="D1214">
        <v>-73.090560137813355</v>
      </c>
      <c r="E1214">
        <v>17.079902506594962</v>
      </c>
      <c r="F1214">
        <v>40.970958063603788</v>
      </c>
      <c r="G1214">
        <v>82.895869292829374</v>
      </c>
    </row>
    <row r="1215" spans="1:7" x14ac:dyDescent="0.3">
      <c r="A1215">
        <v>65.309598734900618</v>
      </c>
      <c r="B1215">
        <v>17.186600054273114</v>
      </c>
      <c r="C1215">
        <v>38.854039281265315</v>
      </c>
      <c r="D1215">
        <v>79.059397306981893</v>
      </c>
      <c r="E1215">
        <v>24.204655931096035</v>
      </c>
      <c r="F1215">
        <v>50.006598997841429</v>
      </c>
      <c r="G1215">
        <v>99.263506956118135</v>
      </c>
    </row>
    <row r="1216" spans="1:7" x14ac:dyDescent="0.3">
      <c r="A1216">
        <v>52.872002865194979</v>
      </c>
      <c r="B1216">
        <v>69.098295812638838</v>
      </c>
      <c r="C1216">
        <v>142.74420534456789</v>
      </c>
      <c r="D1216">
        <v>-101.55088170752656</v>
      </c>
      <c r="E1216">
        <v>17.979772692204314</v>
      </c>
      <c r="F1216">
        <v>53.988690528980612</v>
      </c>
      <c r="G1216">
        <v>108.82429803469456</v>
      </c>
    </row>
    <row r="1217" spans="1:7" x14ac:dyDescent="0.3">
      <c r="A1217">
        <v>49.965635492334584</v>
      </c>
      <c r="B1217">
        <v>17.846404979284198</v>
      </c>
      <c r="C1217">
        <v>40.414947179139752</v>
      </c>
      <c r="D1217">
        <v>46.392056046816577</v>
      </c>
      <c r="E1217">
        <v>10.049411640259741</v>
      </c>
      <c r="F1217">
        <v>37.929041325497479</v>
      </c>
      <c r="G1217">
        <v>76.69076342197981</v>
      </c>
    </row>
    <row r="1218" spans="1:7" x14ac:dyDescent="0.3">
      <c r="A1218">
        <v>48.529316994682148</v>
      </c>
      <c r="B1218">
        <v>56.703648916449374</v>
      </c>
      <c r="C1218">
        <v>117.86270084091757</v>
      </c>
      <c r="D1218">
        <v>-73.052312759983835</v>
      </c>
      <c r="E1218">
        <v>24.770716447025212</v>
      </c>
      <c r="F1218">
        <v>59.129136550818139</v>
      </c>
      <c r="G1218">
        <v>118.41176660456635</v>
      </c>
    </row>
    <row r="1219" spans="1:7" x14ac:dyDescent="0.3">
      <c r="A1219">
        <v>27.196813148903541</v>
      </c>
      <c r="B1219">
        <v>26.646101711898186</v>
      </c>
      <c r="C1219">
        <v>58.033903501278367</v>
      </c>
      <c r="D1219">
        <v>-25.544678837887481</v>
      </c>
      <c r="E1219">
        <v>16.780340236857171</v>
      </c>
      <c r="F1219">
        <v>58.207991949831438</v>
      </c>
      <c r="G1219">
        <v>115.7997270444648</v>
      </c>
    </row>
    <row r="1220" spans="1:7" x14ac:dyDescent="0.3">
      <c r="A1220">
        <v>49.899911234717919</v>
      </c>
      <c r="B1220">
        <v>14.629748312989697</v>
      </c>
      <c r="C1220">
        <v>33.399523542345278</v>
      </c>
      <c r="D1220">
        <v>55.910577530466746</v>
      </c>
      <c r="E1220">
        <v>15.739513553303073</v>
      </c>
      <c r="F1220">
        <v>58.711893704137253</v>
      </c>
      <c r="G1220">
        <v>117.49466405191598</v>
      </c>
    </row>
    <row r="1221" spans="1:7" x14ac:dyDescent="0.3">
      <c r="A1221">
        <v>29.784967961393477</v>
      </c>
      <c r="B1221">
        <v>67.920652979680483</v>
      </c>
      <c r="C1221">
        <v>140.7525661245113</v>
      </c>
      <c r="D1221">
        <v>-144.1920230162545</v>
      </c>
      <c r="E1221">
        <v>19.187491164944333</v>
      </c>
      <c r="F1221">
        <v>51.514731230187174</v>
      </c>
      <c r="G1221">
        <v>103.23289561314321</v>
      </c>
    </row>
    <row r="1222" spans="1:7" x14ac:dyDescent="0.3">
      <c r="A1222">
        <v>52.652160825912446</v>
      </c>
      <c r="B1222">
        <v>59.339750875658112</v>
      </c>
      <c r="C1222">
        <v>123.16650705450483</v>
      </c>
      <c r="D1222">
        <v>-72.714930975149429</v>
      </c>
      <c r="E1222">
        <v>15.897514615349198</v>
      </c>
      <c r="F1222">
        <v>49.79090044149752</v>
      </c>
      <c r="G1222">
        <v>98.921355111208257</v>
      </c>
    </row>
    <row r="1223" spans="1:7" x14ac:dyDescent="0.3">
      <c r="A1223">
        <v>65.746855612419864</v>
      </c>
      <c r="B1223">
        <v>73.266507302028998</v>
      </c>
      <c r="C1223">
        <v>151.31277832184929</v>
      </c>
      <c r="D1223">
        <v>-88.305810681247266</v>
      </c>
      <c r="E1223">
        <v>12.172766878755796</v>
      </c>
      <c r="F1223">
        <v>52.112550861840937</v>
      </c>
      <c r="G1223">
        <v>104.74811783942485</v>
      </c>
    </row>
    <row r="1224" spans="1:7" x14ac:dyDescent="0.3">
      <c r="A1224">
        <v>60.492979572642831</v>
      </c>
      <c r="B1224">
        <v>33.315380167035272</v>
      </c>
      <c r="C1224">
        <v>70.657170067246</v>
      </c>
      <c r="D1224">
        <v>21.039818644179846</v>
      </c>
      <c r="E1224">
        <v>19.450697200556068</v>
      </c>
      <c r="F1224">
        <v>50.302468553746564</v>
      </c>
      <c r="G1224">
        <v>100.92535676651821</v>
      </c>
    </row>
    <row r="1225" spans="1:7" x14ac:dyDescent="0.3">
      <c r="A1225">
        <v>25.929404741524365</v>
      </c>
      <c r="B1225">
        <v>34.120054527306522</v>
      </c>
      <c r="C1225">
        <v>72.594874937698776</v>
      </c>
      <c r="D1225">
        <v>-50.501354098870834</v>
      </c>
      <c r="E1225">
        <v>19.327835639032148</v>
      </c>
      <c r="F1225">
        <v>40.990017524447708</v>
      </c>
      <c r="G1225">
        <v>82.126547456455825</v>
      </c>
    </row>
    <row r="1226" spans="1:7" x14ac:dyDescent="0.3">
      <c r="A1226">
        <v>34.425280580710172</v>
      </c>
      <c r="B1226">
        <v>30.483446915596197</v>
      </c>
      <c r="C1226">
        <v>65.865342795524398</v>
      </c>
      <c r="D1226">
        <v>-22.599779585368239</v>
      </c>
      <c r="E1226">
        <v>3.7974292164066235</v>
      </c>
      <c r="F1226">
        <v>38.65655592659926</v>
      </c>
      <c r="G1226">
        <v>76.333872326254806</v>
      </c>
    </row>
    <row r="1227" spans="1:7" x14ac:dyDescent="0.3">
      <c r="A1227">
        <v>52.356935457904626</v>
      </c>
      <c r="B1227">
        <v>54.846344914687876</v>
      </c>
      <c r="C1227">
        <v>114.0939631119429</v>
      </c>
      <c r="D1227">
        <v>-59.825163828254375</v>
      </c>
      <c r="E1227">
        <v>21.456573189993289</v>
      </c>
      <c r="F1227">
        <v>52.141908274935446</v>
      </c>
      <c r="G1227">
        <v>104.61389935358028</v>
      </c>
    </row>
    <row r="1228" spans="1:7" x14ac:dyDescent="0.3">
      <c r="A1228">
        <v>38.162053376919374</v>
      </c>
      <c r="B1228">
        <v>36.827967515172261</v>
      </c>
      <c r="C1228">
        <v>77.89137730037983</v>
      </c>
      <c r="D1228">
        <v>-34.159795791678036</v>
      </c>
      <c r="E1228">
        <v>17.450041033324009</v>
      </c>
      <c r="F1228">
        <v>46.972139086851612</v>
      </c>
      <c r="G1228">
        <v>94.362200273748812</v>
      </c>
    </row>
    <row r="1229" spans="1:7" x14ac:dyDescent="0.3">
      <c r="A1229">
        <v>45.948455258095635</v>
      </c>
      <c r="B1229">
        <v>32.671551318968866</v>
      </c>
      <c r="C1229">
        <v>70.10163560425093</v>
      </c>
      <c r="D1229">
        <v>-6.1177434407153299</v>
      </c>
      <c r="E1229">
        <v>12.36497905037162</v>
      </c>
      <c r="F1229">
        <v>59.762334088045009</v>
      </c>
      <c r="G1229">
        <v>120.4573271805049</v>
      </c>
    </row>
    <row r="1230" spans="1:7" x14ac:dyDescent="0.3">
      <c r="A1230">
        <v>52.116132937539426</v>
      </c>
      <c r="B1230">
        <v>49.750576430102171</v>
      </c>
      <c r="C1230">
        <v>104.41289688409624</v>
      </c>
      <c r="D1230">
        <v>-45.019463415227662</v>
      </c>
      <c r="E1230">
        <v>21.525470426921114</v>
      </c>
      <c r="F1230">
        <v>46.41785422332724</v>
      </c>
      <c r="G1230">
        <v>93.612320045700642</v>
      </c>
    </row>
    <row r="1231" spans="1:7" x14ac:dyDescent="0.3">
      <c r="A1231">
        <v>32.108192693079204</v>
      </c>
      <c r="B1231">
        <v>71.041235837370579</v>
      </c>
      <c r="C1231">
        <v>146.22516091031522</v>
      </c>
      <c r="D1231">
        <v>-148.90732212595333</v>
      </c>
      <c r="E1231">
        <v>14.225969960906951</v>
      </c>
      <c r="F1231">
        <v>52.509163600294514</v>
      </c>
      <c r="G1231">
        <v>104.17917023340462</v>
      </c>
    </row>
    <row r="1232" spans="1:7" x14ac:dyDescent="0.3">
      <c r="A1232">
        <v>24.676635872684635</v>
      </c>
      <c r="B1232">
        <v>54.533455870762864</v>
      </c>
      <c r="C1232">
        <v>113.75527583325827</v>
      </c>
      <c r="D1232">
        <v>-114.24709586691934</v>
      </c>
      <c r="E1232">
        <v>17.265157445301252</v>
      </c>
      <c r="F1232">
        <v>46.508966552902194</v>
      </c>
      <c r="G1232">
        <v>93.184849224225644</v>
      </c>
    </row>
    <row r="1233" spans="1:7" x14ac:dyDescent="0.3">
      <c r="A1233">
        <v>34.33376537495262</v>
      </c>
      <c r="B1233">
        <v>25.961085299425594</v>
      </c>
      <c r="C1233">
        <v>56.491939320756373</v>
      </c>
      <c r="D1233">
        <v>-9.215725148371547</v>
      </c>
      <c r="E1233">
        <v>23.606096873547216</v>
      </c>
      <c r="F1233">
        <v>52.819738463540375</v>
      </c>
      <c r="G1233">
        <v>106.25311133621501</v>
      </c>
    </row>
    <row r="1234" spans="1:7" x14ac:dyDescent="0.3">
      <c r="A1234">
        <v>67.718310298255673</v>
      </c>
      <c r="B1234">
        <v>71.800945933100621</v>
      </c>
      <c r="C1234">
        <v>147.61424868099007</v>
      </c>
      <c r="D1234">
        <v>-79.966217202790517</v>
      </c>
      <c r="E1234">
        <v>17.7320077085047</v>
      </c>
      <c r="F1234">
        <v>46.003445800451864</v>
      </c>
      <c r="G1234">
        <v>91.723474411172035</v>
      </c>
    </row>
    <row r="1235" spans="1:7" x14ac:dyDescent="0.3">
      <c r="A1235">
        <v>46.684753660230037</v>
      </c>
      <c r="B1235">
        <v>28.739102375943844</v>
      </c>
      <c r="C1235">
        <v>62.367482993860428</v>
      </c>
      <c r="D1235">
        <v>7.1522001926285412</v>
      </c>
      <c r="E1235">
        <v>17.681712328093489</v>
      </c>
      <c r="F1235">
        <v>53.681045306008485</v>
      </c>
      <c r="G1235">
        <v>107.98593393382453</v>
      </c>
    </row>
    <row r="1236" spans="1:7" x14ac:dyDescent="0.3">
      <c r="A1236">
        <v>23.106341852188059</v>
      </c>
      <c r="B1236">
        <v>72.005427041960729</v>
      </c>
      <c r="C1236">
        <v>148.4173252401327</v>
      </c>
      <c r="D1236">
        <v>-169.80359742150608</v>
      </c>
      <c r="E1236">
        <v>21.320637529569055</v>
      </c>
      <c r="F1236">
        <v>56.583107192762512</v>
      </c>
      <c r="G1236">
        <v>112.63853451643509</v>
      </c>
    </row>
    <row r="1237" spans="1:7" x14ac:dyDescent="0.3">
      <c r="A1237">
        <v>32.588827435460857</v>
      </c>
      <c r="B1237">
        <v>68.285661697719533</v>
      </c>
      <c r="C1237">
        <v>141.13111689057905</v>
      </c>
      <c r="D1237">
        <v>-139.67933022223687</v>
      </c>
      <c r="E1237">
        <v>17.545866916288801</v>
      </c>
      <c r="F1237">
        <v>53.06562965459792</v>
      </c>
      <c r="G1237">
        <v>105.34298181181508</v>
      </c>
    </row>
    <row r="1238" spans="1:7" x14ac:dyDescent="0.3">
      <c r="A1238">
        <v>28.682224874581841</v>
      </c>
      <c r="B1238">
        <v>72.253528284558428</v>
      </c>
      <c r="C1238">
        <v>148.79243111768054</v>
      </c>
      <c r="D1238">
        <v>-159.39613510451159</v>
      </c>
      <c r="E1238">
        <v>21.52586007371216</v>
      </c>
      <c r="F1238">
        <v>43.267666242527767</v>
      </c>
      <c r="G1238">
        <v>86.962024115583333</v>
      </c>
    </row>
    <row r="1239" spans="1:7" x14ac:dyDescent="0.3">
      <c r="A1239">
        <v>33.521542544254878</v>
      </c>
      <c r="B1239">
        <v>42.31505324393035</v>
      </c>
      <c r="C1239">
        <v>89.347949476574996</v>
      </c>
      <c r="D1239">
        <v>-59.902074643281296</v>
      </c>
      <c r="E1239">
        <v>17.751872572080924</v>
      </c>
      <c r="F1239">
        <v>48.975152639447714</v>
      </c>
      <c r="G1239">
        <v>97.632693716181834</v>
      </c>
    </row>
    <row r="1240" spans="1:7" x14ac:dyDescent="0.3">
      <c r="A1240">
        <v>59.837649756252183</v>
      </c>
      <c r="B1240">
        <v>38.236785728840275</v>
      </c>
      <c r="C1240">
        <v>80.856089392635667</v>
      </c>
      <c r="D1240">
        <v>4.964942325983543</v>
      </c>
      <c r="E1240">
        <v>21.456211417062331</v>
      </c>
      <c r="F1240">
        <v>54.888032148032991</v>
      </c>
      <c r="G1240">
        <v>110.42909213914221</v>
      </c>
    </row>
    <row r="1241" spans="1:7" x14ac:dyDescent="0.3">
      <c r="A1241">
        <v>42.958101511544186</v>
      </c>
      <c r="B1241">
        <v>53.66955640482918</v>
      </c>
      <c r="C1241">
        <v>111.75261685822166</v>
      </c>
      <c r="D1241">
        <v>-75.092466191399183</v>
      </c>
      <c r="E1241">
        <v>16.058484847143827</v>
      </c>
      <c r="F1241">
        <v>57.203537288235665</v>
      </c>
      <c r="G1241">
        <v>113.74535670923451</v>
      </c>
    </row>
    <row r="1242" spans="1:7" x14ac:dyDescent="0.3">
      <c r="A1242">
        <v>62.403390190728864</v>
      </c>
      <c r="B1242">
        <v>67.774381604790506</v>
      </c>
      <c r="C1242">
        <v>139.73778510486426</v>
      </c>
      <c r="D1242">
        <v>-78.51636443291379</v>
      </c>
      <c r="E1242">
        <v>17.195044674490219</v>
      </c>
      <c r="F1242">
        <v>35.246484151147769</v>
      </c>
      <c r="G1242">
        <v>70.7295198779033</v>
      </c>
    </row>
    <row r="1243" spans="1:7" x14ac:dyDescent="0.3">
      <c r="A1243">
        <v>22.827173834720586</v>
      </c>
      <c r="B1243">
        <v>33.419007998259644</v>
      </c>
      <c r="C1243">
        <v>71.578031151723508</v>
      </c>
      <c r="D1243">
        <v>-54.602676325337761</v>
      </c>
      <c r="E1243">
        <v>19.069654703540628</v>
      </c>
      <c r="F1243">
        <v>51.389410216149024</v>
      </c>
      <c r="G1243">
        <v>102.58777481425581</v>
      </c>
    </row>
    <row r="1244" spans="1:7" x14ac:dyDescent="0.3">
      <c r="A1244">
        <v>69.582122341431841</v>
      </c>
      <c r="B1244">
        <v>22.82271271207469</v>
      </c>
      <c r="C1244">
        <v>50.029763197335726</v>
      </c>
      <c r="D1244">
        <v>70.696106546639612</v>
      </c>
      <c r="E1244">
        <v>20.55582744407576</v>
      </c>
      <c r="F1244">
        <v>50.48608232766373</v>
      </c>
      <c r="G1244">
        <v>100.84383976123591</v>
      </c>
    </row>
    <row r="1245" spans="1:7" x14ac:dyDescent="0.3">
      <c r="A1245">
        <v>44.585460853939026</v>
      </c>
      <c r="B1245">
        <v>17.558847215506539</v>
      </c>
      <c r="C1245">
        <v>39.216080052003967</v>
      </c>
      <c r="D1245">
        <v>36.494380061358434</v>
      </c>
      <c r="E1245">
        <v>15.572849268383345</v>
      </c>
      <c r="F1245">
        <v>46.593289444200721</v>
      </c>
      <c r="G1245">
        <v>92.664926166910462</v>
      </c>
    </row>
    <row r="1246" spans="1:7" x14ac:dyDescent="0.3">
      <c r="A1246">
        <v>44.606712778147624</v>
      </c>
      <c r="B1246">
        <v>37.440933342442776</v>
      </c>
      <c r="C1246">
        <v>79.595201642109856</v>
      </c>
      <c r="D1246">
        <v>-23.109374471033078</v>
      </c>
      <c r="E1246">
        <v>18.701868036248211</v>
      </c>
      <c r="F1246">
        <v>49.368804917010863</v>
      </c>
      <c r="G1246">
        <v>98.61877769703031</v>
      </c>
    </row>
    <row r="1247" spans="1:7" x14ac:dyDescent="0.3">
      <c r="A1247">
        <v>63.801250031437817</v>
      </c>
      <c r="B1247">
        <v>22.376747099214043</v>
      </c>
      <c r="C1247">
        <v>49.630241801835368</v>
      </c>
      <c r="D1247">
        <v>60.472258765233505</v>
      </c>
      <c r="E1247">
        <v>18.895309616811687</v>
      </c>
      <c r="F1247">
        <v>46.171771493038328</v>
      </c>
      <c r="G1247">
        <v>92.771049974884022</v>
      </c>
    </row>
    <row r="1248" spans="1:7" x14ac:dyDescent="0.3">
      <c r="A1248">
        <v>23.212623937420016</v>
      </c>
      <c r="B1248">
        <v>51.423901817995144</v>
      </c>
      <c r="C1248">
        <v>107.76990474791448</v>
      </c>
      <c r="D1248">
        <v>-107.84645757914538</v>
      </c>
      <c r="E1248">
        <v>22.065375820737739</v>
      </c>
      <c r="F1248">
        <v>51.898809458407399</v>
      </c>
      <c r="G1248">
        <v>104.01373108852597</v>
      </c>
    </row>
    <row r="1249" spans="1:7" x14ac:dyDescent="0.3">
      <c r="A1249">
        <v>50.181867668984253</v>
      </c>
      <c r="B1249">
        <v>10.488477226237032</v>
      </c>
      <c r="C1249">
        <v>25.345758602002959</v>
      </c>
      <c r="D1249">
        <v>68.898303659257408</v>
      </c>
      <c r="E1249">
        <v>22.177480548827834</v>
      </c>
      <c r="F1249">
        <v>52.266858199691896</v>
      </c>
      <c r="G1249">
        <v>104.06001184816249</v>
      </c>
    </row>
    <row r="1250" spans="1:7" x14ac:dyDescent="0.3">
      <c r="A1250">
        <v>41.178302065596235</v>
      </c>
      <c r="B1250">
        <v>30.347995218812343</v>
      </c>
      <c r="C1250">
        <v>65.355304620751483</v>
      </c>
      <c r="D1250">
        <v>-8.687381525244561</v>
      </c>
      <c r="E1250">
        <v>21.906172998436993</v>
      </c>
      <c r="F1250">
        <v>52.099042466862684</v>
      </c>
      <c r="G1250">
        <v>104.93330671187657</v>
      </c>
    </row>
    <row r="1251" spans="1:7" x14ac:dyDescent="0.3">
      <c r="A1251">
        <v>69.956337232929485</v>
      </c>
      <c r="B1251">
        <v>69.762061694177135</v>
      </c>
      <c r="C1251">
        <v>143.70458577198195</v>
      </c>
      <c r="D1251">
        <v>-69.373510616672434</v>
      </c>
      <c r="E1251">
        <v>20.561111463693219</v>
      </c>
      <c r="F1251">
        <v>49.478386206699717</v>
      </c>
      <c r="G1251">
        <v>98.287275454816267</v>
      </c>
    </row>
    <row r="1252" spans="1:7" x14ac:dyDescent="0.3">
      <c r="A1252">
        <v>48.622155161025397</v>
      </c>
      <c r="B1252">
        <v>56.886557840663201</v>
      </c>
      <c r="C1252">
        <v>118.57286683024752</v>
      </c>
      <c r="D1252">
        <v>-73.415363199938795</v>
      </c>
      <c r="E1252">
        <v>22.082000079432614</v>
      </c>
      <c r="F1252">
        <v>54.476396130099545</v>
      </c>
      <c r="G1252">
        <v>109.04278898019828</v>
      </c>
    </row>
    <row r="1253" spans="1:7" x14ac:dyDescent="0.3">
      <c r="A1253">
        <v>37.839524107440617</v>
      </c>
      <c r="B1253">
        <v>53.97206811483715</v>
      </c>
      <c r="C1253">
        <v>112.74378262774904</v>
      </c>
      <c r="D1253">
        <v>-86.237156129630208</v>
      </c>
      <c r="E1253">
        <v>16.432837040876421</v>
      </c>
      <c r="F1253">
        <v>45.306879902271156</v>
      </c>
      <c r="G1253">
        <v>91.24868399646904</v>
      </c>
    </row>
    <row r="1254" spans="1:7" x14ac:dyDescent="0.3">
      <c r="A1254">
        <v>49.57699273519377</v>
      </c>
      <c r="B1254">
        <v>42.561252366679071</v>
      </c>
      <c r="C1254">
        <v>90.063527116466645</v>
      </c>
      <c r="D1254">
        <v>-28.529771629649673</v>
      </c>
      <c r="E1254">
        <v>17.591719806772478</v>
      </c>
      <c r="F1254">
        <v>49.081716830807466</v>
      </c>
      <c r="G1254">
        <v>98.09851519649645</v>
      </c>
    </row>
    <row r="1255" spans="1:7" x14ac:dyDescent="0.3">
      <c r="A1255">
        <v>39.046870370775025</v>
      </c>
      <c r="B1255">
        <v>33.993574764284546</v>
      </c>
      <c r="C1255">
        <v>72.088049949700149</v>
      </c>
      <c r="D1255">
        <v>-23.886983551303587</v>
      </c>
      <c r="E1255">
        <v>25.301562822113926</v>
      </c>
      <c r="F1255">
        <v>49.246210554284566</v>
      </c>
      <c r="G1255">
        <v>99.115376235620886</v>
      </c>
    </row>
    <row r="1256" spans="1:7" x14ac:dyDescent="0.3">
      <c r="A1256">
        <v>26.064455204303805</v>
      </c>
      <c r="B1256">
        <v>46.546162704132676</v>
      </c>
      <c r="C1256">
        <v>97.466072980222535</v>
      </c>
      <c r="D1256">
        <v>-87.509577703790413</v>
      </c>
      <c r="E1256">
        <v>15.36695414277273</v>
      </c>
      <c r="F1256">
        <v>57.371653052001207</v>
      </c>
      <c r="G1256">
        <v>114.64136939273676</v>
      </c>
    </row>
    <row r="1257" spans="1:7" x14ac:dyDescent="0.3">
      <c r="A1257">
        <v>64.999562441332614</v>
      </c>
      <c r="B1257">
        <v>53.949920592132585</v>
      </c>
      <c r="C1257">
        <v>112.12867337022688</v>
      </c>
      <c r="D1257">
        <v>-31.850636893732542</v>
      </c>
      <c r="E1257">
        <v>6.7224548584955262</v>
      </c>
      <c r="F1257">
        <v>58.165936200473077</v>
      </c>
      <c r="G1257">
        <v>115.71365029270024</v>
      </c>
    </row>
    <row r="1258" spans="1:7" x14ac:dyDescent="0.3">
      <c r="A1258">
        <v>31.61957059819505</v>
      </c>
      <c r="B1258">
        <v>26.414817881920701</v>
      </c>
      <c r="C1258">
        <v>57.142504605671704</v>
      </c>
      <c r="D1258">
        <v>-16.005312449372006</v>
      </c>
      <c r="E1258">
        <v>30.741337344392292</v>
      </c>
      <c r="F1258">
        <v>47.635623373715482</v>
      </c>
      <c r="G1258">
        <v>94.855724623501516</v>
      </c>
    </row>
    <row r="1259" spans="1:7" x14ac:dyDescent="0.3">
      <c r="A1259">
        <v>66.242410174441602</v>
      </c>
      <c r="B1259">
        <v>40.877652828066076</v>
      </c>
      <c r="C1259">
        <v>86.036852672068378</v>
      </c>
      <c r="D1259">
        <v>9.8518618646849774</v>
      </c>
      <c r="E1259">
        <v>21.63856998894018</v>
      </c>
      <c r="F1259">
        <v>47.516865015484278</v>
      </c>
      <c r="G1259">
        <v>94.892220484782683</v>
      </c>
    </row>
    <row r="1260" spans="1:7" x14ac:dyDescent="0.3">
      <c r="A1260">
        <v>27.800146868078116</v>
      </c>
      <c r="B1260">
        <v>59.12296511772734</v>
      </c>
      <c r="C1260">
        <v>123.0987447634873</v>
      </c>
      <c r="D1260">
        <v>-121.76860161702578</v>
      </c>
      <c r="E1260">
        <v>19.860150830242649</v>
      </c>
      <c r="F1260">
        <v>43.329512667572956</v>
      </c>
      <c r="G1260">
        <v>85.70937637448624</v>
      </c>
    </row>
    <row r="1261" spans="1:7" x14ac:dyDescent="0.3">
      <c r="A1261">
        <v>63.674604138318621</v>
      </c>
      <c r="B1261">
        <v>64.195781830220156</v>
      </c>
      <c r="C1261">
        <v>133.00785751185316</v>
      </c>
      <c r="D1261">
        <v>-65.23813721402324</v>
      </c>
      <c r="E1261">
        <v>20.162440339846206</v>
      </c>
      <c r="F1261">
        <v>47.982078240188308</v>
      </c>
      <c r="G1261">
        <v>96.526221277233972</v>
      </c>
    </row>
    <row r="1262" spans="1:7" x14ac:dyDescent="0.3">
      <c r="A1262">
        <v>64.187021284117804</v>
      </c>
      <c r="B1262">
        <v>79.98009888442607</v>
      </c>
      <c r="C1262">
        <v>164.53808520648468</v>
      </c>
      <c r="D1262">
        <v>-111.5662540850426</v>
      </c>
      <c r="E1262">
        <v>20.87980132541233</v>
      </c>
      <c r="F1262">
        <v>48.891962879691327</v>
      </c>
      <c r="G1262">
        <v>97.236486403741623</v>
      </c>
    </row>
    <row r="1263" spans="1:7" x14ac:dyDescent="0.3">
      <c r="A1263">
        <v>60.189409459955229</v>
      </c>
      <c r="B1263">
        <v>52.774725365450614</v>
      </c>
      <c r="C1263">
        <v>109.88289078342213</v>
      </c>
      <c r="D1263">
        <v>-37.945357176441377</v>
      </c>
      <c r="E1263">
        <v>16.879634524408999</v>
      </c>
      <c r="F1263">
        <v>55.066543148969423</v>
      </c>
      <c r="G1263">
        <v>110.30294933666437</v>
      </c>
    </row>
    <row r="1264" spans="1:7" x14ac:dyDescent="0.3">
      <c r="A1264">
        <v>67.428067234066361</v>
      </c>
      <c r="B1264">
        <v>28.326345837894994</v>
      </c>
      <c r="C1264">
        <v>60.693955631201192</v>
      </c>
      <c r="D1264">
        <v>49.877096954447737</v>
      </c>
      <c r="E1264">
        <v>19.895896895165585</v>
      </c>
      <c r="F1264">
        <v>51.085785506980201</v>
      </c>
      <c r="G1264">
        <v>101.295715397338</v>
      </c>
    </row>
    <row r="1265" spans="1:7" x14ac:dyDescent="0.3">
      <c r="A1265">
        <v>56.846776767575854</v>
      </c>
      <c r="B1265">
        <v>59.754591026746468</v>
      </c>
      <c r="C1265">
        <v>124.15251231833538</v>
      </c>
      <c r="D1265">
        <v>-65.570219545087681</v>
      </c>
      <c r="E1265">
        <v>22.911628682571219</v>
      </c>
      <c r="F1265">
        <v>59.163257628455632</v>
      </c>
      <c r="G1265">
        <v>118.28080377597553</v>
      </c>
    </row>
    <row r="1266" spans="1:7" x14ac:dyDescent="0.3">
      <c r="A1266">
        <v>47.555310315926008</v>
      </c>
      <c r="B1266">
        <v>74.183910298772744</v>
      </c>
      <c r="C1266">
        <v>152.88341352554755</v>
      </c>
      <c r="D1266">
        <v>-127.44111026446623</v>
      </c>
      <c r="E1266">
        <v>8.8991272333518552</v>
      </c>
      <c r="F1266">
        <v>48.585231067713252</v>
      </c>
      <c r="G1266">
        <v>96.608100906336276</v>
      </c>
    </row>
    <row r="1267" spans="1:7" x14ac:dyDescent="0.3">
      <c r="A1267">
        <v>66.977115916226893</v>
      </c>
      <c r="B1267">
        <v>26.872727655123608</v>
      </c>
      <c r="C1267">
        <v>58.222297360954798</v>
      </c>
      <c r="D1267">
        <v>53.336048867082965</v>
      </c>
      <c r="E1267">
        <v>14.593454250698574</v>
      </c>
      <c r="F1267">
        <v>45.391885739156663</v>
      </c>
      <c r="G1267">
        <v>91.63559088666274</v>
      </c>
    </row>
    <row r="1268" spans="1:7" x14ac:dyDescent="0.3">
      <c r="A1268">
        <v>24.907615825392639</v>
      </c>
      <c r="B1268">
        <v>76.177638897196587</v>
      </c>
      <c r="C1268">
        <v>156.87788504628102</v>
      </c>
      <c r="D1268">
        <v>-178.7176850408045</v>
      </c>
      <c r="E1268">
        <v>17.058123519967104</v>
      </c>
      <c r="F1268">
        <v>48.603213473714831</v>
      </c>
      <c r="G1268">
        <v>97.704344200253942</v>
      </c>
    </row>
    <row r="1269" spans="1:7" x14ac:dyDescent="0.3">
      <c r="A1269">
        <v>63.131407746214776</v>
      </c>
      <c r="B1269">
        <v>44.796407828495191</v>
      </c>
      <c r="C1269">
        <v>93.963730860172618</v>
      </c>
      <c r="D1269">
        <v>-8.1264079930560058</v>
      </c>
      <c r="E1269">
        <v>26.531674626302543</v>
      </c>
      <c r="F1269">
        <v>44.540575983344389</v>
      </c>
      <c r="G1269">
        <v>89.071104480958439</v>
      </c>
    </row>
    <row r="1270" spans="1:7" x14ac:dyDescent="0.3">
      <c r="A1270">
        <v>21.87111711276355</v>
      </c>
      <c r="B1270">
        <v>39.769405278689341</v>
      </c>
      <c r="C1270">
        <v>83.835369708015179</v>
      </c>
      <c r="D1270">
        <v>-75.565981610540931</v>
      </c>
      <c r="E1270">
        <v>26.299096986243214</v>
      </c>
      <c r="F1270">
        <v>44.298218967260865</v>
      </c>
      <c r="G1270">
        <v>87.932856219787539</v>
      </c>
    </row>
    <row r="1271" spans="1:7" x14ac:dyDescent="0.3">
      <c r="A1271">
        <v>68.687453988620774</v>
      </c>
      <c r="B1271">
        <v>37.932567717460962</v>
      </c>
      <c r="C1271">
        <v>80.124662572815879</v>
      </c>
      <c r="D1271">
        <v>23.577204824858654</v>
      </c>
      <c r="E1271">
        <v>20.583673127906849</v>
      </c>
      <c r="F1271">
        <v>36.762007596546091</v>
      </c>
      <c r="G1271">
        <v>72.53526265238024</v>
      </c>
    </row>
    <row r="1272" spans="1:7" x14ac:dyDescent="0.3">
      <c r="A1272">
        <v>55.135260180970079</v>
      </c>
      <c r="B1272">
        <v>61.199637916167511</v>
      </c>
      <c r="C1272">
        <v>126.52480491494622</v>
      </c>
      <c r="D1272">
        <v>-73.328393386562368</v>
      </c>
      <c r="E1272">
        <v>20.366290976072772</v>
      </c>
      <c r="F1272">
        <v>52.132643089353699</v>
      </c>
      <c r="G1272">
        <v>103.63641906801163</v>
      </c>
    </row>
    <row r="1273" spans="1:7" x14ac:dyDescent="0.3">
      <c r="A1273">
        <v>28.544859103727486</v>
      </c>
      <c r="B1273">
        <v>71.987836171456848</v>
      </c>
      <c r="C1273">
        <v>148.40322931001572</v>
      </c>
      <c r="D1273">
        <v>-158.87379030691557</v>
      </c>
      <c r="E1273">
        <v>26.609215283807313</v>
      </c>
      <c r="F1273">
        <v>47.003815495066277</v>
      </c>
      <c r="G1273">
        <v>93.499184815017088</v>
      </c>
    </row>
    <row r="1274" spans="1:7" x14ac:dyDescent="0.3">
      <c r="A1274">
        <v>23.262343050502821</v>
      </c>
      <c r="B1274">
        <v>67.546568650435603</v>
      </c>
      <c r="C1274">
        <v>139.75603929528157</v>
      </c>
      <c r="D1274">
        <v>-156.11501985030117</v>
      </c>
      <c r="E1274">
        <v>15.04213103065044</v>
      </c>
      <c r="F1274">
        <v>53.544766496753851</v>
      </c>
      <c r="G1274">
        <v>107.68077539420258</v>
      </c>
    </row>
    <row r="1275" spans="1:7" x14ac:dyDescent="0.3">
      <c r="A1275">
        <v>40.290913312392121</v>
      </c>
      <c r="B1275">
        <v>60.250852881647482</v>
      </c>
      <c r="C1275">
        <v>124.98509914842138</v>
      </c>
      <c r="D1275">
        <v>-100.1707320201582</v>
      </c>
      <c r="E1275">
        <v>21.123373960747529</v>
      </c>
      <c r="F1275">
        <v>46.603149514780029</v>
      </c>
      <c r="G1275">
        <v>93.727760593662481</v>
      </c>
    </row>
    <row r="1276" spans="1:7" x14ac:dyDescent="0.3">
      <c r="A1276">
        <v>35.66163852812096</v>
      </c>
      <c r="B1276">
        <v>63.238745778342945</v>
      </c>
      <c r="C1276">
        <v>130.79334975377381</v>
      </c>
      <c r="D1276">
        <v>-118.39296027878692</v>
      </c>
      <c r="E1276">
        <v>14.109966868235674</v>
      </c>
      <c r="F1276">
        <v>38.964228301946804</v>
      </c>
      <c r="G1276">
        <v>77.96451649454329</v>
      </c>
    </row>
    <row r="1277" spans="1:7" x14ac:dyDescent="0.3">
      <c r="A1277">
        <v>53.2764750569889</v>
      </c>
      <c r="B1277">
        <v>32.997634526477924</v>
      </c>
      <c r="C1277">
        <v>70.07882069941148</v>
      </c>
      <c r="D1277">
        <v>7.5600465345440284</v>
      </c>
      <c r="E1277">
        <v>20.139833353219174</v>
      </c>
      <c r="F1277">
        <v>57.13254311822763</v>
      </c>
      <c r="G1277">
        <v>113.35340521403194</v>
      </c>
    </row>
    <row r="1278" spans="1:7" x14ac:dyDescent="0.3">
      <c r="A1278">
        <v>45.73629000524209</v>
      </c>
      <c r="B1278">
        <v>42.329419318747007</v>
      </c>
      <c r="C1278">
        <v>89.14845096224424</v>
      </c>
      <c r="D1278">
        <v>-35.515677945756849</v>
      </c>
      <c r="E1278">
        <v>24.746148969687873</v>
      </c>
      <c r="F1278">
        <v>56.64699193581329</v>
      </c>
      <c r="G1278">
        <v>113.20859455599086</v>
      </c>
    </row>
    <row r="1279" spans="1:7" x14ac:dyDescent="0.3">
      <c r="A1279">
        <v>53.486900769954744</v>
      </c>
      <c r="B1279">
        <v>36.165929144411976</v>
      </c>
      <c r="C1279">
        <v>76.80823521566353</v>
      </c>
      <c r="D1279">
        <v>-1.5239858933264401</v>
      </c>
      <c r="E1279">
        <v>24.066547590968554</v>
      </c>
      <c r="F1279">
        <v>49.023345615673087</v>
      </c>
      <c r="G1279">
        <v>97.737157862212115</v>
      </c>
    </row>
    <row r="1280" spans="1:7" x14ac:dyDescent="0.3">
      <c r="A1280">
        <v>45.219299760937609</v>
      </c>
      <c r="B1280">
        <v>43.351091514244025</v>
      </c>
      <c r="C1280">
        <v>90.968655611257176</v>
      </c>
      <c r="D1280">
        <v>-39.614675020856865</v>
      </c>
      <c r="E1280">
        <v>18.060527150622363</v>
      </c>
      <c r="F1280">
        <v>54.704686368006399</v>
      </c>
      <c r="G1280">
        <v>108.5209080899081</v>
      </c>
    </row>
    <row r="1281" spans="1:7" x14ac:dyDescent="0.3">
      <c r="A1281">
        <v>26.067602284053351</v>
      </c>
      <c r="B1281">
        <v>54.798764356169869</v>
      </c>
      <c r="C1281">
        <v>114.19173019203909</v>
      </c>
      <c r="D1281">
        <v>-112.26108850040291</v>
      </c>
      <c r="E1281">
        <v>15.344643521743109</v>
      </c>
      <c r="F1281">
        <v>51.843979212428479</v>
      </c>
      <c r="G1281">
        <v>104.26658447050954</v>
      </c>
    </row>
    <row r="1282" spans="1:7" x14ac:dyDescent="0.3">
      <c r="A1282">
        <v>59.524446647004183</v>
      </c>
      <c r="B1282">
        <v>10.129844602336908</v>
      </c>
      <c r="C1282">
        <v>24.320516895130645</v>
      </c>
      <c r="D1282">
        <v>88.659359486997644</v>
      </c>
      <c r="E1282">
        <v>20.167446896083899</v>
      </c>
      <c r="F1282">
        <v>44.433024952616492</v>
      </c>
      <c r="G1282">
        <v>89.786876789052258</v>
      </c>
    </row>
    <row r="1283" spans="1:7" x14ac:dyDescent="0.3">
      <c r="A1283">
        <v>32.864835459683945</v>
      </c>
      <c r="B1283">
        <v>46.038370816263509</v>
      </c>
      <c r="C1283">
        <v>96.627208927992839</v>
      </c>
      <c r="D1283">
        <v>-72.385441529422621</v>
      </c>
      <c r="E1283">
        <v>6.696283036544644</v>
      </c>
      <c r="F1283">
        <v>44.977190002257636</v>
      </c>
      <c r="G1283">
        <v>89.590269076229447</v>
      </c>
    </row>
    <row r="1284" spans="1:7" x14ac:dyDescent="0.3">
      <c r="A1284">
        <v>44.77231785276426</v>
      </c>
      <c r="B1284">
        <v>21.773208697762538</v>
      </c>
      <c r="C1284">
        <v>47.83287967690493</v>
      </c>
      <c r="D1284">
        <v>24.22500961224091</v>
      </c>
      <c r="E1284">
        <v>23.379971007739318</v>
      </c>
      <c r="F1284">
        <v>47.921590600276062</v>
      </c>
      <c r="G1284">
        <v>96.803532421052296</v>
      </c>
    </row>
    <row r="1285" spans="1:7" x14ac:dyDescent="0.3">
      <c r="A1285">
        <v>59.538188298162794</v>
      </c>
      <c r="B1285">
        <v>41.096197363813523</v>
      </c>
      <c r="C1285">
        <v>87.000283233765629</v>
      </c>
      <c r="D1285">
        <v>-4.2122154951149753</v>
      </c>
      <c r="E1285">
        <v>22.686723631867</v>
      </c>
      <c r="F1285">
        <v>46.597038716491156</v>
      </c>
      <c r="G1285">
        <v>92.554427317207654</v>
      </c>
    </row>
    <row r="1286" spans="1:7" x14ac:dyDescent="0.3">
      <c r="A1286">
        <v>49.760272824673635</v>
      </c>
      <c r="B1286">
        <v>56.460064761490244</v>
      </c>
      <c r="C1286">
        <v>117.39037765713655</v>
      </c>
      <c r="D1286">
        <v>-69.859648635123477</v>
      </c>
      <c r="E1286">
        <v>19.307607799334846</v>
      </c>
      <c r="F1286">
        <v>46.46611533468527</v>
      </c>
      <c r="G1286">
        <v>92.763636462862522</v>
      </c>
    </row>
    <row r="1287" spans="1:7" x14ac:dyDescent="0.3">
      <c r="A1287">
        <v>49.374680459827459</v>
      </c>
      <c r="B1287">
        <v>14.044741096972327</v>
      </c>
      <c r="C1287">
        <v>32.252406024420473</v>
      </c>
      <c r="D1287">
        <v>56.615137628737941</v>
      </c>
      <c r="E1287">
        <v>12.495062631106633</v>
      </c>
      <c r="F1287">
        <v>55.241197651281482</v>
      </c>
      <c r="G1287">
        <v>110.13688742750905</v>
      </c>
    </row>
    <row r="1288" spans="1:7" x14ac:dyDescent="0.3">
      <c r="A1288">
        <v>57.208211266150336</v>
      </c>
      <c r="B1288">
        <v>68.647080440401226</v>
      </c>
      <c r="C1288">
        <v>141.54523260283148</v>
      </c>
      <c r="D1288">
        <v>-91.524818788903005</v>
      </c>
      <c r="E1288">
        <v>15.350920883365584</v>
      </c>
      <c r="F1288">
        <v>46.667417162839854</v>
      </c>
      <c r="G1288">
        <v>92.608393232512</v>
      </c>
    </row>
    <row r="1289" spans="1:7" x14ac:dyDescent="0.3">
      <c r="A1289">
        <v>52.308202802886925</v>
      </c>
      <c r="B1289">
        <v>41.785496680282819</v>
      </c>
      <c r="C1289">
        <v>87.59296218498325</v>
      </c>
      <c r="D1289">
        <v>-20.740084435074607</v>
      </c>
      <c r="E1289">
        <v>22.819102679293994</v>
      </c>
      <c r="F1289">
        <v>50.620653811087401</v>
      </c>
      <c r="G1289">
        <v>101.32566857182789</v>
      </c>
    </row>
    <row r="1290" spans="1:7" x14ac:dyDescent="0.3">
      <c r="A1290">
        <v>29.519296642095206</v>
      </c>
      <c r="B1290">
        <v>52.248651993027622</v>
      </c>
      <c r="C1290">
        <v>109.48413967144546</v>
      </c>
      <c r="D1290">
        <v>-97.707362694892439</v>
      </c>
      <c r="E1290">
        <v>21.440592759193649</v>
      </c>
      <c r="F1290">
        <v>53.122815365745048</v>
      </c>
      <c r="G1290">
        <v>106.20685506353382</v>
      </c>
    </row>
    <row r="1291" spans="1:7" x14ac:dyDescent="0.3">
      <c r="A1291">
        <v>40.065269899002445</v>
      </c>
      <c r="B1291">
        <v>10.132125744076244</v>
      </c>
      <c r="C1291">
        <v>25.222826434179648</v>
      </c>
      <c r="D1291">
        <v>49.73416256577616</v>
      </c>
      <c r="E1291">
        <v>25.820950842331715</v>
      </c>
      <c r="F1291">
        <v>55.16450686451801</v>
      </c>
      <c r="G1291">
        <v>110.6305023731735</v>
      </c>
    </row>
    <row r="1292" spans="1:7" x14ac:dyDescent="0.3">
      <c r="A1292">
        <v>25.041014120134324</v>
      </c>
      <c r="B1292">
        <v>65.678575675941971</v>
      </c>
      <c r="C1292">
        <v>135.62620379940708</v>
      </c>
      <c r="D1292">
        <v>-146.95369878755727</v>
      </c>
      <c r="E1292">
        <v>20.692762765022525</v>
      </c>
      <c r="F1292">
        <v>49.296784652482465</v>
      </c>
      <c r="G1292">
        <v>99.225420885419723</v>
      </c>
    </row>
    <row r="1293" spans="1:7" x14ac:dyDescent="0.3">
      <c r="A1293">
        <v>35.013752597546812</v>
      </c>
      <c r="B1293">
        <v>60.163368071579576</v>
      </c>
      <c r="C1293">
        <v>124.40500814662089</v>
      </c>
      <c r="D1293">
        <v>-110.4625990196451</v>
      </c>
      <c r="E1293">
        <v>20.097479026242482</v>
      </c>
      <c r="G1293">
        <v>-6.0343101956144007E-3</v>
      </c>
    </row>
    <row r="1294" spans="1:7" x14ac:dyDescent="0.3">
      <c r="A1294">
        <v>26.490122445513791</v>
      </c>
      <c r="B1294">
        <v>41.26592402008437</v>
      </c>
      <c r="C1294">
        <v>87.190538929326905</v>
      </c>
      <c r="D1294">
        <v>-70.817527169225528</v>
      </c>
      <c r="E1294">
        <v>14.86081956200851</v>
      </c>
      <c r="F1294">
        <v>49.982303023574822</v>
      </c>
      <c r="G1294">
        <v>100.02964290142459</v>
      </c>
    </row>
    <row r="1295" spans="1:7" x14ac:dyDescent="0.3">
      <c r="A1295">
        <v>34.381504067413807</v>
      </c>
      <c r="B1295">
        <v>67.781950699095347</v>
      </c>
      <c r="C1295">
        <v>140.25613761806133</v>
      </c>
      <c r="D1295">
        <v>-134.58284396245841</v>
      </c>
      <c r="E1295">
        <v>16.938992430784051</v>
      </c>
      <c r="F1295">
        <v>52.717453462141108</v>
      </c>
      <c r="G1295">
        <v>104.85760337869392</v>
      </c>
    </row>
    <row r="1296" spans="1:7" x14ac:dyDescent="0.3">
      <c r="A1296">
        <v>41.224612049731938</v>
      </c>
      <c r="B1296">
        <v>50.868547368748352</v>
      </c>
      <c r="C1296">
        <v>106.32496410695934</v>
      </c>
      <c r="D1296">
        <v>-70.15641800678118</v>
      </c>
      <c r="E1296">
        <v>16.870423352376989</v>
      </c>
      <c r="F1296">
        <v>46.379851572249166</v>
      </c>
      <c r="G1296">
        <v>92.616530802720675</v>
      </c>
    </row>
    <row r="1297" spans="1:7" x14ac:dyDescent="0.3">
      <c r="A1297">
        <v>36.232236441441138</v>
      </c>
      <c r="B1297">
        <v>48.275456651876986</v>
      </c>
      <c r="C1297">
        <v>101.01000717554045</v>
      </c>
      <c r="D1297">
        <v>-72.361897072748675</v>
      </c>
      <c r="E1297">
        <v>17.405912579755565</v>
      </c>
      <c r="F1297">
        <v>50.479668367118201</v>
      </c>
      <c r="G1297">
        <v>100.00990421584618</v>
      </c>
    </row>
    <row r="1298" spans="1:7" x14ac:dyDescent="0.3">
      <c r="A1298">
        <v>37.657670722756521</v>
      </c>
      <c r="B1298">
        <v>70.883698704191275</v>
      </c>
      <c r="C1298">
        <v>145.89184945587957</v>
      </c>
      <c r="D1298">
        <v>-137.3357546670608</v>
      </c>
      <c r="F1298">
        <v>48.596557911125331</v>
      </c>
      <c r="G1298">
        <v>97.928902468866681</v>
      </c>
    </row>
    <row r="1299" spans="1:7" x14ac:dyDescent="0.3">
      <c r="A1299">
        <v>27.683806493402805</v>
      </c>
      <c r="B1299">
        <v>21.510541338344698</v>
      </c>
      <c r="C1299">
        <v>47.998365566014414</v>
      </c>
      <c r="D1299">
        <v>-9.1640110282284866</v>
      </c>
      <c r="E1299">
        <v>25.158832609964584</v>
      </c>
      <c r="F1299">
        <v>43.746680926216769</v>
      </c>
      <c r="G1299">
        <v>87.948277279076734</v>
      </c>
    </row>
    <row r="1300" spans="1:7" x14ac:dyDescent="0.3">
      <c r="A1300">
        <v>49.152592751204281</v>
      </c>
      <c r="B1300">
        <v>27.571339759913187</v>
      </c>
      <c r="C1300">
        <v>60.058731526057407</v>
      </c>
      <c r="D1300">
        <v>15.591166222669003</v>
      </c>
      <c r="E1300">
        <v>9.1298677033482427</v>
      </c>
      <c r="F1300">
        <v>41.329934915884706</v>
      </c>
      <c r="G1300">
        <v>82.600733636241927</v>
      </c>
    </row>
    <row r="1301" spans="1:7" x14ac:dyDescent="0.3">
      <c r="A1301">
        <v>20.76628813297317</v>
      </c>
      <c r="B1301">
        <v>41.395453111614621</v>
      </c>
      <c r="C1301">
        <v>87.318265253125006</v>
      </c>
      <c r="D1301">
        <v>-82.653783068897525</v>
      </c>
      <c r="E1301">
        <v>27.337745307414909</v>
      </c>
      <c r="F1301">
        <v>48.772827164067998</v>
      </c>
      <c r="G1301">
        <v>96.60228939373205</v>
      </c>
    </row>
    <row r="1302" spans="1:7" x14ac:dyDescent="0.3">
      <c r="A1302">
        <v>44.216232969868628</v>
      </c>
      <c r="B1302">
        <v>65.42577812049413</v>
      </c>
      <c r="C1302">
        <v>135.12008395288336</v>
      </c>
      <c r="D1302">
        <v>-107.84486842174513</v>
      </c>
      <c r="E1302">
        <v>23.43906071196805</v>
      </c>
      <c r="F1302">
        <v>41.308872070383224</v>
      </c>
      <c r="G1302">
        <v>81.619519812447137</v>
      </c>
    </row>
    <row r="1303" spans="1:7" x14ac:dyDescent="0.3">
      <c r="A1303">
        <v>24.55946508702489</v>
      </c>
      <c r="B1303">
        <v>10.692044928806343</v>
      </c>
      <c r="C1303">
        <v>25.624901511420163</v>
      </c>
      <c r="D1303">
        <v>17.042795387630747</v>
      </c>
      <c r="E1303">
        <v>19.043451964210384</v>
      </c>
      <c r="F1303">
        <v>48.918233660364784</v>
      </c>
      <c r="G1303">
        <v>98.757069737568543</v>
      </c>
    </row>
    <row r="1304" spans="1:7" x14ac:dyDescent="0.3">
      <c r="A1304">
        <v>22.836513179093131</v>
      </c>
      <c r="B1304">
        <v>18.158002316058841</v>
      </c>
      <c r="C1304">
        <v>40.644031980600325</v>
      </c>
      <c r="D1304">
        <v>-8.8009805899902602</v>
      </c>
      <c r="E1304">
        <v>22.708044411805538</v>
      </c>
      <c r="F1304">
        <v>46.728808761361179</v>
      </c>
      <c r="G1304">
        <v>92.513713900911299</v>
      </c>
    </row>
    <row r="1305" spans="1:7" x14ac:dyDescent="0.3">
      <c r="A1305">
        <v>41.237311906517107</v>
      </c>
      <c r="B1305">
        <v>74.39702372321662</v>
      </c>
      <c r="C1305">
        <v>153.51521457661985</v>
      </c>
      <c r="D1305">
        <v>-140.71644735661565</v>
      </c>
      <c r="E1305">
        <v>11.833153143752281</v>
      </c>
      <c r="F1305">
        <v>45.504570817502966</v>
      </c>
      <c r="G1305">
        <v>90.567176676963442</v>
      </c>
    </row>
    <row r="1306" spans="1:7" x14ac:dyDescent="0.3">
      <c r="A1306">
        <v>55.789277337323988</v>
      </c>
      <c r="B1306">
        <v>56.033042638005398</v>
      </c>
      <c r="C1306">
        <v>116.54292674142874</v>
      </c>
      <c r="D1306">
        <v>-56.520573239368233</v>
      </c>
      <c r="E1306">
        <v>11.286508455483027</v>
      </c>
      <c r="F1306">
        <v>48.669882595899125</v>
      </c>
      <c r="G1306">
        <v>97.057303640601546</v>
      </c>
    </row>
    <row r="1307" spans="1:7" x14ac:dyDescent="0.3">
      <c r="A1307">
        <v>45.1307605774699</v>
      </c>
      <c r="B1307">
        <v>70.461894071206416</v>
      </c>
      <c r="C1307">
        <v>145.46706472606598</v>
      </c>
      <c r="D1307">
        <v>-121.12416105867945</v>
      </c>
      <c r="E1307">
        <v>21.268648059440768</v>
      </c>
      <c r="F1307">
        <v>50.212338129738036</v>
      </c>
      <c r="G1307">
        <v>101.41998207715126</v>
      </c>
    </row>
    <row r="1308" spans="1:7" x14ac:dyDescent="0.3">
      <c r="A1308">
        <v>52.477015364967286</v>
      </c>
      <c r="B1308">
        <v>79.304468185818749</v>
      </c>
      <c r="C1308">
        <v>163.00901846447465</v>
      </c>
      <c r="D1308">
        <v>-132.95937382752169</v>
      </c>
      <c r="E1308">
        <v>14.21428623635115</v>
      </c>
      <c r="F1308">
        <v>47.658847004114129</v>
      </c>
      <c r="G1308">
        <v>96.119495356580359</v>
      </c>
    </row>
    <row r="1309" spans="1:7" x14ac:dyDescent="0.3">
      <c r="A1309">
        <v>29.764190674624658</v>
      </c>
      <c r="B1309">
        <v>71.557577480603868</v>
      </c>
      <c r="C1309">
        <v>147.45205335225666</v>
      </c>
      <c r="D1309">
        <v>-155.14435109256229</v>
      </c>
      <c r="E1309">
        <v>26.416511978223479</v>
      </c>
      <c r="F1309">
        <v>56.661452068868662</v>
      </c>
      <c r="G1309">
        <v>112.6528142632521</v>
      </c>
    </row>
    <row r="1310" spans="1:7" x14ac:dyDescent="0.3">
      <c r="A1310">
        <v>56.830518206612226</v>
      </c>
      <c r="B1310">
        <v>37.006361058811109</v>
      </c>
      <c r="C1310">
        <v>78.416448700341874</v>
      </c>
      <c r="D1310">
        <v>2.6419532367911245</v>
      </c>
      <c r="E1310">
        <v>28.825937957153936</v>
      </c>
      <c r="F1310">
        <v>45.878537343013278</v>
      </c>
      <c r="G1310">
        <v>92.366854981160373</v>
      </c>
    </row>
    <row r="1311" spans="1:7" x14ac:dyDescent="0.3">
      <c r="A1311">
        <v>69.525295274266938</v>
      </c>
      <c r="B1311">
        <v>47.896783409116644</v>
      </c>
      <c r="C1311">
        <v>100.35641580488658</v>
      </c>
      <c r="D1311">
        <v>-4.6397596788160627</v>
      </c>
      <c r="E1311">
        <v>16.511288561682722</v>
      </c>
      <c r="F1311">
        <v>42.557575892313636</v>
      </c>
      <c r="G1311">
        <v>85.060618598050468</v>
      </c>
    </row>
    <row r="1312" spans="1:7" x14ac:dyDescent="0.3">
      <c r="A1312">
        <v>57.307827318969508</v>
      </c>
      <c r="B1312">
        <v>51.809620200192086</v>
      </c>
      <c r="C1312">
        <v>107.6302313625376</v>
      </c>
      <c r="D1312">
        <v>-40.813205962637241</v>
      </c>
      <c r="E1312">
        <v>21.917764064193396</v>
      </c>
      <c r="F1312">
        <v>52.29735844997996</v>
      </c>
      <c r="G1312">
        <v>104.63754703983845</v>
      </c>
    </row>
    <row r="1313" spans="1:7" x14ac:dyDescent="0.3">
      <c r="A1313">
        <v>47.985157308511631</v>
      </c>
      <c r="B1313">
        <v>57.113377190090475</v>
      </c>
      <c r="C1313">
        <v>118.42328839416831</v>
      </c>
      <c r="D1313">
        <v>-75.369816953248147</v>
      </c>
      <c r="E1313">
        <v>25.679973574453083</v>
      </c>
      <c r="F1313">
        <v>46.3478606777796</v>
      </c>
      <c r="G1313">
        <v>93.166211971536143</v>
      </c>
    </row>
    <row r="1314" spans="1:7" x14ac:dyDescent="0.3">
      <c r="A1314">
        <v>34.613143904720225</v>
      </c>
      <c r="B1314">
        <v>61.800773457514232</v>
      </c>
      <c r="C1314">
        <v>127.76116966384228</v>
      </c>
      <c r="D1314">
        <v>-116.17603256310225</v>
      </c>
      <c r="E1314">
        <v>22.623573194869756</v>
      </c>
      <c r="F1314">
        <v>47.000063636826589</v>
      </c>
      <c r="G1314">
        <v>94.285239228208383</v>
      </c>
    </row>
    <row r="1315" spans="1:7" x14ac:dyDescent="0.3">
      <c r="A1315">
        <v>53.014941774191811</v>
      </c>
      <c r="B1315">
        <v>10.891335480061716</v>
      </c>
      <c r="C1315">
        <v>26.476598398218432</v>
      </c>
      <c r="D1315">
        <v>73.35587710819847</v>
      </c>
      <c r="E1315">
        <v>24.236380019774028</v>
      </c>
      <c r="F1315">
        <v>47.230032938295906</v>
      </c>
      <c r="G1315">
        <v>93.997326366010284</v>
      </c>
    </row>
    <row r="1316" spans="1:7" x14ac:dyDescent="0.3">
      <c r="A1316">
        <v>31.286522574609144</v>
      </c>
      <c r="B1316">
        <v>20.887787847785518</v>
      </c>
      <c r="C1316">
        <v>46.298783761358465</v>
      </c>
      <c r="D1316">
        <v>-9.0318394138265035E-2</v>
      </c>
      <c r="E1316">
        <v>20.849043829756219</v>
      </c>
      <c r="F1316">
        <v>53.011536336032215</v>
      </c>
      <c r="G1316">
        <v>106.06598782103187</v>
      </c>
    </row>
    <row r="1317" spans="1:7" x14ac:dyDescent="0.3">
      <c r="A1317">
        <v>47.297769611170537</v>
      </c>
      <c r="B1317">
        <v>50.921244043787276</v>
      </c>
      <c r="C1317">
        <v>106.02746251852898</v>
      </c>
      <c r="D1317">
        <v>-58.168192909020746</v>
      </c>
      <c r="E1317">
        <v>20.694454823974162</v>
      </c>
      <c r="F1317">
        <v>54.366276483131337</v>
      </c>
      <c r="G1317">
        <v>109.12902388410554</v>
      </c>
    </row>
    <row r="1318" spans="1:7" x14ac:dyDescent="0.3">
      <c r="A1318">
        <v>25.975463588131461</v>
      </c>
      <c r="B1318">
        <v>65.465341981954907</v>
      </c>
      <c r="C1318">
        <v>135.08258676304484</v>
      </c>
      <c r="D1318">
        <v>-144.4450987696018</v>
      </c>
      <c r="E1318">
        <v>24.40474150842708</v>
      </c>
      <c r="F1318">
        <v>51.541184747204603</v>
      </c>
      <c r="G1318">
        <v>103.83797176692893</v>
      </c>
    </row>
    <row r="1319" spans="1:7" x14ac:dyDescent="0.3">
      <c r="A1319">
        <v>34.859437732963322</v>
      </c>
      <c r="B1319">
        <v>12.504127393898386</v>
      </c>
      <c r="C1319">
        <v>29.404282241403262</v>
      </c>
      <c r="D1319">
        <v>32.206493284231485</v>
      </c>
      <c r="E1319">
        <v>15.390061974398861</v>
      </c>
      <c r="F1319">
        <v>51.517085231585128</v>
      </c>
      <c r="G1319">
        <v>102.7389748315495</v>
      </c>
    </row>
    <row r="1320" spans="1:7" x14ac:dyDescent="0.3">
      <c r="A1320">
        <v>41.08278303353579</v>
      </c>
      <c r="B1320">
        <v>11.359603736154861</v>
      </c>
      <c r="C1320">
        <v>27.412115893960625</v>
      </c>
      <c r="D1320">
        <v>48.086754858606994</v>
      </c>
      <c r="E1320">
        <v>24.394051774958331</v>
      </c>
      <c r="F1320">
        <v>49.319742428716275</v>
      </c>
      <c r="G1320">
        <v>99.270425667946654</v>
      </c>
    </row>
    <row r="1321" spans="1:7" x14ac:dyDescent="0.3">
      <c r="A1321">
        <v>36.841334803565672</v>
      </c>
      <c r="B1321">
        <v>32.901434851345954</v>
      </c>
      <c r="C1321">
        <v>70.395327425993585</v>
      </c>
      <c r="D1321">
        <v>-25.021634946906516</v>
      </c>
      <c r="E1321">
        <v>26.544262450851072</v>
      </c>
      <c r="F1321">
        <v>60.270417605912137</v>
      </c>
      <c r="G1321">
        <v>120.71602786738571</v>
      </c>
    </row>
    <row r="1322" spans="1:7" x14ac:dyDescent="0.3">
      <c r="A1322">
        <v>48.462293714303883</v>
      </c>
      <c r="B1322">
        <v>47.486860443238854</v>
      </c>
      <c r="C1322">
        <v>99.649688238563741</v>
      </c>
      <c r="D1322">
        <v>-45.535993901108782</v>
      </c>
      <c r="E1322">
        <v>16.761722490470738</v>
      </c>
      <c r="F1322">
        <v>54.699105602481048</v>
      </c>
      <c r="G1322">
        <v>109.66041427603881</v>
      </c>
    </row>
    <row r="1323" spans="1:7" x14ac:dyDescent="0.3">
      <c r="A1323">
        <v>23.359535803418044</v>
      </c>
      <c r="B1323">
        <v>23.445959551218337</v>
      </c>
      <c r="C1323">
        <v>51.269876739347474</v>
      </c>
      <c r="D1323">
        <v>-23.618807046818922</v>
      </c>
      <c r="E1323">
        <v>14.4128976844632</v>
      </c>
      <c r="F1323">
        <v>56.236860792759799</v>
      </c>
      <c r="G1323">
        <v>111.63199486297057</v>
      </c>
    </row>
    <row r="1324" spans="1:7" x14ac:dyDescent="0.3">
      <c r="A1324">
        <v>31.06232606250957</v>
      </c>
      <c r="B1324">
        <v>73.880965037852093</v>
      </c>
      <c r="C1324">
        <v>152.36539695449687</v>
      </c>
      <c r="D1324">
        <v>-159.51824298853714</v>
      </c>
      <c r="E1324">
        <v>17.594018789583007</v>
      </c>
      <c r="F1324">
        <v>51.659505390710557</v>
      </c>
      <c r="G1324">
        <v>102.42919158072849</v>
      </c>
    </row>
    <row r="1325" spans="1:7" x14ac:dyDescent="0.3">
      <c r="A1325">
        <v>34.826180519065211</v>
      </c>
      <c r="B1325">
        <v>22.184930248933018</v>
      </c>
      <c r="C1325">
        <v>49.272562763136641</v>
      </c>
      <c r="D1325">
        <v>3.0975702913313654</v>
      </c>
      <c r="E1325">
        <v>22.904048172288999</v>
      </c>
      <c r="F1325">
        <v>50.716608211929348</v>
      </c>
      <c r="G1325">
        <v>101.95207259630041</v>
      </c>
    </row>
    <row r="1326" spans="1:7" x14ac:dyDescent="0.3">
      <c r="A1326">
        <v>45.633808497425619</v>
      </c>
      <c r="B1326">
        <v>49.741061735028801</v>
      </c>
      <c r="C1326">
        <v>104.01018886987325</v>
      </c>
      <c r="D1326">
        <v>-57.955568210235157</v>
      </c>
      <c r="E1326">
        <v>17.462672401531737</v>
      </c>
      <c r="F1326">
        <v>51.879622813178571</v>
      </c>
      <c r="G1326">
        <v>103.96935715352443</v>
      </c>
    </row>
    <row r="1327" spans="1:7" x14ac:dyDescent="0.3">
      <c r="A1327">
        <v>23.860563889449729</v>
      </c>
      <c r="B1327">
        <v>31.503417011830297</v>
      </c>
      <c r="C1327">
        <v>67.19028303249398</v>
      </c>
      <c r="D1327">
        <v>-46.789123256591438</v>
      </c>
      <c r="E1327">
        <v>26.146345032249961</v>
      </c>
      <c r="F1327">
        <v>52.092669417868457</v>
      </c>
      <c r="G1327">
        <v>103.31877632171411</v>
      </c>
    </row>
    <row r="1328" spans="1:7" x14ac:dyDescent="0.3">
      <c r="A1328">
        <v>21.166270278054832</v>
      </c>
      <c r="B1328">
        <v>15.395823836837815</v>
      </c>
      <c r="C1328">
        <v>35.073180538461912</v>
      </c>
      <c r="D1328">
        <v>-3.854930954403784</v>
      </c>
      <c r="E1328">
        <v>18.692612212452435</v>
      </c>
      <c r="F1328">
        <v>51.396321548216548</v>
      </c>
      <c r="G1328">
        <v>101.87167903503261</v>
      </c>
    </row>
    <row r="1329" spans="1:7" x14ac:dyDescent="0.3">
      <c r="A1329">
        <v>63.118140669750865</v>
      </c>
      <c r="B1329">
        <v>71.855089841651079</v>
      </c>
      <c r="C1329">
        <v>147.88615471940005</v>
      </c>
      <c r="D1329">
        <v>-89.328988185451507</v>
      </c>
      <c r="E1329">
        <v>21.525993532770222</v>
      </c>
      <c r="F1329">
        <v>51.828634482513309</v>
      </c>
      <c r="G1329">
        <v>104.07820501358606</v>
      </c>
    </row>
    <row r="1330" spans="1:7" x14ac:dyDescent="0.3">
      <c r="A1330">
        <v>54.580645831153284</v>
      </c>
      <c r="B1330">
        <v>61.030899780783841</v>
      </c>
      <c r="C1330">
        <v>126.83063057509651</v>
      </c>
      <c r="D1330">
        <v>-73.931407680044956</v>
      </c>
      <c r="E1330">
        <v>10.265194251044376</v>
      </c>
      <c r="F1330">
        <v>51.646479612513339</v>
      </c>
      <c r="G1330">
        <v>103.43746505452833</v>
      </c>
    </row>
    <row r="1331" spans="1:7" x14ac:dyDescent="0.3">
      <c r="A1331">
        <v>31.136150981527877</v>
      </c>
      <c r="B1331">
        <v>45.589938899254754</v>
      </c>
      <c r="C1331">
        <v>95.623987478468365</v>
      </c>
      <c r="D1331">
        <v>-74.497514734708517</v>
      </c>
      <c r="E1331">
        <v>22.798369773780269</v>
      </c>
      <c r="F1331">
        <v>49.707897831922786</v>
      </c>
      <c r="G1331">
        <v>98.968518210470876</v>
      </c>
    </row>
    <row r="1332" spans="1:7" x14ac:dyDescent="0.3">
      <c r="A1332">
        <v>53.983605830233685</v>
      </c>
      <c r="B1332">
        <v>39.791059205176552</v>
      </c>
      <c r="C1332">
        <v>84.531190802610354</v>
      </c>
      <c r="D1332">
        <v>-11.405965955062285</v>
      </c>
      <c r="E1332">
        <v>22.346411029841502</v>
      </c>
      <c r="F1332">
        <v>58.672757636768281</v>
      </c>
      <c r="G1332">
        <v>117.98598316188301</v>
      </c>
    </row>
    <row r="1333" spans="1:7" x14ac:dyDescent="0.3">
      <c r="A1333">
        <v>23.265469818008537</v>
      </c>
      <c r="B1333">
        <v>74.676519197440598</v>
      </c>
      <c r="C1333">
        <v>153.89701646111939</v>
      </c>
      <c r="D1333">
        <v>-177.49861795630471</v>
      </c>
      <c r="E1333">
        <v>21.173246986810422</v>
      </c>
      <c r="F1333">
        <v>52.672283984142254</v>
      </c>
      <c r="G1333">
        <v>105.63210776450185</v>
      </c>
    </row>
    <row r="1334" spans="1:7" x14ac:dyDescent="0.3">
      <c r="A1334">
        <v>49.687327745763398</v>
      </c>
      <c r="B1334">
        <v>25.742071475034905</v>
      </c>
      <c r="C1334">
        <v>56.040985668795777</v>
      </c>
      <c r="D1334">
        <v>22.14844106642208</v>
      </c>
      <c r="E1334">
        <v>20.011433572997518</v>
      </c>
      <c r="F1334">
        <v>53.723628468873343</v>
      </c>
      <c r="G1334">
        <v>108.18280132211817</v>
      </c>
    </row>
    <row r="1335" spans="1:7" x14ac:dyDescent="0.3">
      <c r="A1335">
        <v>67.645592803126988</v>
      </c>
      <c r="B1335">
        <v>61.288531021909023</v>
      </c>
      <c r="C1335">
        <v>127.46782743043518</v>
      </c>
      <c r="D1335">
        <v>-48.574407459473093</v>
      </c>
      <c r="E1335">
        <v>21.566606220062411</v>
      </c>
      <c r="F1335">
        <v>40.438592263050822</v>
      </c>
      <c r="G1335">
        <v>81.009898762221425</v>
      </c>
    </row>
    <row r="1336" spans="1:7" x14ac:dyDescent="0.3">
      <c r="A1336">
        <v>48.478686599918596</v>
      </c>
      <c r="B1336">
        <v>77.525559652687434</v>
      </c>
      <c r="C1336">
        <v>159.18611147412514</v>
      </c>
      <c r="D1336">
        <v>-135.6193057582251</v>
      </c>
      <c r="E1336">
        <v>10.939297162198292</v>
      </c>
      <c r="F1336">
        <v>43.967158837775195</v>
      </c>
      <c r="G1336">
        <v>-911.33395617841575</v>
      </c>
    </row>
    <row r="1337" spans="1:7" x14ac:dyDescent="0.3">
      <c r="A1337">
        <v>54.021757603109812</v>
      </c>
      <c r="B1337">
        <v>21.068661295683381</v>
      </c>
      <c r="C1337">
        <v>46.591999233988055</v>
      </c>
      <c r="D1337">
        <v>44.837531319169486</v>
      </c>
      <c r="E1337">
        <v>23.402131880015663</v>
      </c>
      <c r="F1337">
        <v>46.585531113796897</v>
      </c>
      <c r="G1337">
        <v>93.029415656834004</v>
      </c>
    </row>
    <row r="1338" spans="1:7" x14ac:dyDescent="0.3">
      <c r="A1338">
        <v>40.911625788510818</v>
      </c>
      <c r="B1338">
        <v>63.019472188253204</v>
      </c>
      <c r="C1338">
        <v>130.16526732884967</v>
      </c>
      <c r="D1338">
        <v>-107.23516498773799</v>
      </c>
      <c r="E1338">
        <v>12.492355707873173</v>
      </c>
      <c r="F1338">
        <v>50.883252750490598</v>
      </c>
      <c r="G1338">
        <v>101.78962368177106</v>
      </c>
    </row>
    <row r="1339" spans="1:7" x14ac:dyDescent="0.3">
      <c r="A1339">
        <v>27.125119876243868</v>
      </c>
      <c r="B1339">
        <v>40.979271608375711</v>
      </c>
      <c r="C1339">
        <v>86.257945520262112</v>
      </c>
      <c r="D1339">
        <v>-68.68757507263939</v>
      </c>
      <c r="E1339">
        <v>21.853678495372307</v>
      </c>
      <c r="F1339">
        <v>52.405150338162358</v>
      </c>
      <c r="G1339">
        <v>104.88068439213303</v>
      </c>
    </row>
    <row r="1340" spans="1:7" x14ac:dyDescent="0.3">
      <c r="A1340">
        <v>61.246528650508793</v>
      </c>
      <c r="B1340">
        <v>42.626764837947519</v>
      </c>
      <c r="C1340">
        <v>90.094702241417963</v>
      </c>
      <c r="D1340">
        <v>-5.3872372128249708</v>
      </c>
      <c r="E1340">
        <v>20.789851313288342</v>
      </c>
      <c r="F1340">
        <v>53.023149892156738</v>
      </c>
      <c r="G1340">
        <v>106.96915783452876</v>
      </c>
    </row>
    <row r="1341" spans="1:7" x14ac:dyDescent="0.3">
      <c r="A1341">
        <v>68.507087590773111</v>
      </c>
      <c r="B1341">
        <v>23.207288558573396</v>
      </c>
      <c r="C1341">
        <v>50.868456038090955</v>
      </c>
      <c r="D1341">
        <v>67.392309505826034</v>
      </c>
      <c r="E1341">
        <v>11.68267903123539</v>
      </c>
      <c r="F1341">
        <v>51.756145342002007</v>
      </c>
      <c r="G1341">
        <v>103.65121117207451</v>
      </c>
    </row>
    <row r="1342" spans="1:7" x14ac:dyDescent="0.3">
      <c r="A1342">
        <v>46.854369633055995</v>
      </c>
      <c r="B1342">
        <v>48.356673110086689</v>
      </c>
      <c r="C1342">
        <v>101.33902152317425</v>
      </c>
      <c r="D1342">
        <v>-51.361280064148076</v>
      </c>
      <c r="E1342">
        <v>17.589525670145779</v>
      </c>
      <c r="F1342">
        <v>56.658032905006309</v>
      </c>
      <c r="G1342">
        <v>114.00730953319911</v>
      </c>
    </row>
    <row r="1343" spans="1:7" x14ac:dyDescent="0.3">
      <c r="A1343">
        <v>46.097960146677408</v>
      </c>
      <c r="B1343">
        <v>24.717513899699536</v>
      </c>
      <c r="C1343">
        <v>53.773106072231954</v>
      </c>
      <c r="D1343">
        <v>18.043378594256211</v>
      </c>
      <c r="E1343">
        <v>16.388269760333134</v>
      </c>
      <c r="F1343">
        <v>53.61842577889832</v>
      </c>
      <c r="G1343">
        <v>108.18198350686696</v>
      </c>
    </row>
    <row r="1344" spans="1:7" x14ac:dyDescent="0.3">
      <c r="A1344">
        <v>38.618401655414594</v>
      </c>
      <c r="B1344">
        <v>66.08435934483208</v>
      </c>
      <c r="C1344">
        <v>136.21399538862818</v>
      </c>
      <c r="D1344">
        <v>-121.01627472366705</v>
      </c>
      <c r="E1344">
        <v>14.509206748453277</v>
      </c>
      <c r="F1344">
        <v>52.173331516154562</v>
      </c>
      <c r="G1344">
        <v>104.20182177892299</v>
      </c>
    </row>
    <row r="1345" spans="1:7" x14ac:dyDescent="0.3">
      <c r="A1345">
        <v>29.607908324049557</v>
      </c>
      <c r="B1345">
        <v>49.287775652139274</v>
      </c>
      <c r="C1345">
        <v>102.61737959373798</v>
      </c>
      <c r="D1345">
        <v>-88.647510308318715</v>
      </c>
      <c r="E1345">
        <v>15.645231440246498</v>
      </c>
      <c r="F1345">
        <v>42.818962794104721</v>
      </c>
      <c r="G1345">
        <v>85.705692209250827</v>
      </c>
    </row>
    <row r="1346" spans="1:7" x14ac:dyDescent="0.3">
      <c r="A1346">
        <v>30.484000350231582</v>
      </c>
      <c r="B1346">
        <v>34.021804177376339</v>
      </c>
      <c r="C1346">
        <v>72.8507688130547</v>
      </c>
      <c r="D1346">
        <v>-41.097411831665852</v>
      </c>
      <c r="E1346">
        <v>16.555364346425357</v>
      </c>
      <c r="F1346">
        <v>48.77673433032421</v>
      </c>
      <c r="G1346">
        <v>98.431874515395592</v>
      </c>
    </row>
    <row r="1347" spans="1:7" x14ac:dyDescent="0.3">
      <c r="A1347">
        <v>33.817382620122181</v>
      </c>
      <c r="B1347">
        <v>25.301005262306546</v>
      </c>
      <c r="C1347">
        <v>55.110674761053652</v>
      </c>
      <c r="D1347">
        <v>-8.2682505466752758</v>
      </c>
      <c r="E1347">
        <v>24.917554578605134</v>
      </c>
      <c r="F1347">
        <v>50.60561552629504</v>
      </c>
      <c r="G1347">
        <v>101.5709132259818</v>
      </c>
    </row>
    <row r="1348" spans="1:7" x14ac:dyDescent="0.3">
      <c r="A1348">
        <v>47.699415827249922</v>
      </c>
      <c r="B1348">
        <v>76.644796672635493</v>
      </c>
      <c r="C1348">
        <v>157.83348554614582</v>
      </c>
      <c r="D1348">
        <v>-134.53555836340664</v>
      </c>
      <c r="E1348">
        <v>17.110178044083025</v>
      </c>
      <c r="F1348">
        <v>57.007378141778474</v>
      </c>
      <c r="G1348">
        <v>114.47270628819784</v>
      </c>
    </row>
    <row r="1349" spans="1:7" x14ac:dyDescent="0.3">
      <c r="A1349">
        <v>23.866814885007685</v>
      </c>
      <c r="B1349">
        <v>11.571936781423336</v>
      </c>
      <c r="C1349">
        <v>27.407150681295541</v>
      </c>
      <c r="D1349">
        <v>13.017819425745358</v>
      </c>
      <c r="E1349">
        <v>17.800322232132853</v>
      </c>
      <c r="F1349">
        <v>53.334226999434996</v>
      </c>
      <c r="G1349">
        <v>107.38731002843441</v>
      </c>
    </row>
    <row r="1350" spans="1:7" x14ac:dyDescent="0.3">
      <c r="A1350">
        <v>40.812008476154553</v>
      </c>
      <c r="B1350">
        <v>68.799303276631605</v>
      </c>
      <c r="C1350">
        <v>142.12057010865615</v>
      </c>
      <c r="D1350">
        <v>-124.77389287758571</v>
      </c>
      <c r="E1350">
        <v>27.913192628870494</v>
      </c>
      <c r="F1350">
        <v>48.69537989320294</v>
      </c>
      <c r="G1350">
        <v>96.503258334052575</v>
      </c>
    </row>
    <row r="1351" spans="1:7" x14ac:dyDescent="0.3">
      <c r="A1351">
        <v>45.908383991634068</v>
      </c>
      <c r="B1351">
        <v>19.631544816716499</v>
      </c>
      <c r="C1351">
        <v>43.358292458460589</v>
      </c>
      <c r="D1351">
        <v>32.92213353311864</v>
      </c>
      <c r="E1351">
        <v>10.951943061977227</v>
      </c>
      <c r="F1351">
        <v>52.268092884731843</v>
      </c>
      <c r="G1351">
        <v>104.79520405677582</v>
      </c>
    </row>
    <row r="1352" spans="1:7" x14ac:dyDescent="0.3">
      <c r="A1352">
        <v>31.245892952824001</v>
      </c>
      <c r="B1352">
        <v>26.732357167261672</v>
      </c>
      <c r="C1352">
        <v>58.237279604182973</v>
      </c>
      <c r="D1352">
        <v>-17.705285596137017</v>
      </c>
      <c r="E1352">
        <v>24.601806968553603</v>
      </c>
      <c r="F1352">
        <v>46.786796993258776</v>
      </c>
      <c r="G1352">
        <v>92.752678320613029</v>
      </c>
    </row>
    <row r="1353" spans="1:7" x14ac:dyDescent="0.3">
      <c r="A1353">
        <v>21.360166001071349</v>
      </c>
      <c r="B1353">
        <v>43.737430243806145</v>
      </c>
      <c r="C1353">
        <v>92.239472191622596</v>
      </c>
      <c r="D1353">
        <v>-88.491958729275723</v>
      </c>
      <c r="E1353">
        <v>16.780000036737544</v>
      </c>
      <c r="F1353">
        <v>55.976822196068284</v>
      </c>
      <c r="G1353">
        <v>111.92578364977435</v>
      </c>
    </row>
    <row r="1354" spans="1:7" x14ac:dyDescent="0.3">
      <c r="A1354">
        <v>50.242444417380661</v>
      </c>
      <c r="B1354">
        <v>37.109774656220821</v>
      </c>
      <c r="C1354">
        <v>78.749982712862121</v>
      </c>
      <c r="D1354">
        <v>-10.844435133901143</v>
      </c>
      <c r="E1354">
        <v>18.140374043907197</v>
      </c>
      <c r="F1354">
        <v>57.190266797688068</v>
      </c>
      <c r="G1354">
        <v>113.74408007468395</v>
      </c>
    </row>
    <row r="1355" spans="1:7" x14ac:dyDescent="0.3">
      <c r="A1355">
        <v>55.600080056789821</v>
      </c>
      <c r="B1355">
        <v>78.11903370109286</v>
      </c>
      <c r="C1355">
        <v>160.5528528473275</v>
      </c>
      <c r="D1355">
        <v>-123.15694098969894</v>
      </c>
      <c r="E1355">
        <v>14.17510914438067</v>
      </c>
      <c r="F1355">
        <v>50.172303088927542</v>
      </c>
      <c r="G1355">
        <v>100.68745000794164</v>
      </c>
    </row>
    <row r="1356" spans="1:7" x14ac:dyDescent="0.3">
      <c r="A1356">
        <v>48.690676152284894</v>
      </c>
      <c r="B1356">
        <v>51.160652817675064</v>
      </c>
      <c r="C1356">
        <v>106.90985525378106</v>
      </c>
      <c r="D1356">
        <v>-56.100606148455398</v>
      </c>
      <c r="E1356">
        <v>23.67491923914433</v>
      </c>
      <c r="F1356">
        <v>44.955349844720061</v>
      </c>
      <c r="G1356">
        <v>90.481628906291604</v>
      </c>
    </row>
    <row r="1357" spans="1:7" x14ac:dyDescent="0.3">
      <c r="A1357">
        <v>55.128209818406056</v>
      </c>
      <c r="B1357">
        <v>15.998243366718004</v>
      </c>
      <c r="C1357">
        <v>36.626672027374433</v>
      </c>
      <c r="D1357">
        <v>62.261689536658096</v>
      </c>
      <c r="E1357">
        <v>17.124132799293754</v>
      </c>
      <c r="F1357">
        <v>59.146921079706544</v>
      </c>
      <c r="G1357">
        <v>117.29482632122277</v>
      </c>
    </row>
    <row r="1358" spans="1:7" x14ac:dyDescent="0.3">
      <c r="A1358">
        <v>61.491171652082322</v>
      </c>
      <c r="B1358">
        <v>44.77022885623829</v>
      </c>
      <c r="C1358">
        <v>93.674053406430261</v>
      </c>
      <c r="D1358">
        <v>-11.328343264550213</v>
      </c>
      <c r="E1358">
        <v>14.665109815615157</v>
      </c>
      <c r="F1358">
        <v>59.585744703008544</v>
      </c>
      <c r="G1358">
        <v>118.51751348491871</v>
      </c>
    </row>
    <row r="1359" spans="1:7" x14ac:dyDescent="0.3">
      <c r="A1359">
        <v>51.339112588141774</v>
      </c>
      <c r="B1359">
        <v>25.32752652068968</v>
      </c>
      <c r="C1359">
        <v>55.339774755989829</v>
      </c>
      <c r="D1359">
        <v>26.695645614214499</v>
      </c>
      <c r="E1359">
        <v>17.145522303837087</v>
      </c>
      <c r="F1359">
        <v>45.870208423797536</v>
      </c>
      <c r="G1359">
        <v>90.743692845950235</v>
      </c>
    </row>
    <row r="1360" spans="1:7" x14ac:dyDescent="0.3">
      <c r="A1360">
        <v>55.757182207656712</v>
      </c>
      <c r="B1360">
        <v>26.295342949827877</v>
      </c>
      <c r="C1360">
        <v>57.027873563894836</v>
      </c>
      <c r="D1360">
        <v>32.628335565829786</v>
      </c>
      <c r="E1360">
        <v>26.697107799251626</v>
      </c>
      <c r="F1360">
        <v>45.838058876679973</v>
      </c>
      <c r="G1360">
        <v>91.753498381234266</v>
      </c>
    </row>
    <row r="1361" spans="1:7" x14ac:dyDescent="0.3">
      <c r="A1361">
        <v>31.239830726247352</v>
      </c>
      <c r="B1361">
        <v>31.979865738808044</v>
      </c>
      <c r="C1361">
        <v>68.376923957544392</v>
      </c>
      <c r="D1361">
        <v>-33.45993576392943</v>
      </c>
      <c r="E1361">
        <v>25.845476811674715</v>
      </c>
      <c r="F1361">
        <v>54.99919230155799</v>
      </c>
      <c r="G1361">
        <v>109.60362381795906</v>
      </c>
    </row>
    <row r="1362" spans="1:7" x14ac:dyDescent="0.3">
      <c r="A1362">
        <v>22.492919768977153</v>
      </c>
      <c r="B1362">
        <v>63.292294150630639</v>
      </c>
      <c r="C1362">
        <v>130.60799083028851</v>
      </c>
      <c r="D1362">
        <v>-144.89104291393761</v>
      </c>
      <c r="E1362">
        <v>17.672888354690812</v>
      </c>
      <c r="F1362">
        <v>56.938697406267586</v>
      </c>
      <c r="G1362">
        <v>114.73295701244326</v>
      </c>
    </row>
    <row r="1363" spans="1:7" x14ac:dyDescent="0.3">
      <c r="A1363">
        <v>22.487233003019213</v>
      </c>
      <c r="B1363">
        <v>26.902287938545456</v>
      </c>
      <c r="C1363">
        <v>58.745621028146019</v>
      </c>
      <c r="D1363">
        <v>-35.732397809597941</v>
      </c>
      <c r="E1363">
        <v>17.782236655852511</v>
      </c>
      <c r="F1363">
        <v>48.974363639475136</v>
      </c>
      <c r="G1363">
        <v>97.935384620503385</v>
      </c>
    </row>
    <row r="1364" spans="1:7" x14ac:dyDescent="0.3">
      <c r="A1364">
        <v>32.600732818391094</v>
      </c>
      <c r="B1364">
        <v>28.037652452184329</v>
      </c>
      <c r="C1364">
        <v>60.601165454652261</v>
      </c>
      <c r="D1364">
        <v>-18.911491719770794</v>
      </c>
      <c r="E1364">
        <v>22.427211719105756</v>
      </c>
      <c r="F1364">
        <v>52.905805672848643</v>
      </c>
      <c r="G1364">
        <v>106.1163430684562</v>
      </c>
    </row>
    <row r="1365" spans="1:7" x14ac:dyDescent="0.3">
      <c r="A1365">
        <v>60.254288091047002</v>
      </c>
      <c r="B1365">
        <v>68.565614705647462</v>
      </c>
      <c r="C1365">
        <v>141.86259401506439</v>
      </c>
      <c r="D1365">
        <v>-85.188267934848369</v>
      </c>
      <c r="E1365">
        <v>19.850409847748736</v>
      </c>
      <c r="F1365">
        <v>51.981777127436786</v>
      </c>
      <c r="G1365">
        <v>104.11682809612235</v>
      </c>
    </row>
    <row r="1366" spans="1:7" x14ac:dyDescent="0.3">
      <c r="A1366">
        <v>38.890680585011424</v>
      </c>
      <c r="B1366">
        <v>49.001688991530465</v>
      </c>
      <c r="C1366">
        <v>102.3170441252694</v>
      </c>
      <c r="D1366">
        <v>-69.223705804568539</v>
      </c>
      <c r="E1366">
        <v>20.213563983601816</v>
      </c>
      <c r="F1366">
        <v>52.85096475030592</v>
      </c>
      <c r="G1366">
        <v>105.0144338682798</v>
      </c>
    </row>
    <row r="1367" spans="1:7" x14ac:dyDescent="0.3">
      <c r="A1367">
        <v>52.915093304914571</v>
      </c>
      <c r="B1367">
        <v>10.163961684074561</v>
      </c>
      <c r="C1367">
        <v>24.629185239227304</v>
      </c>
      <c r="D1367">
        <v>75.338301557605462</v>
      </c>
      <c r="E1367">
        <v>27.822234140550361</v>
      </c>
      <c r="F1367">
        <v>46.987012990899323</v>
      </c>
      <c r="G1367">
        <v>94.479290997472447</v>
      </c>
    </row>
    <row r="1368" spans="1:7" x14ac:dyDescent="0.3">
      <c r="A1368">
        <v>65.277781931336364</v>
      </c>
      <c r="B1368">
        <v>76.949056324636842</v>
      </c>
      <c r="C1368">
        <v>158.20415857902054</v>
      </c>
      <c r="D1368">
        <v>-100.2916051112378</v>
      </c>
      <c r="E1368">
        <v>21.128972934549815</v>
      </c>
      <c r="F1368">
        <v>43.738515861557772</v>
      </c>
      <c r="G1368">
        <v>87.173012583390857</v>
      </c>
    </row>
    <row r="1369" spans="1:7" x14ac:dyDescent="0.3">
      <c r="A1369">
        <v>21.789034825480051</v>
      </c>
      <c r="B1369">
        <v>24.858004510627552</v>
      </c>
      <c r="C1369">
        <v>53.798508099995956</v>
      </c>
      <c r="D1369">
        <v>-30.995943880922553</v>
      </c>
      <c r="E1369">
        <v>27.903860792362739</v>
      </c>
      <c r="F1369">
        <v>42.970589233660434</v>
      </c>
      <c r="G1369">
        <v>86.636357181784973</v>
      </c>
    </row>
    <row r="1370" spans="1:7" x14ac:dyDescent="0.3">
      <c r="A1370">
        <v>34.037842205318469</v>
      </c>
      <c r="B1370">
        <v>65.790376455834235</v>
      </c>
      <c r="C1370">
        <v>136.021398995693</v>
      </c>
      <c r="D1370">
        <v>-129.29544495686577</v>
      </c>
      <c r="E1370">
        <v>24.332958241207468</v>
      </c>
      <c r="F1370">
        <v>50.288529782410095</v>
      </c>
      <c r="G1370">
        <v>100.09171058810497</v>
      </c>
    </row>
    <row r="1371" spans="1:7" x14ac:dyDescent="0.3">
      <c r="A1371">
        <v>67.512617604311345</v>
      </c>
      <c r="B1371">
        <v>75.205048386740458</v>
      </c>
      <c r="C1371">
        <v>155.22693513604347</v>
      </c>
      <c r="D1371">
        <v>-90.589909951598685</v>
      </c>
      <c r="E1371">
        <v>23.510263229463376</v>
      </c>
      <c r="F1371">
        <v>43.676625360130757</v>
      </c>
      <c r="G1371">
        <v>87.687484751878216</v>
      </c>
    </row>
    <row r="1372" spans="1:7" x14ac:dyDescent="0.3">
      <c r="A1372">
        <v>21.302715521597747</v>
      </c>
      <c r="B1372">
        <v>63.282056638103114</v>
      </c>
      <c r="C1372">
        <v>131.0329225286734</v>
      </c>
      <c r="D1372">
        <v>-147.24073887111385</v>
      </c>
      <c r="E1372">
        <v>18.895486939240172</v>
      </c>
      <c r="F1372">
        <v>43.902601255265303</v>
      </c>
      <c r="G1372">
        <v>86.916637815082211</v>
      </c>
    </row>
    <row r="1373" spans="1:7" x14ac:dyDescent="0.3">
      <c r="A1373">
        <v>38.008858180436398</v>
      </c>
      <c r="B1373">
        <v>78.127978930282325</v>
      </c>
      <c r="C1373">
        <v>161.20456701065703</v>
      </c>
      <c r="D1373">
        <v>-158.36622042997419</v>
      </c>
      <c r="E1373">
        <v>26.50298452729686</v>
      </c>
      <c r="F1373">
        <v>51.284788198942984</v>
      </c>
      <c r="G1373">
        <v>102.78854439131014</v>
      </c>
    </row>
    <row r="1374" spans="1:7" x14ac:dyDescent="0.3">
      <c r="A1374">
        <v>68.045285170549192</v>
      </c>
      <c r="B1374">
        <v>12.738220452422659</v>
      </c>
      <c r="C1374">
        <v>29.66781514090745</v>
      </c>
      <c r="D1374">
        <v>97.875908983830413</v>
      </c>
      <c r="E1374">
        <v>14.268299217753659</v>
      </c>
      <c r="F1374">
        <v>51.086394838246314</v>
      </c>
      <c r="G1374">
        <v>101.2144734755324</v>
      </c>
    </row>
    <row r="1375" spans="1:7" x14ac:dyDescent="0.3">
      <c r="A1375">
        <v>30.509214345578179</v>
      </c>
      <c r="B1375">
        <v>41.565031133291839</v>
      </c>
      <c r="C1375">
        <v>87.762621691545831</v>
      </c>
      <c r="D1375">
        <v>-63.676664708719159</v>
      </c>
      <c r="E1375">
        <v>20.789955457654422</v>
      </c>
      <c r="F1375">
        <v>49.920161462361897</v>
      </c>
      <c r="G1375">
        <v>100.18978207073347</v>
      </c>
    </row>
    <row r="1376" spans="1:7" x14ac:dyDescent="0.3">
      <c r="A1376">
        <v>55.409811608768031</v>
      </c>
      <c r="B1376">
        <v>36.180823698340859</v>
      </c>
      <c r="C1376">
        <v>76.870746140972287</v>
      </c>
      <c r="D1376">
        <v>2.2771521225134848</v>
      </c>
      <c r="E1376">
        <v>24.508236079184233</v>
      </c>
      <c r="F1376">
        <v>44.58149653563941</v>
      </c>
      <c r="G1376">
        <v>89.48440516701335</v>
      </c>
    </row>
    <row r="1377" spans="1:7" x14ac:dyDescent="0.3">
      <c r="A1377">
        <v>40.551712651880884</v>
      </c>
      <c r="B1377">
        <v>36.043757503288987</v>
      </c>
      <c r="C1377">
        <v>76.818543683054756</v>
      </c>
      <c r="D1377">
        <v>-27.027847206105193</v>
      </c>
      <c r="E1377">
        <v>23.705426545252379</v>
      </c>
      <c r="F1377">
        <v>49.977186771860751</v>
      </c>
      <c r="G1377">
        <v>100.61061447570182</v>
      </c>
    </row>
    <row r="1378" spans="1:7" x14ac:dyDescent="0.3">
      <c r="A1378">
        <v>35.133522763368731</v>
      </c>
      <c r="B1378">
        <v>37.858942086602397</v>
      </c>
      <c r="C1378">
        <v>79.976894159887948</v>
      </c>
      <c r="D1378">
        <v>-43.309780733069729</v>
      </c>
      <c r="E1378">
        <v>19.203545920530093</v>
      </c>
      <c r="F1378">
        <v>56.437526627778077</v>
      </c>
      <c r="G1378">
        <v>113.19732303153485</v>
      </c>
    </row>
    <row r="1379" spans="1:7" x14ac:dyDescent="0.3">
      <c r="A1379">
        <v>42.929022384740762</v>
      </c>
      <c r="B1379">
        <v>67.0202025340256</v>
      </c>
      <c r="C1379">
        <v>138.71819688198858</v>
      </c>
      <c r="D1379">
        <v>-115.20256283259528</v>
      </c>
      <c r="E1379">
        <v>12.508075672364388</v>
      </c>
      <c r="F1379">
        <v>49.977966485957985</v>
      </c>
      <c r="G1379">
        <v>99.580226098526978</v>
      </c>
    </row>
    <row r="1380" spans="1:7" x14ac:dyDescent="0.3">
      <c r="A1380">
        <v>34.161950520524158</v>
      </c>
      <c r="B1380">
        <v>13.530911108269969</v>
      </c>
      <c r="C1380">
        <v>31.159068969696751</v>
      </c>
      <c r="D1380">
        <v>27.73116771623841</v>
      </c>
      <c r="E1380">
        <v>19.054573262376451</v>
      </c>
      <c r="F1380">
        <v>49.871985133324223</v>
      </c>
      <c r="G1380">
        <v>100.19283901135825</v>
      </c>
    </row>
    <row r="1381" spans="1:7" x14ac:dyDescent="0.3">
      <c r="A1381">
        <v>57.638488156374059</v>
      </c>
      <c r="B1381">
        <v>13.595053023712754</v>
      </c>
      <c r="C1381">
        <v>32.157168713115361</v>
      </c>
      <c r="D1381">
        <v>74.491817241609851</v>
      </c>
      <c r="E1381">
        <v>8.8573274513750349</v>
      </c>
      <c r="F1381">
        <v>44.173285093499643</v>
      </c>
      <c r="G1381">
        <v>88.796337224490003</v>
      </c>
    </row>
    <row r="1382" spans="1:7" x14ac:dyDescent="0.3">
      <c r="A1382">
        <v>60.395044771135034</v>
      </c>
      <c r="B1382">
        <v>28.849783597879043</v>
      </c>
      <c r="C1382">
        <v>61.916511309368794</v>
      </c>
      <c r="D1382">
        <v>34.240738748632936</v>
      </c>
      <c r="E1382">
        <v>19.748817712719067</v>
      </c>
      <c r="F1382">
        <v>55.381125507601269</v>
      </c>
      <c r="G1382">
        <v>111.0658974438192</v>
      </c>
    </row>
    <row r="1383" spans="1:7" x14ac:dyDescent="0.3">
      <c r="A1383">
        <v>23.864734539846253</v>
      </c>
      <c r="B1383">
        <v>41.974417380720972</v>
      </c>
      <c r="C1383">
        <v>88.456361406773595</v>
      </c>
      <c r="D1383">
        <v>-78.193783062470402</v>
      </c>
      <c r="E1383">
        <v>24.727918972383783</v>
      </c>
      <c r="F1383">
        <v>41.496722120699303</v>
      </c>
      <c r="G1383">
        <v>83.955867085196246</v>
      </c>
    </row>
    <row r="1384" spans="1:7" x14ac:dyDescent="0.3">
      <c r="A1384">
        <v>60.162193389158801</v>
      </c>
      <c r="B1384">
        <v>48.09000498725554</v>
      </c>
      <c r="C1384">
        <v>100.38144889246632</v>
      </c>
      <c r="D1384">
        <v>-23.945628183449003</v>
      </c>
      <c r="E1384">
        <v>9.5551782692022549</v>
      </c>
      <c r="F1384">
        <v>51.931785292696453</v>
      </c>
      <c r="G1384">
        <v>103.74862372992789</v>
      </c>
    </row>
    <row r="1385" spans="1:7" x14ac:dyDescent="0.3">
      <c r="A1385">
        <v>48.481779398261722</v>
      </c>
      <c r="B1385">
        <v>46.471371779189575</v>
      </c>
      <c r="C1385">
        <v>97.56738775626421</v>
      </c>
      <c r="D1385">
        <v>-42.450556541045273</v>
      </c>
      <c r="E1385">
        <v>24.798499864247958</v>
      </c>
      <c r="F1385">
        <v>39.98352077916185</v>
      </c>
      <c r="G1385">
        <v>80.924238678377591</v>
      </c>
    </row>
    <row r="1386" spans="1:7" x14ac:dyDescent="0.3">
      <c r="A1386">
        <v>43.639540313758424</v>
      </c>
      <c r="B1386">
        <v>48.774084935726108</v>
      </c>
      <c r="C1386">
        <v>102.07000894645957</v>
      </c>
      <c r="D1386">
        <v>-59.043174179661477</v>
      </c>
      <c r="E1386">
        <v>15.121826258445083</v>
      </c>
      <c r="F1386">
        <v>58.940710468435327</v>
      </c>
      <c r="G1386">
        <v>118.45499849726259</v>
      </c>
    </row>
    <row r="1387" spans="1:7" x14ac:dyDescent="0.3">
      <c r="A1387">
        <v>60.767578522260614</v>
      </c>
      <c r="B1387">
        <v>15.790847716135628</v>
      </c>
      <c r="C1387">
        <v>35.971620643949898</v>
      </c>
      <c r="D1387">
        <v>74.162613896114351</v>
      </c>
      <c r="E1387">
        <v>27.412982124604532</v>
      </c>
      <c r="F1387">
        <v>48.119090678773013</v>
      </c>
      <c r="G1387">
        <v>95.670403948003013</v>
      </c>
    </row>
    <row r="1388" spans="1:7" x14ac:dyDescent="0.3">
      <c r="A1388">
        <v>37.496218996851667</v>
      </c>
      <c r="B1388">
        <v>13.351464942102542</v>
      </c>
      <c r="C1388">
        <v>31.211263334583155</v>
      </c>
      <c r="D1388">
        <v>34.938043167395705</v>
      </c>
      <c r="E1388">
        <v>20.248432342869833</v>
      </c>
      <c r="F1388">
        <v>49.790806135425747</v>
      </c>
      <c r="G1388">
        <v>100.41917282540467</v>
      </c>
    </row>
    <row r="1389" spans="1:7" x14ac:dyDescent="0.3">
      <c r="A1389">
        <v>49.455715010221866</v>
      </c>
      <c r="B1389">
        <v>45.009340922062783</v>
      </c>
      <c r="C1389">
        <v>94.511166459052959</v>
      </c>
      <c r="D1389">
        <v>-36.116592745744612</v>
      </c>
      <c r="E1389">
        <v>20.417326923287536</v>
      </c>
      <c r="F1389">
        <v>48.857210274221131</v>
      </c>
      <c r="G1389">
        <v>98.400543586255765</v>
      </c>
    </row>
    <row r="1390" spans="1:7" x14ac:dyDescent="0.3">
      <c r="A1390">
        <v>39.067753924307681</v>
      </c>
      <c r="B1390">
        <v>30.649898482115546</v>
      </c>
      <c r="C1390">
        <v>65.857043012448059</v>
      </c>
      <c r="D1390">
        <v>-13.814187597731276</v>
      </c>
      <c r="E1390">
        <v>23.182159207836282</v>
      </c>
      <c r="F1390">
        <v>39.233094957702534</v>
      </c>
      <c r="G1390">
        <v>79.427418083393093</v>
      </c>
    </row>
    <row r="1391" spans="1:7" x14ac:dyDescent="0.3">
      <c r="A1391">
        <v>40.214266410663377</v>
      </c>
      <c r="B1391">
        <v>56.481833866219631</v>
      </c>
      <c r="C1391">
        <v>117.72624448617984</v>
      </c>
      <c r="D1391">
        <v>-89.016968777332139</v>
      </c>
      <c r="E1391">
        <v>11.536902377340322</v>
      </c>
      <c r="F1391">
        <v>46.791118774824064</v>
      </c>
      <c r="G1391">
        <v>94.57866587181438</v>
      </c>
    </row>
    <row r="1392" spans="1:7" x14ac:dyDescent="0.3">
      <c r="A1392">
        <v>47.810467164106086</v>
      </c>
      <c r="B1392">
        <v>48.400899821925393</v>
      </c>
      <c r="C1392">
        <v>100.99389864230729</v>
      </c>
      <c r="D1392">
        <v>-49.581765137563991</v>
      </c>
      <c r="E1392">
        <v>17.575042918273915</v>
      </c>
      <c r="F1392">
        <v>51.388139779326728</v>
      </c>
      <c r="G1392">
        <v>102.07142172703408</v>
      </c>
    </row>
    <row r="1393" spans="1:7" x14ac:dyDescent="0.3">
      <c r="A1393">
        <v>24.427771668264253</v>
      </c>
      <c r="B1393">
        <v>52.407879695157654</v>
      </c>
      <c r="C1393">
        <v>109.32576444688239</v>
      </c>
      <c r="D1393">
        <v>-108.36809574894446</v>
      </c>
      <c r="E1393">
        <v>17.160810801326289</v>
      </c>
      <c r="F1393">
        <v>53.102077645078467</v>
      </c>
      <c r="G1393">
        <v>105.25071964632345</v>
      </c>
    </row>
    <row r="1394" spans="1:7" x14ac:dyDescent="0.3">
      <c r="A1394">
        <v>63.459516221695125</v>
      </c>
      <c r="B1394">
        <v>26.980146866727967</v>
      </c>
      <c r="C1394">
        <v>58.605216726635298</v>
      </c>
      <c r="D1394">
        <v>45.978591843206345</v>
      </c>
      <c r="E1394">
        <v>17.807885552900593</v>
      </c>
      <c r="F1394">
        <v>46.582695411268624</v>
      </c>
      <c r="G1394">
        <v>92.836542292765785</v>
      </c>
    </row>
    <row r="1395" spans="1:7" x14ac:dyDescent="0.3">
      <c r="A1395">
        <v>52.605833287294843</v>
      </c>
      <c r="B1395">
        <v>29.709623125980368</v>
      </c>
      <c r="C1395">
        <v>64.104707799079421</v>
      </c>
      <c r="D1395">
        <v>16.082797196648585</v>
      </c>
      <c r="E1395">
        <v>12.095740765731195</v>
      </c>
      <c r="F1395">
        <v>59.167815255161621</v>
      </c>
      <c r="G1395">
        <v>117.87916003221156</v>
      </c>
    </row>
    <row r="1396" spans="1:7" x14ac:dyDescent="0.3">
      <c r="A1396">
        <v>25.295557334832949</v>
      </c>
      <c r="B1396">
        <v>36.175265805472577</v>
      </c>
      <c r="C1396">
        <v>76.430786468933348</v>
      </c>
      <c r="D1396">
        <v>-57.934682746751832</v>
      </c>
      <c r="E1396">
        <v>15.376417919145263</v>
      </c>
      <c r="F1396">
        <v>48.855483479620723</v>
      </c>
      <c r="G1396">
        <v>98.340155667786973</v>
      </c>
    </row>
    <row r="1397" spans="1:7" x14ac:dyDescent="0.3">
      <c r="A1397">
        <v>54.401786699500249</v>
      </c>
      <c r="B1397">
        <v>30.222743125403152</v>
      </c>
      <c r="C1397">
        <v>65.373679313797936</v>
      </c>
      <c r="D1397">
        <v>18.135344022791045</v>
      </c>
      <c r="E1397">
        <v>19.157879723562793</v>
      </c>
      <c r="F1397">
        <v>49.390906561938436</v>
      </c>
      <c r="G1397">
        <v>99.649570585858299</v>
      </c>
    </row>
    <row r="1398" spans="1:7" x14ac:dyDescent="0.3">
      <c r="A1398">
        <v>28.280134258622226</v>
      </c>
      <c r="B1398">
        <v>16.254557292822732</v>
      </c>
      <c r="C1398">
        <v>37.459451028098862</v>
      </c>
      <c r="D1398">
        <v>7.7965966387762577</v>
      </c>
      <c r="E1398">
        <v>13.742482671180252</v>
      </c>
      <c r="F1398">
        <v>51.224458726911678</v>
      </c>
      <c r="G1398">
        <v>102.92808631510816</v>
      </c>
    </row>
    <row r="1399" spans="1:7" x14ac:dyDescent="0.3">
      <c r="A1399">
        <v>41.082365681543735</v>
      </c>
      <c r="B1399">
        <v>76.527023901820968</v>
      </c>
      <c r="C1399">
        <v>157.91987398852223</v>
      </c>
      <c r="D1399">
        <v>-147.41634034237543</v>
      </c>
      <c r="E1399">
        <v>18.476955738679298</v>
      </c>
      <c r="F1399">
        <v>51.18596295692987</v>
      </c>
      <c r="G1399">
        <v>102.37494017288775</v>
      </c>
    </row>
    <row r="1400" spans="1:7" x14ac:dyDescent="0.3">
      <c r="A1400">
        <v>42.104215173026233</v>
      </c>
      <c r="B1400">
        <v>34.221433691077564</v>
      </c>
      <c r="C1400">
        <v>73.375426200034653</v>
      </c>
      <c r="D1400">
        <v>-18.455870727180226</v>
      </c>
      <c r="E1400">
        <v>3.9462176420631252</v>
      </c>
      <c r="F1400">
        <v>50.45443458458422</v>
      </c>
      <c r="G1400">
        <v>101.01929290052405</v>
      </c>
    </row>
    <row r="1401" spans="1:7" x14ac:dyDescent="0.3">
      <c r="A1401">
        <v>66.050193161617443</v>
      </c>
      <c r="B1401">
        <v>72.551270479336651</v>
      </c>
      <c r="C1401">
        <v>149.33347943386337</v>
      </c>
      <c r="D1401">
        <v>-85.553425114775052</v>
      </c>
      <c r="E1401">
        <v>24.02796787823705</v>
      </c>
      <c r="F1401">
        <v>46.18623385917617</v>
      </c>
      <c r="G1401">
        <v>92.478194390713938</v>
      </c>
    </row>
    <row r="1402" spans="1:7" x14ac:dyDescent="0.3">
      <c r="A1402">
        <v>29.531168068494416</v>
      </c>
      <c r="B1402">
        <v>16.773085147817717</v>
      </c>
      <c r="C1402">
        <v>38.486200032344783</v>
      </c>
      <c r="D1402">
        <v>8.7430806935356813</v>
      </c>
      <c r="E1402">
        <v>20.192951139430278</v>
      </c>
      <c r="F1402">
        <v>50.649006727086295</v>
      </c>
      <c r="G1402">
        <v>100.50928321908169</v>
      </c>
    </row>
    <row r="1403" spans="1:7" x14ac:dyDescent="0.3">
      <c r="A1403">
        <v>54.162267902733575</v>
      </c>
      <c r="B1403">
        <v>31.456312052265631</v>
      </c>
      <c r="C1403">
        <v>67.303945083720748</v>
      </c>
      <c r="D1403">
        <v>13.955599648670258</v>
      </c>
      <c r="E1403">
        <v>13.363351085187279</v>
      </c>
      <c r="F1403">
        <v>45.563684808614653</v>
      </c>
      <c r="G1403">
        <v>91.786951475231717</v>
      </c>
    </row>
    <row r="1404" spans="1:7" x14ac:dyDescent="0.3">
      <c r="A1404">
        <v>24.466714836013686</v>
      </c>
      <c r="B1404">
        <v>70.295762239440705</v>
      </c>
      <c r="C1404">
        <v>145.5812058447722</v>
      </c>
      <c r="D1404">
        <v>-161.95385704629473</v>
      </c>
      <c r="E1404">
        <v>20.878977215645438</v>
      </c>
      <c r="F1404">
        <v>60.075281796064374</v>
      </c>
      <c r="G1404">
        <v>119.21205160683195</v>
      </c>
    </row>
    <row r="1405" spans="1:7" x14ac:dyDescent="0.3">
      <c r="A1405">
        <v>64.246733140950084</v>
      </c>
      <c r="B1405">
        <v>72.2132667138724</v>
      </c>
      <c r="C1405">
        <v>149.34613497482701</v>
      </c>
      <c r="D1405">
        <v>-88.146333859717032</v>
      </c>
      <c r="E1405">
        <v>24.523953633900412</v>
      </c>
      <c r="F1405">
        <v>57.505650024916847</v>
      </c>
      <c r="G1405">
        <v>114.18230554334771</v>
      </c>
    </row>
    <row r="1406" spans="1:7" x14ac:dyDescent="0.3">
      <c r="A1406">
        <v>61.958895154454893</v>
      </c>
      <c r="B1406">
        <v>27.43067311044793</v>
      </c>
      <c r="C1406">
        <v>59.648491871816617</v>
      </c>
      <c r="D1406">
        <v>41.625770977565992</v>
      </c>
      <c r="E1406">
        <v>28.212322826922218</v>
      </c>
      <c r="F1406">
        <v>48.448802557561649</v>
      </c>
      <c r="G1406">
        <v>97.512514456268462</v>
      </c>
    </row>
    <row r="1407" spans="1:7" x14ac:dyDescent="0.3">
      <c r="A1407">
        <v>64.168310269743969</v>
      </c>
      <c r="B1407">
        <v>57.841979005538775</v>
      </c>
      <c r="C1407">
        <v>120.33626603729677</v>
      </c>
      <c r="D1407">
        <v>-45.189316477128386</v>
      </c>
      <c r="E1407">
        <v>13.996024553679915</v>
      </c>
      <c r="F1407">
        <v>49.482305171041688</v>
      </c>
      <c r="G1407">
        <v>99.676680763875268</v>
      </c>
    </row>
    <row r="1408" spans="1:7" x14ac:dyDescent="0.3">
      <c r="A1408">
        <v>65.407729610310398</v>
      </c>
      <c r="B1408">
        <v>15.412540817004174</v>
      </c>
      <c r="C1408">
        <v>35.732895046171826</v>
      </c>
      <c r="D1408">
        <v>84.577836769608268</v>
      </c>
      <c r="E1408">
        <v>23.848093486985956</v>
      </c>
      <c r="F1408">
        <v>49.976489671477182</v>
      </c>
      <c r="G1408">
        <v>100.16640337886575</v>
      </c>
    </row>
    <row r="1409" spans="1:7" x14ac:dyDescent="0.3">
      <c r="A1409">
        <v>52.832448888348708</v>
      </c>
      <c r="B1409">
        <v>21.901225558360988</v>
      </c>
      <c r="C1409">
        <v>48.450803107646294</v>
      </c>
      <c r="D1409">
        <v>39.961221101614456</v>
      </c>
      <c r="E1409">
        <v>21.440344406375612</v>
      </c>
      <c r="F1409">
        <v>53.058031105936692</v>
      </c>
      <c r="G1409">
        <v>106.75203999402407</v>
      </c>
    </row>
    <row r="1410" spans="1:7" x14ac:dyDescent="0.3">
      <c r="A1410">
        <v>62.972947948266736</v>
      </c>
      <c r="B1410">
        <v>52.261081445201917</v>
      </c>
      <c r="C1410">
        <v>108.77184143327104</v>
      </c>
      <c r="D1410">
        <v>-30.837348439072287</v>
      </c>
      <c r="E1410">
        <v>21.3559268046155</v>
      </c>
      <c r="F1410">
        <v>56.729382660374796</v>
      </c>
      <c r="G1410">
        <v>113.09681857530096</v>
      </c>
    </row>
    <row r="1411" spans="1:7" x14ac:dyDescent="0.3">
      <c r="A1411">
        <v>48.436071655368217</v>
      </c>
      <c r="B1411">
        <v>40.024016915036057</v>
      </c>
      <c r="C1411">
        <v>84.873380838679026</v>
      </c>
      <c r="D1411">
        <v>-23.199907434371738</v>
      </c>
      <c r="E1411">
        <v>31.332268582799045</v>
      </c>
      <c r="F1411">
        <v>56.865969766773226</v>
      </c>
      <c r="G1411">
        <v>113.06794012220433</v>
      </c>
    </row>
    <row r="1412" spans="1:7" x14ac:dyDescent="0.3">
      <c r="A1412">
        <v>38.395135293062566</v>
      </c>
      <c r="B1412">
        <v>24.590382081952875</v>
      </c>
      <c r="C1412">
        <v>53.883532193785108</v>
      </c>
      <c r="D1412">
        <v>3.0191243402665009</v>
      </c>
      <c r="E1412">
        <v>22.25576111359354</v>
      </c>
      <c r="F1412">
        <v>49.601263848446479</v>
      </c>
      <c r="G1412">
        <v>99.242492936166983</v>
      </c>
    </row>
    <row r="1413" spans="1:7" x14ac:dyDescent="0.3">
      <c r="A1413">
        <v>53.561080059201103</v>
      </c>
      <c r="B1413">
        <v>22.074680234331684</v>
      </c>
      <c r="C1413">
        <v>48.316145102983739</v>
      </c>
      <c r="D1413">
        <v>40.898119415407152</v>
      </c>
      <c r="E1413">
        <v>15.644898928925247</v>
      </c>
      <c r="F1413">
        <v>56.189446502795604</v>
      </c>
      <c r="G1413">
        <v>111.59622235917365</v>
      </c>
    </row>
    <row r="1414" spans="1:7" x14ac:dyDescent="0.3">
      <c r="A1414">
        <v>63.230780135586443</v>
      </c>
      <c r="B1414">
        <v>40.770805424020971</v>
      </c>
      <c r="C1414">
        <v>86.374861356677698</v>
      </c>
      <c r="D1414">
        <v>4.149143999109981</v>
      </c>
      <c r="E1414">
        <v>12.474905733893166</v>
      </c>
      <c r="F1414">
        <v>49.342240560574922</v>
      </c>
      <c r="G1414">
        <v>98.69622692942832</v>
      </c>
    </row>
    <row r="1415" spans="1:7" x14ac:dyDescent="0.3">
      <c r="A1415">
        <v>20.768620042493289</v>
      </c>
      <c r="B1415">
        <v>44.102669769298423</v>
      </c>
      <c r="C1415">
        <v>92.503012810115976</v>
      </c>
      <c r="D1415">
        <v>-90.770769222908697</v>
      </c>
      <c r="E1415">
        <v>12.539864469509396</v>
      </c>
      <c r="F1415">
        <v>44.881333232281804</v>
      </c>
      <c r="G1415">
        <v>89.951337986802073</v>
      </c>
    </row>
    <row r="1416" spans="1:7" x14ac:dyDescent="0.3">
      <c r="A1416">
        <v>40.761023413109058</v>
      </c>
      <c r="B1416">
        <v>16.036488739845186</v>
      </c>
      <c r="C1416">
        <v>36.718279982409435</v>
      </c>
      <c r="D1416">
        <v>33.412580606682553</v>
      </c>
      <c r="E1416">
        <v>28.141962539550327</v>
      </c>
      <c r="F1416">
        <v>45.22343836860216</v>
      </c>
      <c r="G1416">
        <v>90.414708583853724</v>
      </c>
    </row>
    <row r="1417" spans="1:7" x14ac:dyDescent="0.3">
      <c r="A1417">
        <v>26.159087256200252</v>
      </c>
      <c r="B1417">
        <v>77.324548850944424</v>
      </c>
      <c r="C1417">
        <v>159.35840457509008</v>
      </c>
      <c r="D1417">
        <v>-179.65547204043276</v>
      </c>
      <c r="E1417">
        <v>24.443188719933616</v>
      </c>
      <c r="F1417">
        <v>46.494533588296655</v>
      </c>
      <c r="G1417">
        <v>92.899118913016864</v>
      </c>
    </row>
    <row r="1418" spans="1:7" x14ac:dyDescent="0.3">
      <c r="A1418">
        <v>68.927087266838669</v>
      </c>
      <c r="B1418">
        <v>78.076352279010493</v>
      </c>
      <c r="C1418">
        <v>160.86156440575104</v>
      </c>
      <c r="D1418">
        <v>-96.374882303354127</v>
      </c>
      <c r="E1418">
        <v>17.923751806353287</v>
      </c>
      <c r="F1418">
        <v>47.792754568947522</v>
      </c>
      <c r="G1418">
        <v>96.009356324439977</v>
      </c>
    </row>
    <row r="1419" spans="1:7" x14ac:dyDescent="0.3">
      <c r="A1419">
        <v>60.983064448061754</v>
      </c>
      <c r="B1419">
        <v>78.068604671337738</v>
      </c>
      <c r="C1419">
        <v>160.45089725792755</v>
      </c>
      <c r="D1419">
        <v>-112.23968511788971</v>
      </c>
      <c r="E1419">
        <v>20.679891647049743</v>
      </c>
      <c r="F1419">
        <v>48.108302632880296</v>
      </c>
      <c r="G1419">
        <v>96.830236696926207</v>
      </c>
    </row>
    <row r="1420" spans="1:7" x14ac:dyDescent="0.3">
      <c r="A1420">
        <v>51.300745326136976</v>
      </c>
      <c r="B1420">
        <v>15.159666243543994</v>
      </c>
      <c r="C1420">
        <v>34.32191154751726</v>
      </c>
      <c r="D1420">
        <v>57.122491921641974</v>
      </c>
      <c r="E1420">
        <v>20.517446930363377</v>
      </c>
      <c r="F1420">
        <v>45.660879322688999</v>
      </c>
      <c r="G1420">
        <v>91.094492264440163</v>
      </c>
    </row>
    <row r="1421" spans="1:7" x14ac:dyDescent="0.3">
      <c r="A1421">
        <v>68.82540682879943</v>
      </c>
      <c r="B1421">
        <v>78.811599909372603</v>
      </c>
      <c r="C1421">
        <v>162.32503355328308</v>
      </c>
      <c r="D1421">
        <v>-98.783986070518949</v>
      </c>
      <c r="E1421">
        <v>19.465020230788902</v>
      </c>
      <c r="F1421">
        <v>55.792823800596146</v>
      </c>
      <c r="G1421">
        <v>112.33938771289284</v>
      </c>
    </row>
    <row r="1422" spans="1:7" x14ac:dyDescent="0.3">
      <c r="A1422">
        <v>58.738381972418324</v>
      </c>
      <c r="B1422">
        <v>20.765522564717905</v>
      </c>
      <c r="C1422">
        <v>46.217660201323056</v>
      </c>
      <c r="D1422">
        <v>55.180196250682933</v>
      </c>
      <c r="E1422">
        <v>18.370275474999964</v>
      </c>
      <c r="F1422">
        <v>50.456643246362198</v>
      </c>
      <c r="G1422">
        <v>100.6832456973298</v>
      </c>
    </row>
    <row r="1423" spans="1:7" x14ac:dyDescent="0.3">
      <c r="A1423">
        <v>33.189298906170663</v>
      </c>
      <c r="B1423">
        <v>19.710985998839753</v>
      </c>
      <c r="C1423">
        <v>43.802700493245368</v>
      </c>
      <c r="D1423">
        <v>7.2456398158220665</v>
      </c>
      <c r="E1423">
        <v>18.051854821072439</v>
      </c>
      <c r="F1423">
        <v>55.073477454818175</v>
      </c>
      <c r="G1423">
        <v>109.35902164450899</v>
      </c>
    </row>
    <row r="1424" spans="1:7" x14ac:dyDescent="0.3">
      <c r="A1424">
        <v>66.583937668148735</v>
      </c>
      <c r="B1424">
        <v>67.041625727318376</v>
      </c>
      <c r="C1424">
        <v>138.50552588241862</v>
      </c>
      <c r="D1424">
        <v>-67.957001845657658</v>
      </c>
      <c r="E1424">
        <v>17.519681709620741</v>
      </c>
      <c r="F1424">
        <v>44.795035195396558</v>
      </c>
      <c r="G1424">
        <v>88.626732979146524</v>
      </c>
    </row>
    <row r="1425" spans="1:7" x14ac:dyDescent="0.3">
      <c r="A1425">
        <v>60.952525343767718</v>
      </c>
      <c r="B1425">
        <v>75.540912974168947</v>
      </c>
      <c r="C1425">
        <v>155.63590036714228</v>
      </c>
      <c r="D1425">
        <v>-104.7176882349714</v>
      </c>
      <c r="E1425">
        <v>25.216619249517102</v>
      </c>
      <c r="F1425">
        <v>51.195258433554123</v>
      </c>
      <c r="G1425">
        <v>101.99750817884981</v>
      </c>
    </row>
    <row r="1426" spans="1:7" x14ac:dyDescent="0.3">
      <c r="A1426">
        <v>33.847936053320694</v>
      </c>
      <c r="B1426">
        <v>35.580533515873348</v>
      </c>
      <c r="C1426">
        <v>75.197307334685348</v>
      </c>
      <c r="D1426">
        <v>-39.04572844097865</v>
      </c>
      <c r="E1426">
        <v>31.76122695337682</v>
      </c>
      <c r="F1426">
        <v>47.176616360109001</v>
      </c>
      <c r="G1426">
        <v>93.988401517640938</v>
      </c>
    </row>
    <row r="1427" spans="1:7" x14ac:dyDescent="0.3">
      <c r="A1427">
        <v>20.817967475655696</v>
      </c>
      <c r="B1427">
        <v>68.637132376808196</v>
      </c>
      <c r="C1427">
        <v>142.0929501855635</v>
      </c>
      <c r="D1427">
        <v>-164.27546217911319</v>
      </c>
      <c r="E1427">
        <v>25.119413233292928</v>
      </c>
      <c r="F1427">
        <v>51.752646290189261</v>
      </c>
      <c r="G1427">
        <v>102.65185900171426</v>
      </c>
    </row>
    <row r="1428" spans="1:7" x14ac:dyDescent="0.3">
      <c r="A1428">
        <v>20.66137999160113</v>
      </c>
      <c r="B1428">
        <v>64.603063291214255</v>
      </c>
      <c r="C1428">
        <v>133.30035507376047</v>
      </c>
      <c r="D1428">
        <v>-152.48642989044049</v>
      </c>
      <c r="E1428">
        <v>17.611937499390692</v>
      </c>
      <c r="F1428">
        <v>57.171509043721215</v>
      </c>
      <c r="G1428">
        <v>115.09272023512564</v>
      </c>
    </row>
    <row r="1429" spans="1:7" x14ac:dyDescent="0.3">
      <c r="A1429">
        <v>37.294041087203226</v>
      </c>
      <c r="B1429">
        <v>58.665620814688282</v>
      </c>
      <c r="C1429">
        <v>121.66712022069184</v>
      </c>
      <c r="D1429">
        <v>-101.40878026965839</v>
      </c>
      <c r="E1429">
        <v>15.686688954301291</v>
      </c>
      <c r="F1429">
        <v>43.551014623188991</v>
      </c>
      <c r="G1429">
        <v>87.888565039132232</v>
      </c>
    </row>
    <row r="1430" spans="1:7" x14ac:dyDescent="0.3">
      <c r="A1430">
        <v>26.816868671294944</v>
      </c>
      <c r="B1430">
        <v>56.887095417167565</v>
      </c>
      <c r="C1430">
        <v>117.90856304605916</v>
      </c>
      <c r="D1430">
        <v>-117.02754890891282</v>
      </c>
      <c r="E1430">
        <v>20.340065280651157</v>
      </c>
      <c r="F1430">
        <v>54.889604242097093</v>
      </c>
      <c r="G1430">
        <v>110.54478432740076</v>
      </c>
    </row>
    <row r="1431" spans="1:7" x14ac:dyDescent="0.3">
      <c r="A1431">
        <v>59.062725409554119</v>
      </c>
      <c r="B1431">
        <v>69.750343130221665</v>
      </c>
      <c r="C1431">
        <v>144.40662484143502</v>
      </c>
      <c r="D1431">
        <v>-91.125578571556758</v>
      </c>
      <c r="E1431">
        <v>19.873683529633272</v>
      </c>
      <c r="F1431">
        <v>54.426797134030984</v>
      </c>
      <c r="G1431">
        <v>108.74033293837182</v>
      </c>
    </row>
    <row r="1432" spans="1:7" x14ac:dyDescent="0.3">
      <c r="A1432">
        <v>56.058411014697164</v>
      </c>
      <c r="B1432">
        <v>65.044610476069892</v>
      </c>
      <c r="C1432">
        <v>134.1123738435077</v>
      </c>
      <c r="D1432">
        <v>-83.017009398815347</v>
      </c>
      <c r="E1432">
        <v>19.972456535143799</v>
      </c>
      <c r="F1432">
        <v>47.074778781157519</v>
      </c>
      <c r="G1432">
        <v>93.787424264199913</v>
      </c>
    </row>
    <row r="1433" spans="1:7" x14ac:dyDescent="0.3">
      <c r="A1433">
        <v>60.930039001491828</v>
      </c>
      <c r="B1433">
        <v>12.363940851271895</v>
      </c>
      <c r="C1433">
        <v>28.923165491777958</v>
      </c>
      <c r="D1433">
        <v>84.768255449167967</v>
      </c>
      <c r="E1433">
        <v>11.349152404183176</v>
      </c>
      <c r="F1433">
        <v>49.40756207685105</v>
      </c>
      <c r="G1433">
        <v>98.948135187052742</v>
      </c>
    </row>
    <row r="1434" spans="1:7" x14ac:dyDescent="0.3">
      <c r="A1434">
        <v>47.65965964046493</v>
      </c>
      <c r="B1434">
        <v>44.357794998633544</v>
      </c>
      <c r="C1434">
        <v>93.014481897381771</v>
      </c>
      <c r="D1434">
        <v>-37.754065714970764</v>
      </c>
      <c r="E1434">
        <v>20.887665666567202</v>
      </c>
      <c r="F1434">
        <v>48.586889089159357</v>
      </c>
      <c r="G1434">
        <v>97.420224977679368</v>
      </c>
    </row>
    <row r="1435" spans="1:7" x14ac:dyDescent="0.3">
      <c r="A1435">
        <v>22.500085921110319</v>
      </c>
      <c r="B1435">
        <v>44.843374537361242</v>
      </c>
      <c r="C1435">
        <v>94.139402523902305</v>
      </c>
      <c r="D1435">
        <v>-89.529951769863104</v>
      </c>
      <c r="E1435">
        <v>9.2063366675974265</v>
      </c>
      <c r="F1435">
        <v>40.052481836630783</v>
      </c>
      <c r="G1435">
        <v>79.163302001478925</v>
      </c>
    </row>
    <row r="1436" spans="1:7" x14ac:dyDescent="0.3">
      <c r="A1436">
        <v>45.10486369461573</v>
      </c>
      <c r="B1436">
        <v>17.168115241437572</v>
      </c>
      <c r="C1436">
        <v>38.501948103992973</v>
      </c>
      <c r="D1436">
        <v>38.705381664918747</v>
      </c>
      <c r="E1436">
        <v>17.477507054044491</v>
      </c>
      <c r="F1436">
        <v>41.729142210878038</v>
      </c>
      <c r="G1436">
        <v>84.358768871613051</v>
      </c>
    </row>
    <row r="1437" spans="1:7" x14ac:dyDescent="0.3">
      <c r="A1437">
        <v>68.238604752893451</v>
      </c>
      <c r="B1437">
        <v>17.846278167720236</v>
      </c>
      <c r="C1437">
        <v>40.027740564550271</v>
      </c>
      <c r="D1437">
        <v>82.938375002626202</v>
      </c>
      <c r="E1437">
        <v>19.290119299169319</v>
      </c>
      <c r="F1437">
        <v>43.307936406167478</v>
      </c>
      <c r="G1437">
        <v>86.072981317609575</v>
      </c>
    </row>
    <row r="1438" spans="1:7" x14ac:dyDescent="0.3">
      <c r="A1438">
        <v>29.00919173788925</v>
      </c>
      <c r="B1438">
        <v>61.316566508422234</v>
      </c>
      <c r="C1438">
        <v>126.66611713028306</v>
      </c>
      <c r="D1438">
        <v>-125.9313160494882</v>
      </c>
      <c r="E1438">
        <v>23.386903780395023</v>
      </c>
      <c r="F1438">
        <v>50.706791312340869</v>
      </c>
      <c r="G1438">
        <v>100.7481358702634</v>
      </c>
    </row>
    <row r="1439" spans="1:7" x14ac:dyDescent="0.3">
      <c r="A1439">
        <v>63.700032549471082</v>
      </c>
      <c r="B1439">
        <v>71.210429420640196</v>
      </c>
      <c r="C1439">
        <v>146.93670192246492</v>
      </c>
      <c r="D1439">
        <v>-86.231223162978424</v>
      </c>
      <c r="E1439">
        <v>19.511625230196092</v>
      </c>
      <c r="F1439">
        <v>54.003352426640717</v>
      </c>
      <c r="G1439">
        <v>107.37394738988421</v>
      </c>
    </row>
    <row r="1440" spans="1:7" x14ac:dyDescent="0.3">
      <c r="A1440">
        <v>20.631990988945208</v>
      </c>
      <c r="B1440">
        <v>27.531596339343192</v>
      </c>
      <c r="C1440">
        <v>59.355941919579543</v>
      </c>
      <c r="D1440">
        <v>-41.330807040139156</v>
      </c>
      <c r="E1440">
        <v>10.73504324658289</v>
      </c>
      <c r="F1440">
        <v>50.252389871600883</v>
      </c>
      <c r="G1440">
        <v>100.15511751004647</v>
      </c>
    </row>
    <row r="1441" spans="1:7" x14ac:dyDescent="0.3">
      <c r="A1441">
        <v>22.199803289096973</v>
      </c>
      <c r="B1441">
        <v>17.838352548337557</v>
      </c>
      <c r="C1441">
        <v>39.918384829831339</v>
      </c>
      <c r="D1441">
        <v>-9.1154510668187285</v>
      </c>
      <c r="E1441">
        <v>20.44563782284251</v>
      </c>
      <c r="F1441">
        <v>54.346696260918009</v>
      </c>
      <c r="G1441">
        <v>109.6397077188596</v>
      </c>
    </row>
    <row r="1442" spans="1:7" x14ac:dyDescent="0.3">
      <c r="A1442">
        <v>21.302549843548391</v>
      </c>
      <c r="B1442">
        <v>12.735828213911262</v>
      </c>
      <c r="C1442">
        <v>29.807699390131106</v>
      </c>
      <c r="D1442">
        <v>4.397615045362997</v>
      </c>
      <c r="E1442">
        <v>17.322343815134452</v>
      </c>
      <c r="F1442">
        <v>45.108627679711127</v>
      </c>
      <c r="G1442">
        <v>89.352179889752847</v>
      </c>
    </row>
    <row r="1443" spans="1:7" x14ac:dyDescent="0.3">
      <c r="A1443">
        <v>54.605592049189092</v>
      </c>
      <c r="B1443">
        <v>61.522846714110486</v>
      </c>
      <c r="C1443">
        <v>127.07842137102254</v>
      </c>
      <c r="D1443">
        <v>-75.357356043953288</v>
      </c>
      <c r="E1443">
        <v>22.237235745894615</v>
      </c>
      <c r="F1443">
        <v>52.794443591646235</v>
      </c>
      <c r="G1443">
        <v>106.0255180289945</v>
      </c>
    </row>
    <row r="1444" spans="1:7" x14ac:dyDescent="0.3">
      <c r="A1444">
        <v>31.014115340392635</v>
      </c>
      <c r="B1444">
        <v>74.449713724739254</v>
      </c>
      <c r="C1444">
        <v>153.53750380093919</v>
      </c>
      <c r="D1444">
        <v>-161.32091049343251</v>
      </c>
      <c r="E1444">
        <v>21.390652160774252</v>
      </c>
      <c r="F1444">
        <v>48.717002957137844</v>
      </c>
      <c r="G1444">
        <v>97.387635090936229</v>
      </c>
    </row>
    <row r="1445" spans="1:7" x14ac:dyDescent="0.3">
      <c r="A1445">
        <v>30.404173997022554</v>
      </c>
      <c r="B1445">
        <v>24.257158514409074</v>
      </c>
      <c r="C1445">
        <v>53.09402176082375</v>
      </c>
      <c r="D1445">
        <v>-11.963127549182119</v>
      </c>
      <c r="E1445">
        <v>17.028267178763226</v>
      </c>
      <c r="F1445">
        <v>60.883514918307597</v>
      </c>
      <c r="G1445">
        <v>122.13333317931766</v>
      </c>
    </row>
    <row r="1446" spans="1:7" x14ac:dyDescent="0.3">
      <c r="A1446">
        <v>31.968412443568404</v>
      </c>
      <c r="B1446">
        <v>78.369793357610547</v>
      </c>
      <c r="C1446">
        <v>161.5519210565584</v>
      </c>
      <c r="D1446">
        <v>-171.17255518569482</v>
      </c>
      <c r="E1446">
        <v>19.019182188600162</v>
      </c>
      <c r="F1446">
        <v>44.506932323895114</v>
      </c>
      <c r="G1446">
        <v>89.624844273895604</v>
      </c>
    </row>
    <row r="1447" spans="1:7" x14ac:dyDescent="0.3">
      <c r="A1447">
        <v>58.194753872651653</v>
      </c>
      <c r="B1447">
        <v>10.548839696053495</v>
      </c>
      <c r="C1447">
        <v>25.946683545502641</v>
      </c>
      <c r="D1447">
        <v>84.742988657142817</v>
      </c>
      <c r="E1447">
        <v>27.464879337357452</v>
      </c>
      <c r="F1447">
        <v>50.950760869881513</v>
      </c>
      <c r="G1447">
        <v>100.90335058668872</v>
      </c>
    </row>
    <row r="1448" spans="1:7" x14ac:dyDescent="0.3">
      <c r="A1448">
        <v>47.804992403281247</v>
      </c>
      <c r="B1448">
        <v>78.513347572327277</v>
      </c>
      <c r="C1448">
        <v>161.16621954559625</v>
      </c>
      <c r="D1448">
        <v>-139.93005791041932</v>
      </c>
      <c r="E1448">
        <v>26.449789858721665</v>
      </c>
      <c r="F1448">
        <v>49.045135437813137</v>
      </c>
      <c r="G1448">
        <v>97.326799854851288</v>
      </c>
    </row>
    <row r="1449" spans="1:7" x14ac:dyDescent="0.3">
      <c r="A1449">
        <v>45.683570821027985</v>
      </c>
      <c r="B1449">
        <v>29.734085374598614</v>
      </c>
      <c r="C1449">
        <v>63.492912540437366</v>
      </c>
      <c r="D1449">
        <v>2.164885518260121</v>
      </c>
      <c r="E1449">
        <v>22.21238255161969</v>
      </c>
      <c r="F1449">
        <v>56.622024182649184</v>
      </c>
      <c r="G1449">
        <v>113.90138928575628</v>
      </c>
    </row>
    <row r="1450" spans="1:7" x14ac:dyDescent="0.3">
      <c r="A1450">
        <v>32.797248991143427</v>
      </c>
      <c r="B1450">
        <v>56.430972492926792</v>
      </c>
      <c r="C1450">
        <v>117.56913565819384</v>
      </c>
      <c r="D1450">
        <v>-103.69841949649351</v>
      </c>
      <c r="E1450">
        <v>19.232008041224631</v>
      </c>
      <c r="F1450">
        <v>50.748472563622251</v>
      </c>
      <c r="G1450">
        <v>101.95675277284444</v>
      </c>
    </row>
    <row r="1451" spans="1:7" x14ac:dyDescent="0.3">
      <c r="A1451">
        <v>36.540406578083036</v>
      </c>
      <c r="B1451">
        <v>75.856419817216434</v>
      </c>
      <c r="C1451">
        <v>156.21935620540606</v>
      </c>
      <c r="D1451">
        <v>-154.48844629548324</v>
      </c>
      <c r="E1451">
        <v>18.319179054068854</v>
      </c>
      <c r="F1451">
        <v>53.158697430403919</v>
      </c>
      <c r="G1451">
        <v>105.47910343343311</v>
      </c>
    </row>
    <row r="1452" spans="1:7" x14ac:dyDescent="0.3">
      <c r="A1452">
        <v>36.464587331079088</v>
      </c>
      <c r="B1452">
        <v>24.034411020313563</v>
      </c>
      <c r="C1452">
        <v>52.118991085444975</v>
      </c>
      <c r="D1452">
        <v>0.82594160121749383</v>
      </c>
      <c r="E1452">
        <v>14.577828630304912</v>
      </c>
      <c r="F1452">
        <v>43.75197360878019</v>
      </c>
      <c r="G1452">
        <v>86.666463827021772</v>
      </c>
    </row>
    <row r="1453" spans="1:7" x14ac:dyDescent="0.3">
      <c r="A1453">
        <v>57.597031422055252</v>
      </c>
      <c r="B1453">
        <v>62.145804159217583</v>
      </c>
      <c r="C1453">
        <v>129.06171880623754</v>
      </c>
      <c r="D1453">
        <v>-71.243349633542238</v>
      </c>
      <c r="E1453">
        <v>21.281086884396622</v>
      </c>
      <c r="F1453">
        <v>54.033291769660686</v>
      </c>
      <c r="G1453">
        <v>107.48392234661917</v>
      </c>
    </row>
    <row r="1454" spans="1:7" x14ac:dyDescent="0.3">
      <c r="A1454">
        <v>34.081984174104939</v>
      </c>
      <c r="B1454">
        <v>42.216193811856591</v>
      </c>
      <c r="C1454">
        <v>88.602032559571853</v>
      </c>
      <c r="D1454">
        <v>-58.484613087359904</v>
      </c>
      <c r="E1454">
        <v>18.495372522768285</v>
      </c>
      <c r="F1454">
        <v>43.515396421834041</v>
      </c>
      <c r="G1454">
        <v>86.053122703466329</v>
      </c>
    </row>
    <row r="1455" spans="1:7" x14ac:dyDescent="0.3">
      <c r="A1455">
        <v>41.171477068060724</v>
      </c>
      <c r="B1455">
        <v>43.813426676912506</v>
      </c>
      <c r="C1455">
        <v>92.327286644462163</v>
      </c>
      <c r="D1455">
        <v>-49.097325894616063</v>
      </c>
      <c r="E1455">
        <v>13.874047093842975</v>
      </c>
      <c r="F1455">
        <v>44.761638913678269</v>
      </c>
      <c r="G1455">
        <v>90.267793757347732</v>
      </c>
    </row>
    <row r="1456" spans="1:7" x14ac:dyDescent="0.3">
      <c r="A1456">
        <v>29.752234984499026</v>
      </c>
      <c r="B1456">
        <v>13.308261735940844</v>
      </c>
      <c r="C1456">
        <v>31.249173544355262</v>
      </c>
      <c r="D1456">
        <v>19.579684761175521</v>
      </c>
      <c r="E1456">
        <v>14.795035151974265</v>
      </c>
      <c r="F1456">
        <v>43.09970451714986</v>
      </c>
      <c r="G1456">
        <v>85.351249775643453</v>
      </c>
    </row>
    <row r="1457" spans="1:7" x14ac:dyDescent="0.3">
      <c r="A1457">
        <v>22.822856939612155</v>
      </c>
      <c r="B1457">
        <v>39.776944590269231</v>
      </c>
      <c r="C1457">
        <v>84.263334741481415</v>
      </c>
      <c r="D1457">
        <v>-73.685119891583383</v>
      </c>
      <c r="E1457">
        <v>24.386703214893057</v>
      </c>
      <c r="F1457">
        <v>54.525682701270192</v>
      </c>
      <c r="G1457">
        <v>108.27405102853642</v>
      </c>
    </row>
    <row r="1458" spans="1:7" x14ac:dyDescent="0.3">
      <c r="A1458">
        <v>66.284866504323389</v>
      </c>
      <c r="B1458">
        <v>64.871153114185972</v>
      </c>
      <c r="C1458">
        <v>134.25235792074011</v>
      </c>
      <c r="D1458">
        <v>-62.043726333911138</v>
      </c>
      <c r="E1458">
        <v>19.468398145811083</v>
      </c>
      <c r="F1458">
        <v>53.773651224318584</v>
      </c>
      <c r="G1458">
        <v>107.70400904739499</v>
      </c>
    </row>
    <row r="1459" spans="1:7" x14ac:dyDescent="0.3">
      <c r="A1459">
        <v>48.900145288285096</v>
      </c>
      <c r="B1459">
        <v>35.173622090665816</v>
      </c>
      <c r="C1459">
        <v>75.213588392391785</v>
      </c>
      <c r="D1459">
        <v>-7.7205756954272573</v>
      </c>
      <c r="E1459">
        <v>19.189961983661888</v>
      </c>
      <c r="F1459">
        <v>44.370291065641119</v>
      </c>
      <c r="G1459">
        <v>89.446377077233905</v>
      </c>
    </row>
    <row r="1460" spans="1:7" x14ac:dyDescent="0.3">
      <c r="A1460">
        <v>43.035276354094364</v>
      </c>
      <c r="B1460">
        <v>71.580447252533276</v>
      </c>
      <c r="C1460">
        <v>147.50270938881914</v>
      </c>
      <c r="D1460">
        <v>-128.6707890494111</v>
      </c>
      <c r="E1460">
        <v>22.821346359735227</v>
      </c>
      <c r="F1460">
        <v>52.373106224771021</v>
      </c>
      <c r="G1460">
        <v>104.64735771630252</v>
      </c>
    </row>
    <row r="1461" spans="1:7" x14ac:dyDescent="0.3">
      <c r="A1461">
        <v>51.986170837024403</v>
      </c>
      <c r="B1461">
        <v>38.496944197869098</v>
      </c>
      <c r="C1461">
        <v>81.122246379411322</v>
      </c>
      <c r="D1461">
        <v>-11.518490919558488</v>
      </c>
      <c r="E1461">
        <v>23.657441093444181</v>
      </c>
      <c r="F1461">
        <v>54.453854234891146</v>
      </c>
      <c r="G1461">
        <v>108.22542926669436</v>
      </c>
    </row>
    <row r="1462" spans="1:7" x14ac:dyDescent="0.3">
      <c r="A1462">
        <v>38.358175996780666</v>
      </c>
      <c r="B1462">
        <v>21.659222510306144</v>
      </c>
      <c r="C1462">
        <v>48.225244225851064</v>
      </c>
      <c r="D1462">
        <v>11.738684462642894</v>
      </c>
      <c r="E1462">
        <v>18.469918530017594</v>
      </c>
      <c r="F1462">
        <v>48.202933425117379</v>
      </c>
      <c r="G1462">
        <v>96.376041914238414</v>
      </c>
    </row>
    <row r="1463" spans="1:7" x14ac:dyDescent="0.3">
      <c r="A1463">
        <v>32.472151271419058</v>
      </c>
      <c r="B1463">
        <v>57.221492810764317</v>
      </c>
      <c r="C1463">
        <v>118.48126509457315</v>
      </c>
      <c r="D1463">
        <v>-106.72017588945484</v>
      </c>
      <c r="E1463">
        <v>15.995902121098393</v>
      </c>
      <c r="F1463">
        <v>40.217767298472722</v>
      </c>
      <c r="G1463">
        <v>80.025271685953754</v>
      </c>
    </row>
    <row r="1464" spans="1:7" x14ac:dyDescent="0.3">
      <c r="A1464">
        <v>55.050888787641036</v>
      </c>
      <c r="B1464">
        <v>15.96043592974657</v>
      </c>
      <c r="C1464">
        <v>36.462219360161242</v>
      </c>
      <c r="D1464">
        <v>62.220469786042358</v>
      </c>
      <c r="E1464">
        <v>24.668548221041725</v>
      </c>
      <c r="F1464">
        <v>49.787316254800594</v>
      </c>
      <c r="G1464">
        <v>100.17860952148409</v>
      </c>
    </row>
    <row r="1465" spans="1:7" x14ac:dyDescent="0.3">
      <c r="A1465">
        <v>56.402282251934324</v>
      </c>
      <c r="B1465">
        <v>75.916664291990884</v>
      </c>
      <c r="C1465">
        <v>156.25772945118666</v>
      </c>
      <c r="D1465">
        <v>-114.945428372104</v>
      </c>
      <c r="E1465">
        <v>17.405802716346955</v>
      </c>
      <c r="F1465">
        <v>50.482732131449936</v>
      </c>
      <c r="G1465">
        <v>99.97237562738195</v>
      </c>
    </row>
    <row r="1466" spans="1:7" x14ac:dyDescent="0.3">
      <c r="A1466">
        <v>23.501996763507915</v>
      </c>
      <c r="B1466">
        <v>41.481678763235095</v>
      </c>
      <c r="C1466">
        <v>87.076593915947512</v>
      </c>
      <c r="D1466">
        <v>-77.441042762689449</v>
      </c>
      <c r="E1466">
        <v>17.744404139900368</v>
      </c>
      <c r="F1466">
        <v>54.179797113424833</v>
      </c>
      <c r="G1466">
        <v>108.6308847311799</v>
      </c>
    </row>
    <row r="1467" spans="1:7" x14ac:dyDescent="0.3">
      <c r="A1467">
        <v>23.776759585363244</v>
      </c>
      <c r="B1467">
        <v>47.421520226124684</v>
      </c>
      <c r="C1467">
        <v>99.171224825693756</v>
      </c>
      <c r="D1467">
        <v>-94.71104150764755</v>
      </c>
      <c r="E1467">
        <v>31.535884830822734</v>
      </c>
      <c r="F1467">
        <v>48.873912777280786</v>
      </c>
      <c r="G1467">
        <v>98.02775570838071</v>
      </c>
    </row>
    <row r="1468" spans="1:7" x14ac:dyDescent="0.3">
      <c r="A1468">
        <v>43.716098880728921</v>
      </c>
      <c r="B1468">
        <v>67.063280791999432</v>
      </c>
      <c r="C1468">
        <v>138.36460731235178</v>
      </c>
      <c r="D1468">
        <v>-113.75764461454045</v>
      </c>
      <c r="E1468">
        <v>24.816322861983114</v>
      </c>
      <c r="F1468">
        <v>51.834873048476481</v>
      </c>
      <c r="G1468">
        <v>104.38665582988649</v>
      </c>
    </row>
    <row r="1469" spans="1:7" x14ac:dyDescent="0.3">
      <c r="A1469">
        <v>33.041122134265358</v>
      </c>
      <c r="B1469">
        <v>61.950075948577016</v>
      </c>
      <c r="C1469">
        <v>127.92333723125672</v>
      </c>
      <c r="D1469">
        <v>-119.76798357720033</v>
      </c>
      <c r="E1469">
        <v>28.692829515248839</v>
      </c>
      <c r="F1469">
        <v>48.394649050834467</v>
      </c>
      <c r="G1469">
        <v>97.329423223382008</v>
      </c>
    </row>
    <row r="1470" spans="1:7" x14ac:dyDescent="0.3">
      <c r="A1470">
        <v>54.075901915907004</v>
      </c>
      <c r="B1470">
        <v>25.09792878530196</v>
      </c>
      <c r="C1470">
        <v>54.892863912980374</v>
      </c>
      <c r="D1470">
        <v>32.858017475908127</v>
      </c>
      <c r="E1470">
        <v>19.337758419398028</v>
      </c>
      <c r="F1470">
        <v>48.883047260768159</v>
      </c>
      <c r="G1470">
        <v>98.496250435585551</v>
      </c>
    </row>
    <row r="1471" spans="1:7" x14ac:dyDescent="0.3">
      <c r="A1471">
        <v>44.988661168134584</v>
      </c>
      <c r="B1471">
        <v>76.091439286945004</v>
      </c>
      <c r="C1471">
        <v>156.48737265731052</v>
      </c>
      <c r="D1471">
        <v>-138.29699552456586</v>
      </c>
      <c r="E1471">
        <v>14.428008940578101</v>
      </c>
      <c r="F1471">
        <v>49.311915483892697</v>
      </c>
      <c r="G1471">
        <v>98.65766904149055</v>
      </c>
    </row>
    <row r="1472" spans="1:7" x14ac:dyDescent="0.3">
      <c r="A1472">
        <v>62.050512353093772</v>
      </c>
      <c r="B1472">
        <v>58.108704376098174</v>
      </c>
      <c r="C1472">
        <v>121.18599235122591</v>
      </c>
      <c r="D1472">
        <v>-50.225088422106992</v>
      </c>
      <c r="E1472">
        <v>24.037744773966033</v>
      </c>
      <c r="F1472">
        <v>52.007749522270579</v>
      </c>
      <c r="G1472">
        <v>105.01060832023028</v>
      </c>
    </row>
    <row r="1473" spans="1:7" x14ac:dyDescent="0.3">
      <c r="A1473">
        <v>58.496820970244706</v>
      </c>
      <c r="B1473">
        <v>25.687786720213239</v>
      </c>
      <c r="C1473">
        <v>56.353682133025544</v>
      </c>
      <c r="D1473">
        <v>39.930281779849693</v>
      </c>
      <c r="E1473">
        <v>16.017032270224611</v>
      </c>
      <c r="F1473">
        <v>54.504876980431284</v>
      </c>
      <c r="G1473">
        <v>109.56747537156805</v>
      </c>
    </row>
    <row r="1474" spans="1:7" x14ac:dyDescent="0.3">
      <c r="A1474">
        <v>65.761449446095838</v>
      </c>
      <c r="B1474">
        <v>55.391681414001802</v>
      </c>
      <c r="C1474">
        <v>115.28899992174107</v>
      </c>
      <c r="D1474">
        <v>-34.652145349813736</v>
      </c>
      <c r="E1474">
        <v>22.042751404938379</v>
      </c>
      <c r="F1474">
        <v>45.287656139334736</v>
      </c>
      <c r="G1474">
        <v>90.209421490565646</v>
      </c>
    </row>
    <row r="1475" spans="1:7" x14ac:dyDescent="0.3">
      <c r="A1475">
        <v>30.05695640523081</v>
      </c>
      <c r="B1475">
        <v>77.672370633660776</v>
      </c>
      <c r="C1475">
        <v>159.71895878438437</v>
      </c>
      <c r="D1475">
        <v>-172.90319909052073</v>
      </c>
      <c r="E1475">
        <v>15.663797524406338</v>
      </c>
      <c r="F1475">
        <v>52.406357339651407</v>
      </c>
      <c r="G1475">
        <v>105.32169594574424</v>
      </c>
    </row>
    <row r="1476" spans="1:7" x14ac:dyDescent="0.3">
      <c r="A1476">
        <v>66.433769400733979</v>
      </c>
      <c r="B1476">
        <v>13.757500331308751</v>
      </c>
      <c r="C1476">
        <v>32.334611493421399</v>
      </c>
      <c r="D1476">
        <v>91.595037807541701</v>
      </c>
      <c r="E1476">
        <v>24.867407558659984</v>
      </c>
      <c r="F1476">
        <v>53.419930888116113</v>
      </c>
      <c r="G1476">
        <v>106.37501749570681</v>
      </c>
    </row>
    <row r="1477" spans="1:7" x14ac:dyDescent="0.3">
      <c r="A1477">
        <v>26.531796105268718</v>
      </c>
      <c r="B1477">
        <v>62.952374147705598</v>
      </c>
      <c r="C1477">
        <v>130.87686778084776</v>
      </c>
      <c r="D1477">
        <v>-135.79353023257937</v>
      </c>
      <c r="E1477">
        <v>18.255773610803406</v>
      </c>
      <c r="F1477">
        <v>55.636647952245198</v>
      </c>
      <c r="G1477">
        <v>111.2955862563296</v>
      </c>
    </row>
    <row r="1478" spans="1:7" x14ac:dyDescent="0.3">
      <c r="A1478">
        <v>46.059728788013643</v>
      </c>
      <c r="B1478">
        <v>34.223531855269584</v>
      </c>
      <c r="C1478">
        <v>73.060732814842211</v>
      </c>
      <c r="D1478">
        <v>-10.551137989781466</v>
      </c>
      <c r="E1478">
        <v>15.638406394742766</v>
      </c>
      <c r="F1478">
        <v>49.45559832528658</v>
      </c>
      <c r="G1478">
        <v>98.580633370376489</v>
      </c>
    </row>
    <row r="1479" spans="1:7" x14ac:dyDescent="0.3">
      <c r="A1479">
        <v>40.092817497110147</v>
      </c>
      <c r="B1479">
        <v>11.472496638395679</v>
      </c>
      <c r="C1479">
        <v>27.182265018503085</v>
      </c>
      <c r="D1479">
        <v>45.76814507903326</v>
      </c>
      <c r="E1479">
        <v>13.409038708829302</v>
      </c>
      <c r="F1479">
        <v>55.400777113615774</v>
      </c>
      <c r="G1479">
        <v>111.04229291580057</v>
      </c>
    </row>
    <row r="1480" spans="1:7" x14ac:dyDescent="0.3">
      <c r="A1480">
        <v>60.909214701936321</v>
      </c>
      <c r="B1480">
        <v>23.188788634687761</v>
      </c>
      <c r="C1480">
        <v>50.775055957335006</v>
      </c>
      <c r="D1480">
        <v>52.252063499809367</v>
      </c>
      <c r="E1480">
        <v>23.993324563454301</v>
      </c>
      <c r="F1480">
        <v>51.659954228947932</v>
      </c>
      <c r="G1480">
        <v>102.9047044727758</v>
      </c>
    </row>
    <row r="1481" spans="1:7" x14ac:dyDescent="0.3">
      <c r="A1481">
        <v>41.016800446623002</v>
      </c>
      <c r="B1481">
        <v>49.802055396233925</v>
      </c>
      <c r="C1481">
        <v>104.52077281756806</v>
      </c>
      <c r="D1481">
        <v>-67.372565295455772</v>
      </c>
      <c r="E1481">
        <v>25.560679898599979</v>
      </c>
      <c r="F1481">
        <v>55.157008559165945</v>
      </c>
      <c r="G1481">
        <v>110.61267336736817</v>
      </c>
    </row>
    <row r="1482" spans="1:7" x14ac:dyDescent="0.3">
      <c r="A1482">
        <v>24.716576169373344</v>
      </c>
      <c r="B1482">
        <v>10.41563854723125</v>
      </c>
      <c r="C1482">
        <v>25.448011577923396</v>
      </c>
      <c r="D1482">
        <v>18.186236697052937</v>
      </c>
      <c r="E1482">
        <v>26.308381756171904</v>
      </c>
      <c r="F1482">
        <v>58.050471717344934</v>
      </c>
      <c r="G1482">
        <v>117.09609406146032</v>
      </c>
    </row>
    <row r="1483" spans="1:7" x14ac:dyDescent="0.3">
      <c r="A1483">
        <v>43.655607372733414</v>
      </c>
      <c r="B1483">
        <v>57.937764881022915</v>
      </c>
      <c r="C1483">
        <v>120.65498547870708</v>
      </c>
      <c r="D1483">
        <v>-86.502079897601902</v>
      </c>
      <c r="E1483">
        <v>22.992480087070224</v>
      </c>
      <c r="F1483">
        <v>46.763170425426715</v>
      </c>
      <c r="G1483">
        <v>94.196720233954792</v>
      </c>
    </row>
    <row r="1484" spans="1:7" x14ac:dyDescent="0.3">
      <c r="A1484">
        <v>54.53809547964191</v>
      </c>
      <c r="B1484">
        <v>57.234742079746717</v>
      </c>
      <c r="C1484">
        <v>118.72299698393846</v>
      </c>
      <c r="D1484">
        <v>-62.628035279956322</v>
      </c>
      <c r="E1484">
        <v>20.788715911942756</v>
      </c>
      <c r="F1484">
        <v>41.143121632370587</v>
      </c>
      <c r="G1484">
        <v>82.367819112145696</v>
      </c>
    </row>
    <row r="1485" spans="1:7" x14ac:dyDescent="0.3">
      <c r="A1485">
        <v>30.146425719440987</v>
      </c>
      <c r="B1485">
        <v>61.876673737331423</v>
      </c>
      <c r="C1485">
        <v>127.90892477917376</v>
      </c>
      <c r="D1485">
        <v>-125.33716977311229</v>
      </c>
      <c r="E1485">
        <v>18.48458517877031</v>
      </c>
      <c r="F1485">
        <v>57.735365848465364</v>
      </c>
      <c r="G1485">
        <v>115.30527439317218</v>
      </c>
    </row>
    <row r="1486" spans="1:7" x14ac:dyDescent="0.3">
      <c r="A1486">
        <v>39.217458343944358</v>
      </c>
      <c r="B1486">
        <v>44.907862807993268</v>
      </c>
      <c r="C1486">
        <v>94.014937783176578</v>
      </c>
      <c r="D1486">
        <v>-56.288671736091089</v>
      </c>
      <c r="E1486">
        <v>15.188989822432134</v>
      </c>
      <c r="F1486">
        <v>53.567955228583116</v>
      </c>
      <c r="G1486">
        <v>106.5046775258177</v>
      </c>
    </row>
    <row r="1487" spans="1:7" x14ac:dyDescent="0.3">
      <c r="A1487">
        <v>46.35472573782495</v>
      </c>
      <c r="B1487">
        <v>68.072141828539941</v>
      </c>
      <c r="C1487">
        <v>140.28884405143666</v>
      </c>
      <c r="D1487">
        <v>-111.50697400996992</v>
      </c>
      <c r="E1487">
        <v>14.492279557433903</v>
      </c>
      <c r="F1487">
        <v>54.20639814076678</v>
      </c>
      <c r="G1487">
        <v>108.84284430098735</v>
      </c>
    </row>
    <row r="1488" spans="1:7" x14ac:dyDescent="0.3">
      <c r="A1488">
        <v>67.018191158099995</v>
      </c>
      <c r="B1488">
        <v>60.683529631084753</v>
      </c>
      <c r="C1488">
        <v>125.81892492594288</v>
      </c>
      <c r="D1488">
        <v>-48.014206577054267</v>
      </c>
      <c r="E1488">
        <v>18.830140448935399</v>
      </c>
      <c r="F1488">
        <v>52.823053491725574</v>
      </c>
      <c r="G1488">
        <v>105.03523453399796</v>
      </c>
    </row>
    <row r="1489" spans="1:7" x14ac:dyDescent="0.3">
      <c r="A1489">
        <v>34.471952118499622</v>
      </c>
      <c r="B1489">
        <v>24.870083074870461</v>
      </c>
      <c r="C1489">
        <v>54.425601230802556</v>
      </c>
      <c r="D1489">
        <v>-5.6663449876121348</v>
      </c>
      <c r="E1489">
        <v>16.544698718693514</v>
      </c>
      <c r="F1489">
        <v>49.916330511508939</v>
      </c>
      <c r="G1489">
        <v>100.50238146852445</v>
      </c>
    </row>
    <row r="1490" spans="1:7" x14ac:dyDescent="0.3">
      <c r="A1490">
        <v>49.64461346467391</v>
      </c>
      <c r="B1490">
        <v>57.6317672150671</v>
      </c>
      <c r="C1490">
        <v>119.90072141511985</v>
      </c>
      <c r="D1490">
        <v>-73.606074715853481</v>
      </c>
      <c r="E1490">
        <v>18.985445980629805</v>
      </c>
      <c r="F1490">
        <v>47.543728806630099</v>
      </c>
      <c r="G1490">
        <v>95.94192827876671</v>
      </c>
    </row>
    <row r="1491" spans="1:7" x14ac:dyDescent="0.3">
      <c r="A1491">
        <v>23.888385562720394</v>
      </c>
      <c r="B1491">
        <v>46.488065761174205</v>
      </c>
      <c r="C1491">
        <v>97.779451522975549</v>
      </c>
      <c r="D1491">
        <v>-91.687426158081834</v>
      </c>
      <c r="E1491">
        <v>17.887079546091353</v>
      </c>
      <c r="F1491">
        <v>53.00956966113165</v>
      </c>
      <c r="G1491">
        <v>105.42327242485871</v>
      </c>
    </row>
    <row r="1492" spans="1:7" x14ac:dyDescent="0.3">
      <c r="A1492">
        <v>37.551164323632072</v>
      </c>
      <c r="B1492">
        <v>16.22783438714885</v>
      </c>
      <c r="C1492">
        <v>36.951414222279816</v>
      </c>
      <c r="D1492">
        <v>26.418825485817592</v>
      </c>
      <c r="E1492">
        <v>13.69613967057553</v>
      </c>
      <c r="F1492">
        <v>52.976949300536845</v>
      </c>
      <c r="G1492">
        <v>105.20579335383783</v>
      </c>
    </row>
    <row r="1493" spans="1:7" x14ac:dyDescent="0.3">
      <c r="A1493">
        <v>61.702667836962064</v>
      </c>
      <c r="B1493">
        <v>77.659359882290047</v>
      </c>
      <c r="C1493">
        <v>159.39209092377206</v>
      </c>
      <c r="D1493">
        <v>-109.572743972946</v>
      </c>
      <c r="E1493">
        <v>19.826409157362416</v>
      </c>
      <c r="F1493">
        <v>55.803758311028503</v>
      </c>
      <c r="G1493">
        <v>112.28541209218722</v>
      </c>
    </row>
    <row r="1494" spans="1:7" x14ac:dyDescent="0.3">
      <c r="A1494">
        <v>58.965489182098736</v>
      </c>
      <c r="B1494">
        <v>21.274705243140183</v>
      </c>
      <c r="C1494">
        <v>47.031286203569735</v>
      </c>
      <c r="D1494">
        <v>54.106862634776924</v>
      </c>
      <c r="E1494">
        <v>19.316935246897643</v>
      </c>
      <c r="F1494">
        <v>49.994691768175677</v>
      </c>
      <c r="G1494">
        <v>99.741360623382619</v>
      </c>
    </row>
    <row r="1495" spans="1:7" x14ac:dyDescent="0.3">
      <c r="A1495">
        <v>47.860163202339379</v>
      </c>
      <c r="B1495">
        <v>23.45248506053376</v>
      </c>
      <c r="C1495">
        <v>51.02166279089959</v>
      </c>
      <c r="D1495">
        <v>25.362871223077477</v>
      </c>
      <c r="E1495">
        <v>22.922127830480349</v>
      </c>
      <c r="F1495">
        <v>48.996317857667606</v>
      </c>
      <c r="G1495">
        <v>97.512195516828172</v>
      </c>
    </row>
    <row r="1496" spans="1:7" x14ac:dyDescent="0.3">
      <c r="A1496">
        <v>63.474668334864589</v>
      </c>
      <c r="B1496">
        <v>65.982039905409351</v>
      </c>
      <c r="C1496">
        <v>136.51601209306662</v>
      </c>
      <c r="D1496">
        <v>-70.996783046498877</v>
      </c>
      <c r="E1496">
        <v>16.443284692966735</v>
      </c>
      <c r="F1496">
        <v>53.736039847980798</v>
      </c>
      <c r="G1496">
        <v>107.58312922544589</v>
      </c>
    </row>
    <row r="1497" spans="1:7" x14ac:dyDescent="0.3">
      <c r="A1497">
        <v>23.645752835841648</v>
      </c>
      <c r="B1497">
        <v>51.021756874571203</v>
      </c>
      <c r="C1497">
        <v>106.0487138630469</v>
      </c>
      <c r="D1497">
        <v>-105.77376495203032</v>
      </c>
      <c r="E1497">
        <v>17.824815089321124</v>
      </c>
      <c r="F1497">
        <v>41.11845180979055</v>
      </c>
      <c r="G1497">
        <v>83.016239464097467</v>
      </c>
    </row>
    <row r="1498" spans="1:7" x14ac:dyDescent="0.3">
      <c r="A1498">
        <v>21.468463153014365</v>
      </c>
      <c r="B1498">
        <v>60.301154301713822</v>
      </c>
      <c r="C1498">
        <v>124.60786297101187</v>
      </c>
      <c r="D1498">
        <v>-137.96653659911271</v>
      </c>
      <c r="E1498">
        <v>20.396669879071748</v>
      </c>
      <c r="F1498">
        <v>48.239589407929138</v>
      </c>
      <c r="G1498">
        <v>95.791218515224998</v>
      </c>
    </row>
    <row r="1499" spans="1:7" x14ac:dyDescent="0.3">
      <c r="A1499">
        <v>54.495279491650905</v>
      </c>
      <c r="B1499">
        <v>79.7613348741869</v>
      </c>
      <c r="C1499">
        <v>164.44585218115819</v>
      </c>
      <c r="D1499">
        <v>-130.29344563925889</v>
      </c>
      <c r="E1499">
        <v>23.42432978370347</v>
      </c>
      <c r="F1499">
        <v>55.003736836250546</v>
      </c>
      <c r="G1499">
        <v>109.27240247034155</v>
      </c>
    </row>
    <row r="1500" spans="1:7" x14ac:dyDescent="0.3">
      <c r="A1500">
        <v>31.642588983503483</v>
      </c>
      <c r="B1500">
        <v>17.340528568539376</v>
      </c>
      <c r="C1500">
        <v>39.092647941137315</v>
      </c>
      <c r="D1500">
        <v>11.263592261388837</v>
      </c>
      <c r="E1500">
        <v>15.235982533384444</v>
      </c>
      <c r="F1500">
        <v>54.533155739066522</v>
      </c>
      <c r="G1500">
        <v>108.65514073166891</v>
      </c>
    </row>
    <row r="1501" spans="1:7" x14ac:dyDescent="0.3">
      <c r="A1501">
        <v>36.029711617398618</v>
      </c>
      <c r="B1501">
        <v>70.270976980155638</v>
      </c>
      <c r="C1501">
        <v>145.00473239696831</v>
      </c>
      <c r="D1501">
        <v>-138.75350770566968</v>
      </c>
      <c r="E1501">
        <v>19.022281358378777</v>
      </c>
      <c r="F1501">
        <v>53.159134178903912</v>
      </c>
      <c r="G1501">
        <v>105.78510149745475</v>
      </c>
    </row>
    <row r="1502" spans="1:7" x14ac:dyDescent="0.3">
      <c r="A1502">
        <v>36.211073357689649</v>
      </c>
      <c r="B1502">
        <v>72.856821749345343</v>
      </c>
      <c r="C1502">
        <v>149.73344946534382</v>
      </c>
      <c r="D1502">
        <v>-146.14831853265673</v>
      </c>
      <c r="E1502">
        <v>16.840425993177565</v>
      </c>
      <c r="F1502">
        <v>53.471571758763304</v>
      </c>
      <c r="G1502">
        <v>106.90266559625857</v>
      </c>
    </row>
    <row r="1503" spans="1:7" x14ac:dyDescent="0.3">
      <c r="A1503">
        <v>64.624600065213173</v>
      </c>
      <c r="B1503">
        <v>65.907629398184554</v>
      </c>
      <c r="C1503">
        <v>136.52415536470431</v>
      </c>
      <c r="D1503">
        <v>-68.473688064127316</v>
      </c>
      <c r="E1503">
        <v>24.416379574760157</v>
      </c>
      <c r="F1503">
        <v>53.585285353769237</v>
      </c>
      <c r="G1503">
        <v>106.50411351059462</v>
      </c>
    </row>
    <row r="1504" spans="1:7" x14ac:dyDescent="0.3">
      <c r="A1504">
        <v>57.097236059717567</v>
      </c>
      <c r="B1504">
        <v>38.384767205667146</v>
      </c>
      <c r="C1504">
        <v>81.251597225652688</v>
      </c>
      <c r="D1504">
        <v>-0.95982949756630376</v>
      </c>
      <c r="E1504">
        <v>12.45118125342934</v>
      </c>
      <c r="F1504">
        <v>53.855298319945675</v>
      </c>
      <c r="G1504">
        <v>107.33265913134403</v>
      </c>
    </row>
    <row r="1505" spans="1:7" x14ac:dyDescent="0.3">
      <c r="A1505">
        <v>21.476944154318687</v>
      </c>
      <c r="B1505">
        <v>51.620770911409522</v>
      </c>
      <c r="C1505">
        <v>107.54201717148034</v>
      </c>
      <c r="D1505">
        <v>-111.90842442559119</v>
      </c>
      <c r="E1505">
        <v>13.417941044760237</v>
      </c>
      <c r="F1505">
        <v>49.192129183665564</v>
      </c>
      <c r="G1505">
        <v>98.381432257703665</v>
      </c>
    </row>
    <row r="1506" spans="1:7" x14ac:dyDescent="0.3">
      <c r="A1506">
        <v>44.283345974281367</v>
      </c>
      <c r="B1506">
        <v>73.555385322298349</v>
      </c>
      <c r="C1506">
        <v>151.5678980751801</v>
      </c>
      <c r="D1506">
        <v>-132.0994640183323</v>
      </c>
      <c r="E1506">
        <v>20.34459055524097</v>
      </c>
      <c r="F1506">
        <v>53.834065384015247</v>
      </c>
      <c r="G1506">
        <v>107.20850981793421</v>
      </c>
    </row>
    <row r="1507" spans="1:7" x14ac:dyDescent="0.3">
      <c r="A1507">
        <v>29.815788266335183</v>
      </c>
      <c r="B1507">
        <v>27.86245488393368</v>
      </c>
      <c r="C1507">
        <v>59.939020514891418</v>
      </c>
      <c r="D1507">
        <v>-23.955788119130673</v>
      </c>
      <c r="E1507">
        <v>15.249113952585475</v>
      </c>
      <c r="F1507">
        <v>58.340480029661776</v>
      </c>
      <c r="G1507">
        <v>116.06173778565662</v>
      </c>
    </row>
    <row r="1508" spans="1:7" x14ac:dyDescent="0.3">
      <c r="A1508">
        <v>28.351589326412636</v>
      </c>
      <c r="B1508">
        <v>27.596056355620938</v>
      </c>
      <c r="C1508">
        <v>59.548933725319067</v>
      </c>
      <c r="D1508">
        <v>-26.084990414037549</v>
      </c>
      <c r="E1508">
        <v>20.195933132692719</v>
      </c>
      <c r="F1508">
        <v>53.55102763537321</v>
      </c>
      <c r="G1508">
        <v>106.29912303445582</v>
      </c>
    </row>
    <row r="1509" spans="1:7" x14ac:dyDescent="0.3">
      <c r="A1509">
        <v>33.625363714996894</v>
      </c>
      <c r="B1509">
        <v>15.371611606705653</v>
      </c>
      <c r="C1509">
        <v>35.602496347785831</v>
      </c>
      <c r="D1509">
        <v>21.135892609876834</v>
      </c>
      <c r="E1509">
        <v>23.912751808595733</v>
      </c>
      <c r="F1509">
        <v>45.707658947816967</v>
      </c>
      <c r="G1509">
        <v>91.574805537601861</v>
      </c>
    </row>
    <row r="1510" spans="1:7" x14ac:dyDescent="0.3">
      <c r="A1510">
        <v>68.213168080474048</v>
      </c>
      <c r="B1510">
        <v>60.888575172847681</v>
      </c>
      <c r="C1510">
        <v>126.46559866120451</v>
      </c>
      <c r="D1510">
        <v>-46.239389357594945</v>
      </c>
      <c r="E1510">
        <v>11.915887474302151</v>
      </c>
      <c r="F1510">
        <v>51.514149974731559</v>
      </c>
      <c r="G1510">
        <v>104.01559442070564</v>
      </c>
    </row>
    <row r="1511" spans="1:7" x14ac:dyDescent="0.3">
      <c r="A1511">
        <v>56.457739861507697</v>
      </c>
      <c r="B1511">
        <v>70.854971642992467</v>
      </c>
      <c r="C1511">
        <v>146.48014991295167</v>
      </c>
      <c r="D1511">
        <v>-99.649435205962007</v>
      </c>
      <c r="E1511">
        <v>19.856136945058147</v>
      </c>
      <c r="F1511">
        <v>57.136237118706262</v>
      </c>
      <c r="G1511">
        <v>114.60509779036124</v>
      </c>
    </row>
    <row r="1512" spans="1:7" x14ac:dyDescent="0.3">
      <c r="A1512">
        <v>57.785377139302092</v>
      </c>
      <c r="B1512">
        <v>13.047143600215534</v>
      </c>
      <c r="C1512">
        <v>30.918297512662736</v>
      </c>
      <c r="D1512">
        <v>76.429323477957581</v>
      </c>
      <c r="E1512">
        <v>16.638960052798389</v>
      </c>
      <c r="F1512">
        <v>54.038355316202491</v>
      </c>
      <c r="G1512">
        <v>108.8676697546246</v>
      </c>
    </row>
    <row r="1513" spans="1:7" x14ac:dyDescent="0.3">
      <c r="A1513">
        <v>52.606224512336645</v>
      </c>
      <c r="B1513">
        <v>78.363341826728004</v>
      </c>
      <c r="C1513">
        <v>160.79118498845108</v>
      </c>
      <c r="D1513">
        <v>-129.87757645551073</v>
      </c>
      <c r="E1513">
        <v>16.905078402757269</v>
      </c>
      <c r="F1513">
        <v>52.279358721987442</v>
      </c>
      <c r="G1513">
        <v>104.42199370533314</v>
      </c>
    </row>
    <row r="1514" spans="1:7" x14ac:dyDescent="0.3">
      <c r="A1514">
        <v>34.59632237022133</v>
      </c>
      <c r="B1514">
        <v>60.86647715838216</v>
      </c>
      <c r="C1514">
        <v>126.08197618693492</v>
      </c>
      <c r="D1514">
        <v>-113.40678673470381</v>
      </c>
      <c r="E1514">
        <v>16.931135502734683</v>
      </c>
      <c r="F1514">
        <v>56.753837966320212</v>
      </c>
      <c r="G1514">
        <v>113.75701075883254</v>
      </c>
    </row>
    <row r="1515" spans="1:7" x14ac:dyDescent="0.3">
      <c r="A1515">
        <v>50.350352496060765</v>
      </c>
      <c r="B1515">
        <v>15.676842030483066</v>
      </c>
      <c r="C1515">
        <v>35.693082351448034</v>
      </c>
      <c r="D1515">
        <v>53.670178900672333</v>
      </c>
      <c r="E1515">
        <v>14.971824217695755</v>
      </c>
      <c r="F1515">
        <v>49.087028843868872</v>
      </c>
      <c r="G1515">
        <v>97.573951332083737</v>
      </c>
    </row>
    <row r="1516" spans="1:7" x14ac:dyDescent="0.3">
      <c r="A1516">
        <v>46.539411584802004</v>
      </c>
      <c r="B1516">
        <v>53.059118750057671</v>
      </c>
      <c r="C1516">
        <v>110.49065361756621</v>
      </c>
      <c r="D1516">
        <v>-66.098533080568998</v>
      </c>
      <c r="E1516">
        <v>14.766326063809789</v>
      </c>
      <c r="F1516">
        <v>48.739464474909461</v>
      </c>
      <c r="G1516">
        <v>96.593173514927727</v>
      </c>
    </row>
    <row r="1517" spans="1:7" x14ac:dyDescent="0.3">
      <c r="A1517">
        <v>57.44658341250048</v>
      </c>
      <c r="B1517">
        <v>30.783338552995644</v>
      </c>
      <c r="C1517">
        <v>66.076275064462607</v>
      </c>
      <c r="D1517">
        <v>22.543151166014027</v>
      </c>
      <c r="E1517">
        <v>14.499131893968233</v>
      </c>
      <c r="F1517">
        <v>49.340706199600348</v>
      </c>
      <c r="G1517">
        <v>97.693919714227377</v>
      </c>
    </row>
    <row r="1518" spans="1:7" x14ac:dyDescent="0.3">
      <c r="A1518">
        <v>67.940707508871739</v>
      </c>
      <c r="B1518">
        <v>58.550805094091729</v>
      </c>
      <c r="C1518">
        <v>121.58600369568512</v>
      </c>
      <c r="D1518">
        <v>-39.771000264531693</v>
      </c>
      <c r="E1518">
        <v>23.558095817790754</v>
      </c>
      <c r="F1518">
        <v>57.225531196411495</v>
      </c>
      <c r="G1518">
        <v>113.62899206898918</v>
      </c>
    </row>
    <row r="1519" spans="1:7" x14ac:dyDescent="0.3">
      <c r="A1519">
        <v>61.096619559712202</v>
      </c>
      <c r="B1519">
        <v>47.316577357801521</v>
      </c>
      <c r="C1519">
        <v>99.22883021158701</v>
      </c>
      <c r="D1519">
        <v>-19.756492953980157</v>
      </c>
      <c r="E1519">
        <v>13.475577654533268</v>
      </c>
      <c r="F1519">
        <v>39.500334230182013</v>
      </c>
      <c r="G1519">
        <v>79.996680935278079</v>
      </c>
    </row>
    <row r="1520" spans="1:7" x14ac:dyDescent="0.3">
      <c r="A1520">
        <v>27.461730710976521</v>
      </c>
      <c r="B1520">
        <v>63.757704537419542</v>
      </c>
      <c r="C1520">
        <v>131.8297674977938</v>
      </c>
      <c r="D1520">
        <v>-136.34965219030556</v>
      </c>
      <c r="E1520">
        <v>18.127015242435291</v>
      </c>
      <c r="F1520">
        <v>53.211802483983284</v>
      </c>
      <c r="G1520">
        <v>105.85201136701215</v>
      </c>
    </row>
    <row r="1521" spans="1:7" x14ac:dyDescent="0.3">
      <c r="A1521">
        <v>63.308049249397968</v>
      </c>
      <c r="B1521">
        <v>47.209544550173277</v>
      </c>
      <c r="C1521">
        <v>98.527909492627572</v>
      </c>
      <c r="D1521">
        <v>-15.012535151723881</v>
      </c>
      <c r="E1521">
        <v>18.662087096751026</v>
      </c>
      <c r="F1521">
        <v>48.012890128598357</v>
      </c>
      <c r="G1521">
        <v>95.175568633320282</v>
      </c>
    </row>
    <row r="1522" spans="1:7" x14ac:dyDescent="0.3">
      <c r="A1522">
        <v>23.765319468187339</v>
      </c>
      <c r="B1522">
        <v>17.51635172675773</v>
      </c>
      <c r="C1522">
        <v>39.39692834232622</v>
      </c>
      <c r="D1522">
        <v>-5.0184162438985069</v>
      </c>
      <c r="E1522">
        <v>26.166356928613787</v>
      </c>
      <c r="F1522">
        <v>47.379564175647133</v>
      </c>
      <c r="G1522">
        <v>95.006989563973661</v>
      </c>
    </row>
    <row r="1523" spans="1:7" x14ac:dyDescent="0.3">
      <c r="A1523">
        <v>60.583104146669754</v>
      </c>
      <c r="B1523">
        <v>40.464609874786888</v>
      </c>
      <c r="C1523">
        <v>85.4901940616503</v>
      </c>
      <c r="D1523">
        <v>-0.22762133102115456</v>
      </c>
      <c r="E1523">
        <v>22.60696281857858</v>
      </c>
      <c r="F1523">
        <v>52.099181151177945</v>
      </c>
      <c r="G1523">
        <v>105.13092913861477</v>
      </c>
    </row>
    <row r="1524" spans="1:7" x14ac:dyDescent="0.3">
      <c r="A1524">
        <v>33.996125727319601</v>
      </c>
      <c r="B1524">
        <v>33.501912054016543</v>
      </c>
      <c r="C1524">
        <v>71.146293310817882</v>
      </c>
      <c r="D1524">
        <v>-32.513484707410427</v>
      </c>
      <c r="E1524">
        <v>20.096675672089663</v>
      </c>
      <c r="F1524">
        <v>48.871692044016186</v>
      </c>
      <c r="G1524">
        <v>98.0882869483886</v>
      </c>
    </row>
    <row r="1525" spans="1:7" x14ac:dyDescent="0.3">
      <c r="A1525">
        <v>54.173125124672296</v>
      </c>
      <c r="B1525">
        <v>60.545090583229332</v>
      </c>
      <c r="C1525">
        <v>125.89467716989989</v>
      </c>
      <c r="D1525">
        <v>-73.289021500343409</v>
      </c>
      <c r="E1525">
        <v>15.004271761735652</v>
      </c>
      <c r="F1525">
        <v>63.658623786813031</v>
      </c>
      <c r="G1525">
        <v>126.94571838550775</v>
      </c>
    </row>
    <row r="1526" spans="1:7" x14ac:dyDescent="0.3">
      <c r="A1526">
        <v>33.635584994038375</v>
      </c>
      <c r="B1526">
        <v>65.111891213212346</v>
      </c>
      <c r="C1526">
        <v>134.99420720391461</v>
      </c>
      <c r="D1526">
        <v>-128.0645036515603</v>
      </c>
      <c r="E1526">
        <v>19.442196383075888</v>
      </c>
      <c r="F1526">
        <v>55.925276937601922</v>
      </c>
      <c r="G1526">
        <v>112.6054837785707</v>
      </c>
    </row>
    <row r="1527" spans="1:7" x14ac:dyDescent="0.3">
      <c r="A1527">
        <v>42.016801501935447</v>
      </c>
      <c r="B1527">
        <v>36.498749663100298</v>
      </c>
      <c r="C1527">
        <v>77.212838070738883</v>
      </c>
      <c r="D1527">
        <v>-25.462645985430001</v>
      </c>
      <c r="E1527">
        <v>25.186859864387401</v>
      </c>
      <c r="F1527">
        <v>48.800356126079514</v>
      </c>
      <c r="G1527">
        <v>97.998679764758421</v>
      </c>
    </row>
    <row r="1528" spans="1:7" x14ac:dyDescent="0.3">
      <c r="A1528">
        <v>23.994733861851024</v>
      </c>
      <c r="B1528">
        <v>38.342194126123474</v>
      </c>
      <c r="C1528">
        <v>81.585398569573698</v>
      </c>
      <c r="D1528">
        <v>-67.037114654668372</v>
      </c>
      <c r="E1528">
        <v>14.212912051129035</v>
      </c>
      <c r="F1528">
        <v>51.077037717832951</v>
      </c>
      <c r="G1528">
        <v>101.46853052806355</v>
      </c>
    </row>
    <row r="1529" spans="1:7" x14ac:dyDescent="0.3">
      <c r="A1529">
        <v>62.65051718550005</v>
      </c>
      <c r="B1529">
        <v>69.014263628540874</v>
      </c>
      <c r="C1529">
        <v>142.7914869625545</v>
      </c>
      <c r="D1529">
        <v>-81.741756514622523</v>
      </c>
      <c r="E1529">
        <v>19.288970650082195</v>
      </c>
      <c r="F1529">
        <v>54.450386515978401</v>
      </c>
      <c r="G1529">
        <v>108.65547026269539</v>
      </c>
    </row>
    <row r="1530" spans="1:7" x14ac:dyDescent="0.3">
      <c r="A1530">
        <v>37.391292272735065</v>
      </c>
      <c r="B1530">
        <v>74.873555099888037</v>
      </c>
      <c r="C1530">
        <v>154.48427807702257</v>
      </c>
      <c r="D1530">
        <v>-149.83808075419398</v>
      </c>
      <c r="E1530">
        <v>9.3439741836559538</v>
      </c>
      <c r="F1530">
        <v>43.308951568547663</v>
      </c>
      <c r="G1530">
        <v>86.460601270130681</v>
      </c>
    </row>
    <row r="1531" spans="1:7" x14ac:dyDescent="0.3">
      <c r="A1531">
        <v>25.296683775274879</v>
      </c>
      <c r="B1531">
        <v>77.217104797559898</v>
      </c>
      <c r="C1531">
        <v>158.8713003064907</v>
      </c>
      <c r="D1531">
        <v>-181.05794684212992</v>
      </c>
      <c r="E1531">
        <v>25.199907535405362</v>
      </c>
      <c r="F1531">
        <v>46.638634326909227</v>
      </c>
      <c r="G1531">
        <v>93.499881273118206</v>
      </c>
    </row>
    <row r="1532" spans="1:7" x14ac:dyDescent="0.3">
      <c r="A1532">
        <v>34.471019161170069</v>
      </c>
      <c r="B1532">
        <v>79.319750536892755</v>
      </c>
      <c r="C1532">
        <v>162.91668139451073</v>
      </c>
      <c r="D1532">
        <v>-169.01721328833816</v>
      </c>
      <c r="E1532">
        <v>23.823684741262614</v>
      </c>
      <c r="F1532">
        <v>55.860789723189654</v>
      </c>
      <c r="G1532">
        <v>112.44650820210612</v>
      </c>
    </row>
    <row r="1533" spans="1:7" x14ac:dyDescent="0.3">
      <c r="A1533">
        <v>33.875843631283061</v>
      </c>
      <c r="B1533">
        <v>77.528860218466335</v>
      </c>
      <c r="C1533">
        <v>159.80880412452723</v>
      </c>
      <c r="D1533">
        <v>-164.8348933928329</v>
      </c>
      <c r="E1533">
        <v>20.800822187855374</v>
      </c>
      <c r="F1533">
        <v>44.905081868344666</v>
      </c>
      <c r="G1533">
        <v>89.321926853770492</v>
      </c>
    </row>
    <row r="1534" spans="1:7" x14ac:dyDescent="0.3">
      <c r="A1534">
        <v>38.214734788747307</v>
      </c>
      <c r="B1534">
        <v>78.406027514160087</v>
      </c>
      <c r="C1534">
        <v>161.73737310856112</v>
      </c>
      <c r="D1534">
        <v>-158.78861296498565</v>
      </c>
      <c r="E1534">
        <v>9.5099652795116505</v>
      </c>
      <c r="F1534">
        <v>51.61368519448606</v>
      </c>
      <c r="G1534">
        <v>103.468496164614</v>
      </c>
    </row>
    <row r="1535" spans="1:7" x14ac:dyDescent="0.3">
      <c r="A1535">
        <v>67.215326805444676</v>
      </c>
      <c r="B1535">
        <v>26.724067702798664</v>
      </c>
      <c r="C1535">
        <v>58.284699360461147</v>
      </c>
      <c r="D1535">
        <v>54.258450502493361</v>
      </c>
      <c r="E1535">
        <v>22.509892165710671</v>
      </c>
      <c r="F1535">
        <v>44.86504138902707</v>
      </c>
      <c r="G1535">
        <v>90.709209832175915</v>
      </c>
    </row>
    <row r="1536" spans="1:7" x14ac:dyDescent="0.3">
      <c r="A1536">
        <v>20.402114667168892</v>
      </c>
      <c r="B1536">
        <v>69.31778048584529</v>
      </c>
      <c r="C1536">
        <v>142.83615813539794</v>
      </c>
      <c r="D1536">
        <v>-167.14911212319811</v>
      </c>
      <c r="E1536">
        <v>27.972475836528009</v>
      </c>
      <c r="F1536">
        <v>49.81481389022062</v>
      </c>
      <c r="G1536">
        <v>100.26354253985676</v>
      </c>
    </row>
    <row r="1537" spans="1:7" x14ac:dyDescent="0.3">
      <c r="A1537">
        <v>38.171753023251746</v>
      </c>
      <c r="B1537">
        <v>30.504647672402079</v>
      </c>
      <c r="C1537">
        <v>65.102507352852356</v>
      </c>
      <c r="D1537">
        <v>-15.170436970702738</v>
      </c>
      <c r="E1537">
        <v>15.455123520103058</v>
      </c>
      <c r="F1537">
        <v>45.08843887881897</v>
      </c>
      <c r="G1537">
        <v>90.443938991933706</v>
      </c>
    </row>
    <row r="1538" spans="1:7" x14ac:dyDescent="0.3">
      <c r="A1538">
        <v>30.455694198466233</v>
      </c>
      <c r="B1538">
        <v>10.062886837367653</v>
      </c>
      <c r="C1538">
        <v>24.916203243683203</v>
      </c>
      <c r="D1538">
        <v>30.722727884829506</v>
      </c>
      <c r="E1538">
        <v>11.082471815911628</v>
      </c>
      <c r="F1538">
        <v>49.699739069257411</v>
      </c>
      <c r="G1538">
        <v>99.489865243072302</v>
      </c>
    </row>
    <row r="1539" spans="1:7" x14ac:dyDescent="0.3">
      <c r="A1539">
        <v>42.944230010531399</v>
      </c>
      <c r="B1539">
        <v>69.032845801114547</v>
      </c>
      <c r="C1539">
        <v>142.40969992995818</v>
      </c>
      <c r="D1539">
        <v>-121.21007738228084</v>
      </c>
      <c r="E1539">
        <v>18.407246717209887</v>
      </c>
      <c r="F1539">
        <v>52.140306662635837</v>
      </c>
      <c r="G1539">
        <v>104.68485222036394</v>
      </c>
    </row>
    <row r="1540" spans="1:7" x14ac:dyDescent="0.3">
      <c r="A1540">
        <v>56.384527068771966</v>
      </c>
      <c r="B1540">
        <v>26.864507346586215</v>
      </c>
      <c r="C1540">
        <v>58.553281057560135</v>
      </c>
      <c r="D1540">
        <v>32.175532097785279</v>
      </c>
      <c r="E1540">
        <v>16.59046822142793</v>
      </c>
      <c r="F1540">
        <v>56.772106897268806</v>
      </c>
      <c r="G1540">
        <v>114.29654550258957</v>
      </c>
    </row>
    <row r="1541" spans="1:7" x14ac:dyDescent="0.3">
      <c r="A1541">
        <v>61.034130853235773</v>
      </c>
      <c r="B1541">
        <v>24.217678142367227</v>
      </c>
      <c r="C1541">
        <v>52.812364338383304</v>
      </c>
      <c r="D1541">
        <v>49.415227279369859</v>
      </c>
      <c r="E1541">
        <v>22.580787493253382</v>
      </c>
      <c r="F1541">
        <v>47.039414121250559</v>
      </c>
      <c r="G1541">
        <v>93.55590454044291</v>
      </c>
    </row>
    <row r="1542" spans="1:7" x14ac:dyDescent="0.3">
      <c r="A1542">
        <v>38.462261061376012</v>
      </c>
      <c r="B1542">
        <v>21.424877157497182</v>
      </c>
      <c r="C1542">
        <v>47.176530683846096</v>
      </c>
      <c r="D1542">
        <v>12.649890650260474</v>
      </c>
      <c r="E1542">
        <v>24.274151704788096</v>
      </c>
      <c r="F1542">
        <v>49.849895425114873</v>
      </c>
      <c r="G1542">
        <v>99.097651687590883</v>
      </c>
    </row>
    <row r="1543" spans="1:7" x14ac:dyDescent="0.3">
      <c r="A1543">
        <v>32.954789791497582</v>
      </c>
      <c r="B1543">
        <v>31.721600471847061</v>
      </c>
      <c r="C1543">
        <v>67.607521584234149</v>
      </c>
      <c r="D1543">
        <v>-29.255221832546013</v>
      </c>
      <c r="E1543">
        <v>23.203004526717997</v>
      </c>
      <c r="F1543">
        <v>44.688601019582549</v>
      </c>
      <c r="G1543">
        <v>89.054142447940634</v>
      </c>
    </row>
    <row r="1544" spans="1:7" x14ac:dyDescent="0.3">
      <c r="A1544">
        <v>34.335660811091458</v>
      </c>
      <c r="B1544">
        <v>79.058655569676219</v>
      </c>
      <c r="C1544">
        <v>162.61949406578046</v>
      </c>
      <c r="D1544">
        <v>-168.50464508684576</v>
      </c>
      <c r="E1544">
        <v>13.226259710427158</v>
      </c>
      <c r="F1544">
        <v>48.172324855872354</v>
      </c>
      <c r="G1544">
        <v>95.92678419868119</v>
      </c>
    </row>
    <row r="1545" spans="1:7" x14ac:dyDescent="0.3">
      <c r="A1545">
        <v>64.745643680841141</v>
      </c>
      <c r="B1545">
        <v>46.579405020350769</v>
      </c>
      <c r="C1545">
        <v>97.791493244466338</v>
      </c>
      <c r="D1545">
        <v>-10.246927699370019</v>
      </c>
      <c r="E1545">
        <v>15.658936133633855</v>
      </c>
      <c r="F1545">
        <v>58.401876500352955</v>
      </c>
      <c r="G1545">
        <v>116.69315382541905</v>
      </c>
    </row>
    <row r="1546" spans="1:7" x14ac:dyDescent="0.3">
      <c r="A1546">
        <v>24.074025396878007</v>
      </c>
      <c r="B1546">
        <v>55.025186255423947</v>
      </c>
      <c r="C1546">
        <v>114.94887494476529</v>
      </c>
      <c r="D1546">
        <v>-116.92750797251584</v>
      </c>
      <c r="E1546">
        <v>18.851165316344805</v>
      </c>
      <c r="F1546">
        <v>46.636183158144981</v>
      </c>
      <c r="G1546">
        <v>92.870695818387631</v>
      </c>
    </row>
    <row r="1547" spans="1:7" x14ac:dyDescent="0.3">
      <c r="A1547">
        <v>31.882162879650124</v>
      </c>
      <c r="B1547">
        <v>41.614815472916433</v>
      </c>
      <c r="C1547">
        <v>88.149344161897076</v>
      </c>
      <c r="D1547">
        <v>-61.080120659449051</v>
      </c>
      <c r="E1547">
        <v>14.433750681032921</v>
      </c>
      <c r="F1547">
        <v>51.143970442208719</v>
      </c>
      <c r="G1547">
        <v>102.69517483830735</v>
      </c>
    </row>
    <row r="1548" spans="1:7" x14ac:dyDescent="0.3">
      <c r="A1548">
        <v>55.31318108575411</v>
      </c>
      <c r="B1548">
        <v>21.387992548272109</v>
      </c>
      <c r="C1548">
        <v>47.63875754204642</v>
      </c>
      <c r="D1548">
        <v>46.462384526691892</v>
      </c>
      <c r="E1548">
        <v>18.172793996056932</v>
      </c>
      <c r="F1548">
        <v>45.599102101671868</v>
      </c>
      <c r="G1548">
        <v>91.631126876871079</v>
      </c>
    </row>
    <row r="1549" spans="1:7" x14ac:dyDescent="0.3">
      <c r="A1549">
        <v>20.290773243936638</v>
      </c>
      <c r="B1549">
        <v>47.6495713799725</v>
      </c>
      <c r="C1549">
        <v>100.05717874244444</v>
      </c>
      <c r="D1549">
        <v>-102.36716765204423</v>
      </c>
      <c r="E1549">
        <v>16.264110929581793</v>
      </c>
      <c r="F1549">
        <v>50.281758827543428</v>
      </c>
      <c r="G1549">
        <v>100.48506922365459</v>
      </c>
    </row>
    <row r="1550" spans="1:7" x14ac:dyDescent="0.3">
      <c r="A1550">
        <v>23.841774474492254</v>
      </c>
      <c r="B1550">
        <v>30.753139600528876</v>
      </c>
      <c r="C1550">
        <v>65.913532842304335</v>
      </c>
      <c r="D1550">
        <v>-44.575869852602125</v>
      </c>
      <c r="E1550">
        <v>24.622342299045457</v>
      </c>
      <c r="F1550">
        <v>44.309693944222261</v>
      </c>
      <c r="G1550">
        <v>87.938672789398495</v>
      </c>
    </row>
    <row r="1551" spans="1:7" x14ac:dyDescent="0.3">
      <c r="A1551">
        <v>37.310454538499314</v>
      </c>
      <c r="B1551">
        <v>24.90335158452497</v>
      </c>
      <c r="C1551">
        <v>54.296990011172369</v>
      </c>
      <c r="D1551">
        <v>-8.9145676576279698E-2</v>
      </c>
      <c r="E1551">
        <v>22.545790154624893</v>
      </c>
      <c r="F1551">
        <v>50.582424091130108</v>
      </c>
      <c r="G1551">
        <v>100.17975542592876</v>
      </c>
    </row>
    <row r="1552" spans="1:7" x14ac:dyDescent="0.3">
      <c r="A1552">
        <v>25.688098005222088</v>
      </c>
      <c r="B1552">
        <v>64.471145448977012</v>
      </c>
      <c r="C1552">
        <v>132.95004952767403</v>
      </c>
      <c r="D1552">
        <v>-142.03724033648686</v>
      </c>
      <c r="E1552">
        <v>10.248065753996272</v>
      </c>
      <c r="F1552">
        <v>53.997181280108066</v>
      </c>
      <c r="G1552">
        <v>107.78586493118416</v>
      </c>
    </row>
    <row r="1553" spans="1:7" x14ac:dyDescent="0.3">
      <c r="A1553">
        <v>20.243399696022649</v>
      </c>
      <c r="B1553">
        <v>70.992095698970758</v>
      </c>
      <c r="C1553">
        <v>146.51825446812006</v>
      </c>
      <c r="D1553">
        <v>-172.48948770486697</v>
      </c>
      <c r="E1553">
        <v>25.541983483942765</v>
      </c>
      <c r="F1553">
        <v>49.161636985605703</v>
      </c>
      <c r="G1553">
        <v>97.858209321697416</v>
      </c>
    </row>
    <row r="1554" spans="1:7" x14ac:dyDescent="0.3">
      <c r="A1554">
        <v>64.023438170649854</v>
      </c>
      <c r="B1554">
        <v>52.307429418934049</v>
      </c>
      <c r="C1554">
        <v>109.11444287403442</v>
      </c>
      <c r="D1554">
        <v>-28.87541191550244</v>
      </c>
      <c r="E1554">
        <v>16.070424981824946</v>
      </c>
      <c r="F1554">
        <v>59.612104591284215</v>
      </c>
      <c r="G1554">
        <v>119.85434079400866</v>
      </c>
    </row>
    <row r="1555" spans="1:7" x14ac:dyDescent="0.3">
      <c r="A1555">
        <v>44.016827914047973</v>
      </c>
      <c r="B1555">
        <v>48.084704497951954</v>
      </c>
      <c r="C1555">
        <v>101.09282930177001</v>
      </c>
      <c r="D1555">
        <v>-56.220457665759923</v>
      </c>
      <c r="E1555">
        <v>28.201768754890917</v>
      </c>
      <c r="F1555">
        <v>54.86627230024488</v>
      </c>
      <c r="G1555">
        <v>110.529127729596</v>
      </c>
    </row>
    <row r="1556" spans="1:7" x14ac:dyDescent="0.3">
      <c r="A1556">
        <v>27.391697657724585</v>
      </c>
      <c r="B1556">
        <v>48.278380278723418</v>
      </c>
      <c r="C1556">
        <v>101.23455667254021</v>
      </c>
      <c r="D1556">
        <v>-90.05174552072107</v>
      </c>
      <c r="E1556">
        <v>9.1719147379241068</v>
      </c>
      <c r="F1556">
        <v>49.796599504619586</v>
      </c>
      <c r="G1556">
        <v>99.247467781440989</v>
      </c>
    </row>
    <row r="1557" spans="1:7" x14ac:dyDescent="0.3">
      <c r="A1557">
        <v>29.053503956160924</v>
      </c>
      <c r="B1557">
        <v>66.07938220871543</v>
      </c>
      <c r="C1557">
        <v>136.36898174579582</v>
      </c>
      <c r="D1557">
        <v>-140.13113871382444</v>
      </c>
      <c r="E1557">
        <v>20.533444461059723</v>
      </c>
      <c r="F1557">
        <v>46.643375207869155</v>
      </c>
      <c r="G1557">
        <v>92.876765476435708</v>
      </c>
    </row>
    <row r="1558" spans="1:7" x14ac:dyDescent="0.3">
      <c r="A1558">
        <v>27.867276602393385</v>
      </c>
      <c r="B1558">
        <v>74.212758548107729</v>
      </c>
      <c r="C1558">
        <v>153.03592775756883</v>
      </c>
      <c r="D1558">
        <v>-166.90372243953641</v>
      </c>
      <c r="E1558">
        <v>20.486712393179111</v>
      </c>
      <c r="F1558">
        <v>47.41753675004383</v>
      </c>
      <c r="G1558">
        <v>95.244451558735662</v>
      </c>
    </row>
    <row r="1559" spans="1:7" x14ac:dyDescent="0.3">
      <c r="A1559">
        <v>45.332651191267317</v>
      </c>
      <c r="B1559">
        <v>38.848226263803973</v>
      </c>
      <c r="C1559">
        <v>82.293763457774403</v>
      </c>
      <c r="D1559">
        <v>-25.879376408877278</v>
      </c>
      <c r="E1559">
        <v>18.862506792012084</v>
      </c>
      <c r="F1559">
        <v>45.912816670216316</v>
      </c>
      <c r="G1559">
        <v>91.646489091945796</v>
      </c>
    </row>
    <row r="1560" spans="1:7" x14ac:dyDescent="0.3">
      <c r="A1560">
        <v>37.534471247482685</v>
      </c>
      <c r="B1560">
        <v>52.412958403999475</v>
      </c>
      <c r="C1560">
        <v>109.78520706158228</v>
      </c>
      <c r="D1560">
        <v>-82.169932717033049</v>
      </c>
      <c r="E1560">
        <v>24.913914314442447</v>
      </c>
      <c r="F1560">
        <v>52.445415745504306</v>
      </c>
      <c r="G1560">
        <v>105.14215675989472</v>
      </c>
    </row>
    <row r="1561" spans="1:7" x14ac:dyDescent="0.3">
      <c r="A1561">
        <v>34.243237935789651</v>
      </c>
      <c r="B1561">
        <v>65.987193610122489</v>
      </c>
      <c r="C1561">
        <v>136.42244697518896</v>
      </c>
      <c r="D1561">
        <v>-129.47510495878817</v>
      </c>
      <c r="E1561">
        <v>21.577050376380491</v>
      </c>
      <c r="F1561">
        <v>49.82230356735684</v>
      </c>
      <c r="G1561">
        <v>98.917433770158922</v>
      </c>
    </row>
    <row r="1562" spans="1:7" x14ac:dyDescent="0.3">
      <c r="A1562">
        <v>38.780963337598394</v>
      </c>
      <c r="B1562">
        <v>61.158371272027459</v>
      </c>
      <c r="C1562">
        <v>126.88758335861007</v>
      </c>
      <c r="D1562">
        <v>-105.91318714088558</v>
      </c>
      <c r="E1562">
        <v>17.273499172857548</v>
      </c>
      <c r="F1562">
        <v>48.75670616649262</v>
      </c>
      <c r="G1562">
        <v>97.30097013226586</v>
      </c>
    </row>
    <row r="1563" spans="1:7" x14ac:dyDescent="0.3">
      <c r="A1563">
        <v>22.282117281991617</v>
      </c>
      <c r="B1563">
        <v>62.725578940190644</v>
      </c>
      <c r="C1563">
        <v>129.92205689153209</v>
      </c>
      <c r="D1563">
        <v>-143.6125022565887</v>
      </c>
      <c r="E1563">
        <v>19.637253532811485</v>
      </c>
      <c r="F1563">
        <v>53.279986496948908</v>
      </c>
      <c r="G1563">
        <v>106.0906913803267</v>
      </c>
    </row>
    <row r="1564" spans="1:7" x14ac:dyDescent="0.3">
      <c r="A1564">
        <v>38.614714933923963</v>
      </c>
      <c r="B1564">
        <v>60.793051311523563</v>
      </c>
      <c r="C1564">
        <v>126.08842185889185</v>
      </c>
      <c r="D1564">
        <v>-105.14972406672277</v>
      </c>
      <c r="E1564">
        <v>17.642785412613517</v>
      </c>
      <c r="F1564">
        <v>55.457191966328409</v>
      </c>
      <c r="G1564">
        <v>110.5337711684232</v>
      </c>
    </row>
    <row r="1565" spans="1:7" x14ac:dyDescent="0.3">
      <c r="A1565">
        <v>63.092948948624823</v>
      </c>
      <c r="B1565">
        <v>51.300428404118982</v>
      </c>
      <c r="C1565">
        <v>106.64161425340608</v>
      </c>
      <c r="D1565">
        <v>-27.715387315107307</v>
      </c>
      <c r="E1565">
        <v>25.097157939839857</v>
      </c>
      <c r="F1565">
        <v>46.914585727248806</v>
      </c>
      <c r="G1565">
        <v>93.842236762668705</v>
      </c>
    </row>
    <row r="1566" spans="1:7" x14ac:dyDescent="0.3">
      <c r="A1566">
        <v>58.418581730470102</v>
      </c>
      <c r="B1566">
        <v>29.772175909289039</v>
      </c>
      <c r="C1566">
        <v>63.73812513742395</v>
      </c>
      <c r="D1566">
        <v>27.520635733073092</v>
      </c>
      <c r="E1566">
        <v>10.093498063167752</v>
      </c>
      <c r="F1566">
        <v>49.949453832639549</v>
      </c>
      <c r="G1566">
        <v>99.428985796764167</v>
      </c>
    </row>
    <row r="1567" spans="1:7" x14ac:dyDescent="0.3">
      <c r="A1567">
        <v>36.170071123548546</v>
      </c>
      <c r="B1567">
        <v>11.30503630004357</v>
      </c>
      <c r="C1567">
        <v>27.192140224578544</v>
      </c>
      <c r="D1567">
        <v>38.42503334696638</v>
      </c>
      <c r="E1567">
        <v>20.381723028829935</v>
      </c>
      <c r="F1567">
        <v>45.078615680115348</v>
      </c>
      <c r="G1567">
        <v>89.679193791180239</v>
      </c>
    </row>
    <row r="1568" spans="1:7" x14ac:dyDescent="0.3">
      <c r="A1568">
        <v>58.098224031256848</v>
      </c>
      <c r="B1568">
        <v>63.641614496234659</v>
      </c>
      <c r="C1568">
        <v>131.6447881701435</v>
      </c>
      <c r="D1568">
        <v>-74.728395426190275</v>
      </c>
      <c r="E1568">
        <v>12.629186562377914</v>
      </c>
      <c r="F1568">
        <v>48.533907058020986</v>
      </c>
      <c r="G1568">
        <v>97.306997550813122</v>
      </c>
    </row>
    <row r="1569" spans="1:7" x14ac:dyDescent="0.3">
      <c r="A1569">
        <v>58.736233854510687</v>
      </c>
      <c r="B1569">
        <v>70.093193309262631</v>
      </c>
      <c r="C1569">
        <v>144.27556748412601</v>
      </c>
      <c r="D1569">
        <v>-92.80711221876652</v>
      </c>
      <c r="E1569">
        <v>14.295050869427577</v>
      </c>
      <c r="F1569">
        <v>45.195434249953699</v>
      </c>
      <c r="G1569">
        <v>90.321862781702833</v>
      </c>
    </row>
    <row r="1570" spans="1:7" x14ac:dyDescent="0.3">
      <c r="A1570">
        <v>40.454517473610025</v>
      </c>
      <c r="B1570">
        <v>46.63475078389245</v>
      </c>
      <c r="C1570">
        <v>98.139326305379811</v>
      </c>
      <c r="D1570">
        <v>-58.995217404457293</v>
      </c>
      <c r="E1570">
        <v>21.2331522649215</v>
      </c>
      <c r="F1570">
        <v>49.034247843430016</v>
      </c>
      <c r="G1570">
        <v>98.006922990040664</v>
      </c>
    </row>
    <row r="1571" spans="1:7" x14ac:dyDescent="0.3">
      <c r="A1571">
        <v>35.710096345697593</v>
      </c>
      <c r="B1571">
        <v>34.313752722958775</v>
      </c>
      <c r="C1571">
        <v>73.559398755506621</v>
      </c>
      <c r="D1571">
        <v>-31.52106547748113</v>
      </c>
      <c r="E1571">
        <v>14.639895150365636</v>
      </c>
      <c r="F1571">
        <v>41.003337240860489</v>
      </c>
      <c r="G1571">
        <v>82.989510037562411</v>
      </c>
    </row>
    <row r="1572" spans="1:7" x14ac:dyDescent="0.3">
      <c r="A1572">
        <v>62.131253918364926</v>
      </c>
      <c r="B1572">
        <v>10.631069297359536</v>
      </c>
      <c r="C1572">
        <v>26.232038696327688</v>
      </c>
      <c r="D1572">
        <v>92.369299944651246</v>
      </c>
      <c r="E1572">
        <v>20.576358332150789</v>
      </c>
      <c r="F1572">
        <v>52.846020522379845</v>
      </c>
      <c r="G1572">
        <v>104.90635322490071</v>
      </c>
    </row>
    <row r="1573" spans="1:7" x14ac:dyDescent="0.3">
      <c r="A1573">
        <v>58.089455996962563</v>
      </c>
      <c r="B1573">
        <v>51.445645152435326</v>
      </c>
      <c r="C1573">
        <v>107.52958213476006</v>
      </c>
      <c r="D1573">
        <v>-38.158023463380843</v>
      </c>
      <c r="E1573">
        <v>13.809063602051786</v>
      </c>
      <c r="F1573">
        <v>48.994846376038183</v>
      </c>
      <c r="G1573">
        <v>97.63979957218929</v>
      </c>
    </row>
    <row r="1574" spans="1:7" x14ac:dyDescent="0.3">
      <c r="A1574">
        <v>65.453571385301984</v>
      </c>
      <c r="B1574">
        <v>39.601734725823377</v>
      </c>
      <c r="C1574">
        <v>83.725631360486204</v>
      </c>
      <c r="D1574">
        <v>12.101938593133838</v>
      </c>
      <c r="E1574">
        <v>16.069350753085278</v>
      </c>
      <c r="F1574">
        <v>55.896451398012751</v>
      </c>
      <c r="G1574">
        <v>112.31493867082754</v>
      </c>
    </row>
    <row r="1575" spans="1:7" x14ac:dyDescent="0.3">
      <c r="A1575">
        <v>36.701431033163431</v>
      </c>
      <c r="B1575">
        <v>15.089527448582308</v>
      </c>
      <c r="C1575">
        <v>34.936519106813655</v>
      </c>
      <c r="D1575">
        <v>28.13427972057994</v>
      </c>
      <c r="E1575">
        <v>22.430783942975793</v>
      </c>
      <c r="F1575">
        <v>45.467886879414607</v>
      </c>
      <c r="G1575">
        <v>91.225382154062459</v>
      </c>
    </row>
    <row r="1576" spans="1:7" x14ac:dyDescent="0.3">
      <c r="A1576">
        <v>55.87261840633586</v>
      </c>
      <c r="B1576">
        <v>49.835687484759532</v>
      </c>
      <c r="C1576">
        <v>104.33732970327101</v>
      </c>
      <c r="D1576">
        <v>-37.761825641606862</v>
      </c>
      <c r="E1576">
        <v>17.319277854945486</v>
      </c>
      <c r="F1576">
        <v>51.124467226818872</v>
      </c>
      <c r="G1576">
        <v>101.71229849563369</v>
      </c>
    </row>
    <row r="1577" spans="1:7" x14ac:dyDescent="0.3">
      <c r="A1577">
        <v>26.564532247085538</v>
      </c>
      <c r="B1577">
        <v>43.489197313224572</v>
      </c>
      <c r="C1577">
        <v>91.351242508235174</v>
      </c>
      <c r="D1577">
        <v>-77.338527445502649</v>
      </c>
      <c r="E1577">
        <v>20.601319052639759</v>
      </c>
      <c r="F1577">
        <v>52.829542454575929</v>
      </c>
      <c r="G1577">
        <v>105.65767607683112</v>
      </c>
    </row>
    <row r="1578" spans="1:7" x14ac:dyDescent="0.3">
      <c r="A1578">
        <v>59.940935436568317</v>
      </c>
      <c r="B1578">
        <v>48.939613993986463</v>
      </c>
      <c r="C1578">
        <v>101.89906050033576</v>
      </c>
      <c r="D1578">
        <v>-26.93697110882276</v>
      </c>
      <c r="E1578">
        <v>24.204223107968932</v>
      </c>
      <c r="F1578">
        <v>41.416867204111028</v>
      </c>
      <c r="G1578">
        <v>82.175073407643779</v>
      </c>
    </row>
    <row r="1579" spans="1:7" x14ac:dyDescent="0.3">
      <c r="A1579">
        <v>65.77714883048543</v>
      </c>
      <c r="B1579">
        <v>63.10477852143574</v>
      </c>
      <c r="C1579">
        <v>130.68508026120656</v>
      </c>
      <c r="D1579">
        <v>-57.760037903336354</v>
      </c>
      <c r="E1579">
        <v>22.119636386626276</v>
      </c>
      <c r="F1579">
        <v>46.89762739022089</v>
      </c>
      <c r="G1579">
        <v>94.221593057699039</v>
      </c>
    </row>
    <row r="1580" spans="1:7" x14ac:dyDescent="0.3">
      <c r="A1580">
        <v>28.23117734842555</v>
      </c>
      <c r="B1580">
        <v>74.144849389140475</v>
      </c>
      <c r="C1580">
        <v>153.11108653592393</v>
      </c>
      <c r="D1580">
        <v>-165.97219347057035</v>
      </c>
      <c r="E1580">
        <v>21.362690147329936</v>
      </c>
      <c r="F1580">
        <v>56.507284563004795</v>
      </c>
      <c r="G1580">
        <v>113.35442215532954</v>
      </c>
    </row>
    <row r="1581" spans="1:7" x14ac:dyDescent="0.3">
      <c r="A1581">
        <v>67.375833116199033</v>
      </c>
      <c r="B1581">
        <v>14.847187145002103</v>
      </c>
      <c r="C1581">
        <v>34.199377735165505</v>
      </c>
      <c r="D1581">
        <v>90.21010479739175</v>
      </c>
      <c r="E1581">
        <v>16.370716558712715</v>
      </c>
      <c r="F1581">
        <v>54.983094453891781</v>
      </c>
      <c r="G1581">
        <v>109.54387878074658</v>
      </c>
    </row>
    <row r="1582" spans="1:7" x14ac:dyDescent="0.3">
      <c r="A1582">
        <v>61.834712261261245</v>
      </c>
      <c r="B1582">
        <v>49.481714400124595</v>
      </c>
      <c r="C1582">
        <v>103.00529870020544</v>
      </c>
      <c r="D1582">
        <v>-24.775718677851302</v>
      </c>
      <c r="E1582">
        <v>17.072325083635945</v>
      </c>
      <c r="F1582">
        <v>55.878631482814299</v>
      </c>
      <c r="G1582">
        <v>111.21340189900184</v>
      </c>
    </row>
    <row r="1583" spans="1:7" x14ac:dyDescent="0.3">
      <c r="A1583">
        <v>23.623065473711211</v>
      </c>
      <c r="B1583">
        <v>31.591651474401807</v>
      </c>
      <c r="C1583">
        <v>67.571179323132228</v>
      </c>
      <c r="D1583">
        <v>-47.528823475783007</v>
      </c>
      <c r="E1583">
        <v>26.118871351595917</v>
      </c>
      <c r="F1583">
        <v>49.148081208912004</v>
      </c>
      <c r="G1583">
        <v>98.710803877459611</v>
      </c>
    </row>
    <row r="1584" spans="1:7" x14ac:dyDescent="0.3">
      <c r="A1584">
        <v>36.257203540563658</v>
      </c>
      <c r="B1584">
        <v>56.803837950693918</v>
      </c>
      <c r="C1584">
        <v>118.03943672722909</v>
      </c>
      <c r="D1584">
        <v>-97.897106770954437</v>
      </c>
      <c r="E1584">
        <v>24.359721551764899</v>
      </c>
      <c r="F1584">
        <v>50.811313119683604</v>
      </c>
      <c r="G1584">
        <v>101.83506908891252</v>
      </c>
    </row>
    <row r="1585" spans="1:7" x14ac:dyDescent="0.3">
      <c r="A1585">
        <v>46.95667522043685</v>
      </c>
      <c r="B1585">
        <v>77.31854701791876</v>
      </c>
      <c r="C1585">
        <v>159.16850429421535</v>
      </c>
      <c r="D1585">
        <v>-138.04229061288257</v>
      </c>
      <c r="E1585">
        <v>13.67652669143299</v>
      </c>
      <c r="F1585">
        <v>59.962455069410382</v>
      </c>
      <c r="G1585">
        <v>119.40699213324065</v>
      </c>
    </row>
    <row r="1586" spans="1:7" x14ac:dyDescent="0.3">
      <c r="A1586">
        <v>61.614635174831548</v>
      </c>
      <c r="B1586">
        <v>66.428123001942041</v>
      </c>
      <c r="C1586">
        <v>137.50556362019597</v>
      </c>
      <c r="D1586">
        <v>-76.05509865616304</v>
      </c>
      <c r="E1586">
        <v>24.372871558643681</v>
      </c>
      <c r="F1586">
        <v>48.232631523938899</v>
      </c>
      <c r="G1586">
        <v>97.294147809004428</v>
      </c>
    </row>
    <row r="1587" spans="1:7" x14ac:dyDescent="0.3">
      <c r="A1587">
        <v>31.394910813904314</v>
      </c>
      <c r="B1587">
        <v>56.083977183164563</v>
      </c>
      <c r="C1587">
        <v>116.63714109840492</v>
      </c>
      <c r="D1587">
        <v>-105.46210992168506</v>
      </c>
      <c r="E1587">
        <v>21.710471605446127</v>
      </c>
      <c r="F1587">
        <v>49.064831235897387</v>
      </c>
      <c r="G1587">
        <v>98.695337595216827</v>
      </c>
    </row>
    <row r="1588" spans="1:7" x14ac:dyDescent="0.3">
      <c r="A1588">
        <v>62.594053026104206</v>
      </c>
      <c r="B1588">
        <v>17.867822230503755</v>
      </c>
      <c r="C1588">
        <v>40.295926604620924</v>
      </c>
      <c r="D1588">
        <v>71.584639360697139</v>
      </c>
      <c r="E1588">
        <v>19.476460642646561</v>
      </c>
      <c r="F1588">
        <v>50.321856216105182</v>
      </c>
      <c r="G1588">
        <v>100.19522782572595</v>
      </c>
    </row>
    <row r="1589" spans="1:7" x14ac:dyDescent="0.3">
      <c r="A1589">
        <v>51.070131806620722</v>
      </c>
      <c r="B1589">
        <v>10.202529532153493</v>
      </c>
      <c r="C1589">
        <v>25.082522039693771</v>
      </c>
      <c r="D1589">
        <v>71.532675016780956</v>
      </c>
      <c r="E1589">
        <v>9.3516345105691983</v>
      </c>
      <c r="F1589">
        <v>51.161313468694182</v>
      </c>
      <c r="G1589">
        <v>102.16219759268218</v>
      </c>
    </row>
    <row r="1590" spans="1:7" x14ac:dyDescent="0.3">
      <c r="A1590">
        <v>21.576269748036513</v>
      </c>
      <c r="B1590">
        <v>11.276352487643491</v>
      </c>
      <c r="C1590">
        <v>26.761170682797264</v>
      </c>
      <c r="D1590">
        <v>9.3234820331425539</v>
      </c>
      <c r="E1590">
        <v>10.144498119777763</v>
      </c>
      <c r="F1590">
        <v>50.417301729937066</v>
      </c>
      <c r="G1590">
        <v>100.76659386473749</v>
      </c>
    </row>
    <row r="1591" spans="1:7" x14ac:dyDescent="0.3">
      <c r="A1591">
        <v>44.83180835839736</v>
      </c>
      <c r="B1591">
        <v>12.337392750381147</v>
      </c>
      <c r="C1591">
        <v>29.602301160976406</v>
      </c>
      <c r="D1591">
        <v>52.651438465651282</v>
      </c>
      <c r="E1591">
        <v>24.155397160257174</v>
      </c>
      <c r="F1591">
        <v>48.935132847388424</v>
      </c>
      <c r="G1591">
        <v>98.735746625098713</v>
      </c>
    </row>
    <row r="1592" spans="1:7" x14ac:dyDescent="0.3">
      <c r="A1592">
        <v>51.276330936302713</v>
      </c>
      <c r="B1592">
        <v>53.227853705334653</v>
      </c>
      <c r="C1592">
        <v>110.90426616791147</v>
      </c>
      <c r="D1592">
        <v>-57.130899243398517</v>
      </c>
      <c r="E1592">
        <v>16.746383924413387</v>
      </c>
      <c r="F1592">
        <v>47.211873631992063</v>
      </c>
      <c r="G1592">
        <v>94.927452433637711</v>
      </c>
    </row>
    <row r="1593" spans="1:7" x14ac:dyDescent="0.3">
      <c r="A1593">
        <v>36.141345885521133</v>
      </c>
      <c r="B1593">
        <v>30.507778970037879</v>
      </c>
      <c r="C1593">
        <v>65.09276794514966</v>
      </c>
      <c r="D1593">
        <v>-19.240645139071376</v>
      </c>
      <c r="E1593">
        <v>22.457260107554507</v>
      </c>
      <c r="F1593">
        <v>44.560497327995222</v>
      </c>
      <c r="G1593">
        <v>89.747306375889735</v>
      </c>
    </row>
    <row r="1594" spans="1:7" x14ac:dyDescent="0.3">
      <c r="A1594">
        <v>34.838182275864916</v>
      </c>
      <c r="B1594">
        <v>41.55431728966321</v>
      </c>
      <c r="C1594">
        <v>87.565756171780507</v>
      </c>
      <c r="D1594">
        <v>-54.986587317259804</v>
      </c>
      <c r="E1594">
        <v>23.237782283158857</v>
      </c>
      <c r="F1594">
        <v>51.814772052102754</v>
      </c>
      <c r="G1594">
        <v>104.62729349591039</v>
      </c>
    </row>
    <row r="1595" spans="1:7" x14ac:dyDescent="0.3">
      <c r="A1595">
        <v>37.639300550878872</v>
      </c>
      <c r="B1595">
        <v>51.003884865951811</v>
      </c>
      <c r="C1595">
        <v>106.58463355045212</v>
      </c>
      <c r="D1595">
        <v>-77.733053496097682</v>
      </c>
      <c r="E1595">
        <v>16.217857922231751</v>
      </c>
      <c r="F1595">
        <v>52.398981335657254</v>
      </c>
      <c r="G1595">
        <v>103.86216519865545</v>
      </c>
    </row>
    <row r="1596" spans="1:7" x14ac:dyDescent="0.3">
      <c r="A1596">
        <v>56.698980391559665</v>
      </c>
      <c r="B1596">
        <v>75.919608473396593</v>
      </c>
      <c r="C1596">
        <v>156.54132089083291</v>
      </c>
      <c r="D1596">
        <v>-114.36086463707046</v>
      </c>
      <c r="E1596">
        <v>25.127420456301181</v>
      </c>
      <c r="F1596">
        <v>44.321354642005844</v>
      </c>
      <c r="G1596">
        <v>88.782001057265134</v>
      </c>
    </row>
    <row r="1597" spans="1:7" x14ac:dyDescent="0.3">
      <c r="A1597">
        <v>39.714681964578766</v>
      </c>
      <c r="B1597">
        <v>67.603637996164764</v>
      </c>
      <c r="C1597">
        <v>139.83075146440527</v>
      </c>
      <c r="D1597">
        <v>-123.38155005933676</v>
      </c>
      <c r="E1597">
        <v>24.561181541065991</v>
      </c>
      <c r="F1597">
        <v>59.121331640468789</v>
      </c>
      <c r="G1597">
        <v>117.6822361028118</v>
      </c>
    </row>
    <row r="1598" spans="1:7" x14ac:dyDescent="0.3">
      <c r="A1598">
        <v>35.376244653495057</v>
      </c>
      <c r="B1598">
        <v>30.985002163639034</v>
      </c>
      <c r="C1598">
        <v>66.206678221121209</v>
      </c>
      <c r="D1598">
        <v>-22.202517183926986</v>
      </c>
      <c r="E1598">
        <v>17.848219977523186</v>
      </c>
      <c r="F1598">
        <v>44.373199211888348</v>
      </c>
      <c r="G1598">
        <v>89.106635887114535</v>
      </c>
    </row>
    <row r="1599" spans="1:7" x14ac:dyDescent="0.3">
      <c r="A1599">
        <v>58.940134711834659</v>
      </c>
      <c r="B1599">
        <v>21.077279923288668</v>
      </c>
      <c r="C1599">
        <v>46.205220109676425</v>
      </c>
      <c r="D1599">
        <v>54.648429653803319</v>
      </c>
      <c r="E1599">
        <v>23.505124198683301</v>
      </c>
      <c r="F1599">
        <v>52.370011998292142</v>
      </c>
      <c r="G1599">
        <v>103.77009509548702</v>
      </c>
    </row>
    <row r="1600" spans="1:7" x14ac:dyDescent="0.3">
      <c r="A1600">
        <v>21.719269306340259</v>
      </c>
      <c r="B1600">
        <v>25.017408117353973</v>
      </c>
      <c r="C1600">
        <v>54.147737670483714</v>
      </c>
      <c r="D1600">
        <v>-31.61368573938141</v>
      </c>
      <c r="E1600">
        <v>29.194768860538922</v>
      </c>
      <c r="F1600">
        <v>49.570114122661018</v>
      </c>
      <c r="G1600">
        <v>99.223776601790192</v>
      </c>
    </row>
    <row r="1601" spans="1:7" x14ac:dyDescent="0.3">
      <c r="A1601">
        <v>61.913218779647273</v>
      </c>
      <c r="B1601">
        <v>33.656606588727804</v>
      </c>
      <c r="C1601">
        <v>72.259745640787031</v>
      </c>
      <c r="D1601">
        <v>22.856617793111141</v>
      </c>
      <c r="E1601">
        <v>15.189454023730756</v>
      </c>
      <c r="F1601">
        <v>58.182715441047961</v>
      </c>
      <c r="G1601">
        <v>115.67082871063546</v>
      </c>
    </row>
    <row r="1602" spans="1:7" x14ac:dyDescent="0.3">
      <c r="A1602">
        <v>54.608537023180233</v>
      </c>
      <c r="B1602">
        <v>72.337851213876576</v>
      </c>
      <c r="C1602">
        <v>149.1551704281479</v>
      </c>
      <c r="D1602">
        <v>-107.79647959526926</v>
      </c>
      <c r="E1602">
        <v>18.196960566916978</v>
      </c>
      <c r="F1602">
        <v>44.004183205012097</v>
      </c>
      <c r="G1602">
        <v>88.343602886038653</v>
      </c>
    </row>
    <row r="1603" spans="1:7" x14ac:dyDescent="0.3">
      <c r="A1603">
        <v>20.403832762711076</v>
      </c>
      <c r="B1603">
        <v>22.215679704506357</v>
      </c>
      <c r="C1603">
        <v>48.55310346266819</v>
      </c>
      <c r="D1603">
        <v>-25.839373588096919</v>
      </c>
      <c r="E1603">
        <v>16.400804505784222</v>
      </c>
      <c r="F1603">
        <v>46.906204583758239</v>
      </c>
      <c r="G1603">
        <v>93.082776325388267</v>
      </c>
    </row>
    <row r="1604" spans="1:7" x14ac:dyDescent="0.3">
      <c r="A1604">
        <v>48.03967193370562</v>
      </c>
      <c r="B1604">
        <v>47.011957023219544</v>
      </c>
      <c r="C1604">
        <v>98.640720935206687</v>
      </c>
      <c r="D1604">
        <v>-44.956527202247401</v>
      </c>
      <c r="E1604">
        <v>23.635097719399496</v>
      </c>
      <c r="F1604">
        <v>54.055492033460581</v>
      </c>
      <c r="G1604">
        <v>108.71262327402432</v>
      </c>
    </row>
    <row r="1605" spans="1:7" x14ac:dyDescent="0.3">
      <c r="A1605">
        <v>51.986342279759498</v>
      </c>
      <c r="B1605">
        <v>39.427490462047288</v>
      </c>
      <c r="C1605">
        <v>83.580103122175814</v>
      </c>
      <c r="D1605">
        <v>-14.309786826622869</v>
      </c>
      <c r="E1605">
        <v>19.700771390625043</v>
      </c>
      <c r="F1605">
        <v>60.991992722987369</v>
      </c>
      <c r="G1605">
        <v>121.99035589691513</v>
      </c>
    </row>
    <row r="1606" spans="1:7" x14ac:dyDescent="0.3">
      <c r="A1606">
        <v>21.580616305993772</v>
      </c>
      <c r="B1606">
        <v>23.8003016597937</v>
      </c>
      <c r="C1606">
        <v>52.109428642450538</v>
      </c>
      <c r="D1606">
        <v>-28.239672367393553</v>
      </c>
      <c r="E1606">
        <v>16.969224167855607</v>
      </c>
      <c r="F1606">
        <v>43.543235645114805</v>
      </c>
      <c r="G1606">
        <v>87.490480368919563</v>
      </c>
    </row>
    <row r="1607" spans="1:7" x14ac:dyDescent="0.3">
      <c r="A1607">
        <v>35.538680703653569</v>
      </c>
      <c r="B1607">
        <v>16.143431517464677</v>
      </c>
      <c r="C1607">
        <v>36.287015191053477</v>
      </c>
      <c r="D1607">
        <v>22.647066854913106</v>
      </c>
      <c r="E1607">
        <v>18.641062354567463</v>
      </c>
      <c r="F1607">
        <v>46.273433779272715</v>
      </c>
      <c r="G1607">
        <v>91.88568296456944</v>
      </c>
    </row>
    <row r="1608" spans="1:7" x14ac:dyDescent="0.3">
      <c r="A1608">
        <v>52.05063807114157</v>
      </c>
      <c r="B1608">
        <v>33.764752061815699</v>
      </c>
      <c r="C1608">
        <v>71.788480479558871</v>
      </c>
      <c r="D1608">
        <v>2.8070199568360437</v>
      </c>
      <c r="E1608">
        <v>25.481475758469692</v>
      </c>
      <c r="F1608">
        <v>47.294029272249304</v>
      </c>
      <c r="G1608">
        <v>94.627088403521569</v>
      </c>
    </row>
    <row r="1609" spans="1:7" x14ac:dyDescent="0.3">
      <c r="A1609">
        <v>39.681092583052873</v>
      </c>
      <c r="B1609">
        <v>72.453069836928449</v>
      </c>
      <c r="C1609">
        <v>149.26177569272434</v>
      </c>
      <c r="D1609">
        <v>-137.9970243446796</v>
      </c>
      <c r="E1609">
        <v>16.498718181396061</v>
      </c>
      <c r="F1609">
        <v>40.964186599112608</v>
      </c>
      <c r="G1609">
        <v>82.750418292149106</v>
      </c>
    </row>
    <row r="1610" spans="1:7" x14ac:dyDescent="0.3">
      <c r="A1610">
        <v>38.221413192615927</v>
      </c>
      <c r="B1610">
        <v>37.468923459739216</v>
      </c>
      <c r="C1610">
        <v>79.457301453850917</v>
      </c>
      <c r="D1610">
        <v>-35.963943993985794</v>
      </c>
      <c r="E1610">
        <v>21.999168987416137</v>
      </c>
      <c r="F1610">
        <v>54.271124513697806</v>
      </c>
      <c r="G1610">
        <v>108.34801838433744</v>
      </c>
    </row>
    <row r="1611" spans="1:7" x14ac:dyDescent="0.3">
      <c r="A1611">
        <v>55.091086481404794</v>
      </c>
      <c r="B1611">
        <v>74.986919226115631</v>
      </c>
      <c r="C1611">
        <v>154.52577855063547</v>
      </c>
      <c r="D1611">
        <v>-114.77858471553732</v>
      </c>
      <c r="E1611">
        <v>19.368209792133044</v>
      </c>
      <c r="F1611">
        <v>49.692566143667314</v>
      </c>
      <c r="G1611">
        <v>100.19206011284861</v>
      </c>
    </row>
    <row r="1612" spans="1:7" x14ac:dyDescent="0.3">
      <c r="A1612">
        <v>48.996307817218124</v>
      </c>
      <c r="B1612">
        <v>50.135206463126408</v>
      </c>
      <c r="C1612">
        <v>104.49569297903051</v>
      </c>
      <c r="D1612">
        <v>-52.413003754942991</v>
      </c>
      <c r="E1612">
        <v>22.6705252992111</v>
      </c>
      <c r="F1612">
        <v>52.177585091609849</v>
      </c>
      <c r="G1612">
        <v>103.36434813711953</v>
      </c>
    </row>
    <row r="1613" spans="1:7" x14ac:dyDescent="0.3">
      <c r="A1613">
        <v>55.938030345821176</v>
      </c>
      <c r="B1613">
        <v>76.673405483469068</v>
      </c>
      <c r="C1613">
        <v>157.68324733269878</v>
      </c>
      <c r="D1613">
        <v>-118.14415575876484</v>
      </c>
      <c r="E1613">
        <v>22.137991280528173</v>
      </c>
      <c r="F1613">
        <v>48.547327601814281</v>
      </c>
      <c r="G1613">
        <v>97.122820511711879</v>
      </c>
    </row>
    <row r="1614" spans="1:7" x14ac:dyDescent="0.3">
      <c r="A1614">
        <v>31.729932348383997</v>
      </c>
      <c r="B1614">
        <v>16.133248447022495</v>
      </c>
      <c r="C1614">
        <v>36.430711655253411</v>
      </c>
      <c r="D1614">
        <v>15.060119355700508</v>
      </c>
      <c r="E1614">
        <v>17.123819054936185</v>
      </c>
      <c r="F1614">
        <v>48.310738822837244</v>
      </c>
      <c r="G1614">
        <v>96.089660827554965</v>
      </c>
    </row>
    <row r="1615" spans="1:7" x14ac:dyDescent="0.3">
      <c r="A1615">
        <v>51.726417453476664</v>
      </c>
      <c r="B1615">
        <v>50.563139972117447</v>
      </c>
      <c r="C1615">
        <v>105.67807645020615</v>
      </c>
      <c r="D1615">
        <v>-48.236585009399008</v>
      </c>
      <c r="E1615">
        <v>23.69729201296111</v>
      </c>
      <c r="F1615">
        <v>47.826038522295264</v>
      </c>
      <c r="G1615">
        <v>94.940756124812509</v>
      </c>
    </row>
    <row r="1616" spans="1:7" x14ac:dyDescent="0.3">
      <c r="A1616">
        <v>55.587252485692815</v>
      </c>
      <c r="B1616">
        <v>57.889243713708204</v>
      </c>
      <c r="C1616">
        <v>120.70106531715581</v>
      </c>
      <c r="D1616">
        <v>-62.493226169738989</v>
      </c>
      <c r="E1616">
        <v>25.500842924370868</v>
      </c>
      <c r="F1616">
        <v>55.813078863768524</v>
      </c>
      <c r="G1616">
        <v>111.75818661373802</v>
      </c>
    </row>
    <row r="1617" spans="1:7" x14ac:dyDescent="0.3">
      <c r="A1617">
        <v>62.312167837221828</v>
      </c>
      <c r="B1617">
        <v>35.762217385929013</v>
      </c>
      <c r="C1617">
        <v>75.798266610395402</v>
      </c>
      <c r="D1617">
        <v>17.337683516656611</v>
      </c>
      <c r="E1617">
        <v>24.470964005471227</v>
      </c>
      <c r="F1617">
        <v>48.076908579771477</v>
      </c>
      <c r="G1617">
        <v>96.156611709326896</v>
      </c>
    </row>
    <row r="1618" spans="1:7" x14ac:dyDescent="0.3">
      <c r="A1618">
        <v>65.868417223107826</v>
      </c>
      <c r="B1618">
        <v>64.577498094627998</v>
      </c>
      <c r="C1618">
        <v>133.17684890080471</v>
      </c>
      <c r="D1618">
        <v>-61.995659837668342</v>
      </c>
      <c r="E1618">
        <v>25.015232873111778</v>
      </c>
      <c r="F1618">
        <v>43.538936652226312</v>
      </c>
      <c r="G1618">
        <v>87.451684071355203</v>
      </c>
    </row>
    <row r="1619" spans="1:7" x14ac:dyDescent="0.3">
      <c r="A1619">
        <v>34.332871608479813</v>
      </c>
      <c r="B1619">
        <v>15.130209394970812</v>
      </c>
      <c r="C1619">
        <v>35.145144098436155</v>
      </c>
      <c r="D1619">
        <v>23.275115032047189</v>
      </c>
      <c r="E1619">
        <v>26.448907969827662</v>
      </c>
      <c r="F1619">
        <v>43.109977241372647</v>
      </c>
      <c r="G1619">
        <v>87.189430170083625</v>
      </c>
    </row>
    <row r="1620" spans="1:7" x14ac:dyDescent="0.3">
      <c r="A1620">
        <v>32.950911223994325</v>
      </c>
      <c r="B1620">
        <v>74.735838855585797</v>
      </c>
      <c r="C1620">
        <v>154.06507799182447</v>
      </c>
      <c r="D1620">
        <v>-158.30569411876874</v>
      </c>
      <c r="E1620">
        <v>16.146432348435962</v>
      </c>
      <c r="F1620">
        <v>57.80113616138371</v>
      </c>
      <c r="G1620">
        <v>115.7429157274662</v>
      </c>
    </row>
    <row r="1621" spans="1:7" x14ac:dyDescent="0.3">
      <c r="A1621">
        <v>69.881957886316115</v>
      </c>
      <c r="B1621">
        <v>44.885420005775735</v>
      </c>
      <c r="C1621">
        <v>94.37209441644778</v>
      </c>
      <c r="D1621">
        <v>5.1076557553050179</v>
      </c>
      <c r="E1621">
        <v>16.976125449925792</v>
      </c>
      <c r="F1621">
        <v>49.262742499712687</v>
      </c>
      <c r="G1621">
        <v>99.200346021445355</v>
      </c>
    </row>
    <row r="1622" spans="1:7" x14ac:dyDescent="0.3">
      <c r="A1622">
        <v>20.696472064562879</v>
      </c>
      <c r="B1622">
        <v>22.833372277168738</v>
      </c>
      <c r="C1622">
        <v>50.023716038695383</v>
      </c>
      <c r="D1622">
        <v>-27.10717270238046</v>
      </c>
      <c r="E1622">
        <v>22.13978504528129</v>
      </c>
      <c r="F1622">
        <v>48.541855924144649</v>
      </c>
      <c r="G1622">
        <v>96.417776169923968</v>
      </c>
    </row>
    <row r="1623" spans="1:7" x14ac:dyDescent="0.3">
      <c r="A1623">
        <v>38.364113494245686</v>
      </c>
      <c r="B1623">
        <v>40.930717143909135</v>
      </c>
      <c r="C1623">
        <v>85.903551046971799</v>
      </c>
      <c r="D1623">
        <v>-46.063924443236033</v>
      </c>
      <c r="E1623">
        <v>14.698472383450309</v>
      </c>
      <c r="F1623">
        <v>44.790855125061988</v>
      </c>
      <c r="G1623">
        <v>89.030452030299386</v>
      </c>
    </row>
    <row r="1624" spans="1:7" x14ac:dyDescent="0.3">
      <c r="A1624">
        <v>67.115340477508099</v>
      </c>
      <c r="B1624">
        <v>17.360139831338138</v>
      </c>
      <c r="C1624">
        <v>39.207421612774269</v>
      </c>
      <c r="D1624">
        <v>82.150261461001776</v>
      </c>
      <c r="E1624">
        <v>10.186494019200062</v>
      </c>
      <c r="F1624">
        <v>47.009737251772108</v>
      </c>
      <c r="G1624">
        <v>93.236250792105267</v>
      </c>
    </row>
    <row r="1625" spans="1:7" x14ac:dyDescent="0.3">
      <c r="A1625">
        <v>25.585506365371007</v>
      </c>
      <c r="B1625">
        <v>27.743019027555491</v>
      </c>
      <c r="C1625">
        <v>59.625362256015265</v>
      </c>
      <c r="D1625">
        <v>-32.058044351924458</v>
      </c>
      <c r="E1625">
        <v>27.593343862078726</v>
      </c>
      <c r="F1625">
        <v>43.539717287422313</v>
      </c>
      <c r="G1625">
        <v>86.130765739219981</v>
      </c>
    </row>
    <row r="1626" spans="1:7" x14ac:dyDescent="0.3">
      <c r="A1626">
        <v>21.409597269007833</v>
      </c>
      <c r="B1626">
        <v>21.437283804282437</v>
      </c>
      <c r="C1626">
        <v>47.576133298416572</v>
      </c>
      <c r="D1626">
        <v>-21.492656874831653</v>
      </c>
      <c r="E1626">
        <v>27.056045301362115</v>
      </c>
      <c r="F1626">
        <v>51.47284532468327</v>
      </c>
      <c r="G1626">
        <v>102.61758967209772</v>
      </c>
    </row>
    <row r="1627" spans="1:7" x14ac:dyDescent="0.3">
      <c r="A1627">
        <v>37.303047105495764</v>
      </c>
      <c r="B1627">
        <v>29.734210632468063</v>
      </c>
      <c r="C1627">
        <v>64.367962145395637</v>
      </c>
      <c r="D1627">
        <v>-14.59653768641266</v>
      </c>
      <c r="E1627">
        <v>24.624321805251057</v>
      </c>
      <c r="F1627">
        <v>53.838717106621601</v>
      </c>
      <c r="G1627">
        <v>108.14312513247047</v>
      </c>
    </row>
    <row r="1628" spans="1:7" x14ac:dyDescent="0.3">
      <c r="A1628">
        <v>55.61543532066014</v>
      </c>
      <c r="B1628">
        <v>78.382908370563555</v>
      </c>
      <c r="C1628">
        <v>161.2162021785571</v>
      </c>
      <c r="D1628">
        <v>-123.9178544703704</v>
      </c>
      <c r="E1628">
        <v>11.955515146977618</v>
      </c>
      <c r="F1628">
        <v>41.335749814387526</v>
      </c>
      <c r="G1628">
        <v>83.667496948719545</v>
      </c>
    </row>
    <row r="1629" spans="1:7" x14ac:dyDescent="0.3">
      <c r="A1629">
        <v>48.5849830146432</v>
      </c>
      <c r="B1629">
        <v>11.344409772692476</v>
      </c>
      <c r="C1629">
        <v>26.711036214631818</v>
      </c>
      <c r="D1629">
        <v>63.136736711208968</v>
      </c>
      <c r="E1629">
        <v>23.489769305400603</v>
      </c>
      <c r="F1629">
        <v>47.441869212118867</v>
      </c>
      <c r="G1629">
        <v>95.062790051511072</v>
      </c>
    </row>
    <row r="1630" spans="1:7" x14ac:dyDescent="0.3">
      <c r="A1630">
        <v>35.021098734849218</v>
      </c>
      <c r="B1630">
        <v>51.215040563638198</v>
      </c>
      <c r="C1630">
        <v>107.38519441870382</v>
      </c>
      <c r="D1630">
        <v>-83.602924221216171</v>
      </c>
      <c r="E1630">
        <v>26.551221196962416</v>
      </c>
      <c r="F1630">
        <v>38.658521706301912</v>
      </c>
      <c r="G1630">
        <v>78.176212845851794</v>
      </c>
    </row>
    <row r="1631" spans="1:7" x14ac:dyDescent="0.3">
      <c r="A1631">
        <v>29.194115226368272</v>
      </c>
      <c r="B1631">
        <v>41.147183229160589</v>
      </c>
      <c r="C1631">
        <v>87.278614104483879</v>
      </c>
      <c r="D1631">
        <v>-65.053319234745231</v>
      </c>
      <c r="E1631">
        <v>25.88166357367756</v>
      </c>
      <c r="F1631">
        <v>47.004681573785511</v>
      </c>
      <c r="G1631">
        <v>94.771882061950322</v>
      </c>
    </row>
    <row r="1632" spans="1:7" x14ac:dyDescent="0.3">
      <c r="A1632">
        <v>34.793661803256299</v>
      </c>
      <c r="B1632">
        <v>21.337749544274523</v>
      </c>
      <c r="C1632">
        <v>47.082538082449993</v>
      </c>
      <c r="D1632">
        <v>5.5740749736890223</v>
      </c>
      <c r="E1632">
        <v>13.856779006022592</v>
      </c>
      <c r="F1632">
        <v>44.198557276635093</v>
      </c>
      <c r="G1632">
        <v>87.908290612026306</v>
      </c>
    </row>
    <row r="1633" spans="1:7" x14ac:dyDescent="0.3">
      <c r="A1633">
        <v>45.820541481034297</v>
      </c>
      <c r="B1633">
        <v>67.219480118124906</v>
      </c>
      <c r="C1633">
        <v>138.97056659548639</v>
      </c>
      <c r="D1633">
        <v>-110.01735739230611</v>
      </c>
      <c r="E1633">
        <v>23.281744903748461</v>
      </c>
      <c r="F1633">
        <v>54.945816378933841</v>
      </c>
      <c r="G1633">
        <v>109.63893962645</v>
      </c>
    </row>
    <row r="1634" spans="1:7" x14ac:dyDescent="0.3">
      <c r="A1634">
        <v>56.103359260030665</v>
      </c>
      <c r="B1634">
        <v>36.26545570378336</v>
      </c>
      <c r="C1634">
        <v>76.537981814843874</v>
      </c>
      <c r="D1634">
        <v>3.4103514087112501</v>
      </c>
      <c r="E1634">
        <v>23.274625744783791</v>
      </c>
      <c r="F1634">
        <v>43.867131737798999</v>
      </c>
      <c r="G1634">
        <v>87.499357006891884</v>
      </c>
    </row>
    <row r="1635" spans="1:7" x14ac:dyDescent="0.3">
      <c r="A1635">
        <v>25.906065673218599</v>
      </c>
      <c r="B1635">
        <v>57.241636287855208</v>
      </c>
      <c r="C1635">
        <v>119.1189351363216</v>
      </c>
      <c r="D1635">
        <v>-119.91277751712842</v>
      </c>
      <c r="E1635">
        <v>12.63454765122308</v>
      </c>
      <c r="F1635">
        <v>46.476192738355138</v>
      </c>
      <c r="G1635">
        <v>92.071424311782422</v>
      </c>
    </row>
    <row r="1636" spans="1:7" x14ac:dyDescent="0.3">
      <c r="A1636">
        <v>43.714836483724298</v>
      </c>
      <c r="B1636">
        <v>26.114750274254941</v>
      </c>
      <c r="C1636">
        <v>57.150372236946161</v>
      </c>
      <c r="D1636">
        <v>9.0854221446837755</v>
      </c>
      <c r="E1636">
        <v>9.8858185618470777</v>
      </c>
      <c r="F1636">
        <v>45.251352449641203</v>
      </c>
      <c r="G1636">
        <v>90.110132722883719</v>
      </c>
    </row>
    <row r="1637" spans="1:7" x14ac:dyDescent="0.3">
      <c r="A1637">
        <v>32.680954002612438</v>
      </c>
      <c r="B1637">
        <v>63.602127167709078</v>
      </c>
      <c r="C1637">
        <v>132.17577439386187</v>
      </c>
      <c r="D1637">
        <v>-125.44447349790235</v>
      </c>
      <c r="E1637">
        <v>21.680924090987617</v>
      </c>
      <c r="F1637">
        <v>49.085369254854669</v>
      </c>
      <c r="G1637">
        <v>97.679752970391988</v>
      </c>
    </row>
    <row r="1638" spans="1:7" x14ac:dyDescent="0.3">
      <c r="A1638">
        <v>36.428960650659747</v>
      </c>
      <c r="B1638">
        <v>71.211912807505541</v>
      </c>
      <c r="C1638">
        <v>146.56366055669375</v>
      </c>
      <c r="D1638">
        <v>-140.77781712119713</v>
      </c>
      <c r="E1638">
        <v>17.956641107810761</v>
      </c>
      <c r="F1638">
        <v>57.833372827154513</v>
      </c>
      <c r="G1638">
        <v>116.24725658220201</v>
      </c>
    </row>
    <row r="1639" spans="1:7" x14ac:dyDescent="0.3">
      <c r="A1639">
        <v>38.193016174250147</v>
      </c>
      <c r="B1639">
        <v>31.744426171145083</v>
      </c>
      <c r="C1639">
        <v>67.920194215899855</v>
      </c>
      <c r="D1639">
        <v>-18.847246164934958</v>
      </c>
      <c r="E1639">
        <v>18.406897539743085</v>
      </c>
      <c r="F1639">
        <v>57.897735230738661</v>
      </c>
      <c r="G1639">
        <v>115.42029890103201</v>
      </c>
    </row>
    <row r="1640" spans="1:7" x14ac:dyDescent="0.3">
      <c r="A1640">
        <v>63.000864552192489</v>
      </c>
      <c r="B1640">
        <v>30.737641972739425</v>
      </c>
      <c r="C1640">
        <v>66.429371556951097</v>
      </c>
      <c r="D1640">
        <v>33.788803186166703</v>
      </c>
      <c r="E1640">
        <v>15.334028659070373</v>
      </c>
      <c r="F1640">
        <v>51.512336063412015</v>
      </c>
      <c r="G1640">
        <v>103.70069225877253</v>
      </c>
    </row>
    <row r="1641" spans="1:7" x14ac:dyDescent="0.3">
      <c r="A1641">
        <v>21.739652791550579</v>
      </c>
      <c r="B1641">
        <v>67.207601826499015</v>
      </c>
      <c r="C1641">
        <v>138.60441790243317</v>
      </c>
      <c r="D1641">
        <v>-158.14349989639589</v>
      </c>
      <c r="E1641">
        <v>26.393120277752807</v>
      </c>
      <c r="F1641">
        <v>50.730046293999649</v>
      </c>
      <c r="G1641">
        <v>102.42963420583122</v>
      </c>
    </row>
    <row r="1642" spans="1:7" x14ac:dyDescent="0.3">
      <c r="A1642">
        <v>60.817320059210402</v>
      </c>
      <c r="B1642">
        <v>77.671104917632405</v>
      </c>
      <c r="C1642">
        <v>160.03612387707233</v>
      </c>
      <c r="D1642">
        <v>-111.3786746344764</v>
      </c>
      <c r="E1642">
        <v>21.19462866659795</v>
      </c>
      <c r="F1642">
        <v>57.484024657610576</v>
      </c>
      <c r="G1642">
        <v>114.20196245217723</v>
      </c>
    </row>
    <row r="1643" spans="1:7" x14ac:dyDescent="0.3">
      <c r="A1643">
        <v>47.870912954052145</v>
      </c>
      <c r="B1643">
        <v>56.836266915400302</v>
      </c>
      <c r="C1643">
        <v>118.35447333737196</v>
      </c>
      <c r="D1643">
        <v>-74.766974838096615</v>
      </c>
      <c r="E1643">
        <v>17.578610713200142</v>
      </c>
      <c r="F1643">
        <v>44.513227765851802</v>
      </c>
      <c r="G1643">
        <v>89.916145022277846</v>
      </c>
    </row>
    <row r="1644" spans="1:7" x14ac:dyDescent="0.3">
      <c r="A1644">
        <v>33.512022671788117</v>
      </c>
      <c r="B1644">
        <v>37.536518315298572</v>
      </c>
      <c r="C1644">
        <v>80.041236469653185</v>
      </c>
      <c r="D1644">
        <v>-45.58550960231949</v>
      </c>
      <c r="E1644">
        <v>23.988852968684057</v>
      </c>
      <c r="F1644">
        <v>52.673224920682799</v>
      </c>
      <c r="G1644">
        <v>104.73087482622178</v>
      </c>
    </row>
    <row r="1645" spans="1:7" x14ac:dyDescent="0.3">
      <c r="A1645">
        <v>40.823082168718585</v>
      </c>
      <c r="B1645">
        <v>78.596345151704824</v>
      </c>
      <c r="C1645">
        <v>161.57788960097807</v>
      </c>
      <c r="D1645">
        <v>-154.14287111767729</v>
      </c>
      <c r="E1645">
        <v>18.066639274876096</v>
      </c>
      <c r="F1645">
        <v>52.564704644095606</v>
      </c>
      <c r="G1645">
        <v>104.9249464613917</v>
      </c>
    </row>
    <row r="1646" spans="1:7" x14ac:dyDescent="0.3">
      <c r="A1646">
        <v>52.855602122275201</v>
      </c>
      <c r="B1646">
        <v>57.696064534715653</v>
      </c>
      <c r="C1646">
        <v>120.22678405190211</v>
      </c>
      <c r="D1646">
        <v>-67.376989359596564</v>
      </c>
      <c r="E1646">
        <v>19.254079897824692</v>
      </c>
      <c r="F1646">
        <v>51.810694972374961</v>
      </c>
      <c r="G1646">
        <v>103.78217935468649</v>
      </c>
    </row>
    <row r="1647" spans="1:7" x14ac:dyDescent="0.3">
      <c r="A1647">
        <v>50.743230635383988</v>
      </c>
      <c r="B1647">
        <v>76.489515957696895</v>
      </c>
      <c r="C1647">
        <v>157.68121071004688</v>
      </c>
      <c r="D1647">
        <v>-127.98208660232272</v>
      </c>
      <c r="E1647">
        <v>19.456585639222713</v>
      </c>
      <c r="F1647">
        <v>52.840092856725796</v>
      </c>
      <c r="G1647">
        <v>106.62594142059527</v>
      </c>
    </row>
    <row r="1648" spans="1:7" x14ac:dyDescent="0.3">
      <c r="A1648">
        <v>42.175663702294244</v>
      </c>
      <c r="B1648">
        <v>66.304268752437096</v>
      </c>
      <c r="C1648">
        <v>137.01683265514134</v>
      </c>
      <c r="D1648">
        <v>-114.56147885272279</v>
      </c>
      <c r="E1648">
        <v>26.977548204965537</v>
      </c>
      <c r="F1648">
        <v>51.406470089472336</v>
      </c>
      <c r="G1648">
        <v>102.56610553033474</v>
      </c>
    </row>
    <row r="1649" spans="1:7" x14ac:dyDescent="0.3">
      <c r="A1649">
        <v>35.915131302380061</v>
      </c>
      <c r="B1649">
        <v>51.378842132967783</v>
      </c>
      <c r="C1649">
        <v>107.36540534564573</v>
      </c>
      <c r="D1649">
        <v>-82.306263794143234</v>
      </c>
      <c r="E1649">
        <v>16.360791517538434</v>
      </c>
      <c r="F1649">
        <v>43.409517681442352</v>
      </c>
      <c r="G1649">
        <v>87.206617686139509</v>
      </c>
    </row>
    <row r="1650" spans="1:7" x14ac:dyDescent="0.3">
      <c r="A1650">
        <v>67.865442939305112</v>
      </c>
      <c r="B1650">
        <v>26.501569374403953</v>
      </c>
      <c r="C1650">
        <v>57.176277295932074</v>
      </c>
      <c r="D1650">
        <v>56.226177755398368</v>
      </c>
      <c r="E1650">
        <v>22.761533729537373</v>
      </c>
      <c r="F1650">
        <v>52.275160269469318</v>
      </c>
      <c r="G1650">
        <v>105.01509829072599</v>
      </c>
    </row>
    <row r="1651" spans="1:7" x14ac:dyDescent="0.3">
      <c r="A1651">
        <v>29.027352060925825</v>
      </c>
      <c r="B1651">
        <v>50.068020218992864</v>
      </c>
      <c r="C1651">
        <v>104.24818035185559</v>
      </c>
      <c r="D1651">
        <v>-92.149356535126941</v>
      </c>
      <c r="E1651">
        <v>21.567356975187664</v>
      </c>
      <c r="F1651">
        <v>56.397694610389095</v>
      </c>
      <c r="G1651">
        <v>111.85060373833227</v>
      </c>
    </row>
    <row r="1652" spans="1:7" x14ac:dyDescent="0.3">
      <c r="A1652">
        <v>67.193576418527954</v>
      </c>
      <c r="B1652">
        <v>52.728587659568177</v>
      </c>
      <c r="C1652">
        <v>110.0998837128992</v>
      </c>
      <c r="D1652">
        <v>-23.798610141648624</v>
      </c>
      <c r="E1652">
        <v>20.309776219339916</v>
      </c>
      <c r="F1652">
        <v>45.538355827259615</v>
      </c>
      <c r="G1652">
        <v>90.267456668020401</v>
      </c>
    </row>
    <row r="1653" spans="1:7" x14ac:dyDescent="0.3">
      <c r="A1653">
        <v>20.916475926957204</v>
      </c>
      <c r="B1653">
        <v>60.305024539225627</v>
      </c>
      <c r="C1653">
        <v>124.95313062993588</v>
      </c>
      <c r="D1653">
        <v>-139.08212176376247</v>
      </c>
      <c r="E1653">
        <v>28.597600064031855</v>
      </c>
      <c r="F1653">
        <v>51.952212112628104</v>
      </c>
      <c r="G1653">
        <v>103.81938113672415</v>
      </c>
    </row>
    <row r="1654" spans="1:7" x14ac:dyDescent="0.3">
      <c r="A1654">
        <v>29.794072012629492</v>
      </c>
      <c r="B1654">
        <v>20.49147835024775</v>
      </c>
      <c r="C1654">
        <v>45.133713298217145</v>
      </c>
      <c r="D1654">
        <v>-1.8862910254842689</v>
      </c>
      <c r="E1654">
        <v>22.451216725296266</v>
      </c>
      <c r="F1654">
        <v>43.705443282461331</v>
      </c>
      <c r="G1654">
        <v>86.919785290674994</v>
      </c>
    </row>
    <row r="1655" spans="1:7" x14ac:dyDescent="0.3">
      <c r="A1655">
        <v>42.782101755679356</v>
      </c>
      <c r="B1655">
        <v>75.894581768872115</v>
      </c>
      <c r="C1655">
        <v>156.61986991322371</v>
      </c>
      <c r="D1655">
        <v>-142.11954179525765</v>
      </c>
      <c r="E1655">
        <v>20.434556595209347</v>
      </c>
      <c r="F1655">
        <v>40.353907461353458</v>
      </c>
      <c r="G1655">
        <v>80.751397201806654</v>
      </c>
    </row>
    <row r="1656" spans="1:7" x14ac:dyDescent="0.3">
      <c r="A1656">
        <v>57.13219328371396</v>
      </c>
      <c r="B1656">
        <v>45.68214584233219</v>
      </c>
      <c r="C1656">
        <v>96.233216325153322</v>
      </c>
      <c r="D1656">
        <v>-22.782050959568636</v>
      </c>
      <c r="E1656">
        <v>17.151217683631231</v>
      </c>
      <c r="F1656">
        <v>58.095163487877869</v>
      </c>
      <c r="G1656">
        <v>116.57321369414274</v>
      </c>
    </row>
    <row r="1657" spans="1:7" x14ac:dyDescent="0.3">
      <c r="A1657">
        <v>42.759882035808019</v>
      </c>
      <c r="B1657">
        <v>58.235585084649301</v>
      </c>
      <c r="C1657">
        <v>120.94394612978159</v>
      </c>
      <c r="D1657">
        <v>-89.186991182331866</v>
      </c>
      <c r="E1657">
        <v>25.822386428772532</v>
      </c>
      <c r="F1657">
        <v>54.530626125382604</v>
      </c>
      <c r="G1657">
        <v>109.71370439311936</v>
      </c>
    </row>
    <row r="1658" spans="1:7" x14ac:dyDescent="0.3">
      <c r="A1658">
        <v>32.486025183205392</v>
      </c>
      <c r="B1658">
        <v>55.634361261025177</v>
      </c>
      <c r="C1658">
        <v>116.24436027585145</v>
      </c>
      <c r="D1658">
        <v>-101.93103341666476</v>
      </c>
      <c r="E1658">
        <v>17.547441846024668</v>
      </c>
      <c r="F1658">
        <v>41.216222354574811</v>
      </c>
      <c r="G1658">
        <v>82.43946520488953</v>
      </c>
    </row>
    <row r="1659" spans="1:7" x14ac:dyDescent="0.3">
      <c r="A1659">
        <v>36.067381565379129</v>
      </c>
      <c r="B1659">
        <v>41.606607876996947</v>
      </c>
      <c r="C1659">
        <v>87.815664253360325</v>
      </c>
      <c r="D1659">
        <v>-52.685060500232581</v>
      </c>
      <c r="E1659">
        <v>26.491170243996578</v>
      </c>
      <c r="F1659">
        <v>48.489741739588041</v>
      </c>
      <c r="G1659">
        <v>96.583258547120394</v>
      </c>
    </row>
    <row r="1660" spans="1:7" x14ac:dyDescent="0.3">
      <c r="A1660">
        <v>37.595609033452213</v>
      </c>
      <c r="B1660">
        <v>44.936242489733438</v>
      </c>
      <c r="C1660">
        <v>94.356476894368143</v>
      </c>
      <c r="D1660">
        <v>-59.61750940229588</v>
      </c>
      <c r="E1660">
        <v>26.906072772077849</v>
      </c>
      <c r="F1660">
        <v>46.278678289866775</v>
      </c>
      <c r="G1660">
        <v>93.096295277720102</v>
      </c>
    </row>
    <row r="1661" spans="1:7" x14ac:dyDescent="0.3">
      <c r="A1661">
        <v>32.505241613288433</v>
      </c>
      <c r="B1661">
        <v>78.271223094344307</v>
      </c>
      <c r="C1661">
        <v>160.9860028748642</v>
      </c>
      <c r="D1661">
        <v>-169.80318605645607</v>
      </c>
      <c r="E1661">
        <v>13.795341688746536</v>
      </c>
      <c r="F1661">
        <v>57.828710719169436</v>
      </c>
      <c r="G1661">
        <v>115.26498755781247</v>
      </c>
    </row>
    <row r="1662" spans="1:7" x14ac:dyDescent="0.3">
      <c r="A1662">
        <v>63.889439472721392</v>
      </c>
      <c r="B1662">
        <v>12.998664018999378</v>
      </c>
      <c r="C1662">
        <v>30.688006543639336</v>
      </c>
      <c r="D1662">
        <v>88.782886888444651</v>
      </c>
      <c r="E1662">
        <v>19.307757110286882</v>
      </c>
      <c r="F1662">
        <v>49.835225132295164</v>
      </c>
      <c r="G1662">
        <v>98.783947240863654</v>
      </c>
    </row>
    <row r="1663" spans="1:7" x14ac:dyDescent="0.3">
      <c r="A1663">
        <v>29.998153262064069</v>
      </c>
      <c r="B1663">
        <v>60.371078014024022</v>
      </c>
      <c r="C1663">
        <v>125.57470855634079</v>
      </c>
      <c r="D1663">
        <v>-121.11692751794394</v>
      </c>
      <c r="E1663">
        <v>18.508803521116977</v>
      </c>
      <c r="F1663">
        <v>47.787947318939644</v>
      </c>
      <c r="G1663">
        <v>95.551795655156468</v>
      </c>
    </row>
    <row r="1664" spans="1:7" x14ac:dyDescent="0.3">
      <c r="A1664">
        <v>53.184111608687004</v>
      </c>
      <c r="B1664">
        <v>29.639644733153656</v>
      </c>
      <c r="C1664">
        <v>63.666537902417055</v>
      </c>
      <c r="D1664">
        <v>17.449289017913046</v>
      </c>
      <c r="E1664">
        <v>21.206961878349063</v>
      </c>
      <c r="F1664">
        <v>50.859808651024494</v>
      </c>
      <c r="G1664">
        <v>102.49314176704691</v>
      </c>
    </row>
    <row r="1665" spans="1:7" x14ac:dyDescent="0.3">
      <c r="A1665">
        <v>53.329220071821339</v>
      </c>
      <c r="B1665">
        <v>56.661399314532872</v>
      </c>
      <c r="C1665">
        <v>117.66494254388728</v>
      </c>
      <c r="D1665">
        <v>-63.325757799955937</v>
      </c>
      <c r="E1665">
        <v>18.359831363171796</v>
      </c>
      <c r="F1665">
        <v>50.701565549866316</v>
      </c>
      <c r="G1665">
        <v>102.07097507009598</v>
      </c>
    </row>
    <row r="1666" spans="1:7" x14ac:dyDescent="0.3">
      <c r="A1666">
        <v>26.933340515005746</v>
      </c>
      <c r="B1666">
        <v>45.727528424641669</v>
      </c>
      <c r="C1666">
        <v>95.943890507870023</v>
      </c>
      <c r="D1666">
        <v>-83.315904243913522</v>
      </c>
      <c r="E1666">
        <v>28.900823736557101</v>
      </c>
      <c r="F1666">
        <v>50.594672255578288</v>
      </c>
      <c r="G1666">
        <v>100.75394346089109</v>
      </c>
    </row>
    <row r="1667" spans="1:7" x14ac:dyDescent="0.3">
      <c r="A1667">
        <v>63.242599526799211</v>
      </c>
      <c r="B1667">
        <v>62.414936661634663</v>
      </c>
      <c r="C1667">
        <v>129.0750490378372</v>
      </c>
      <c r="D1667">
        <v>-60.759610931305559</v>
      </c>
      <c r="E1667">
        <v>22.115487621790834</v>
      </c>
      <c r="F1667">
        <v>54.162507982269688</v>
      </c>
      <c r="G1667">
        <v>108.6624177423066</v>
      </c>
    </row>
    <row r="1668" spans="1:7" x14ac:dyDescent="0.3">
      <c r="A1668">
        <v>30.379533542117642</v>
      </c>
      <c r="B1668">
        <v>38.252608428368944</v>
      </c>
      <c r="C1668">
        <v>81.200067668048774</v>
      </c>
      <c r="D1668">
        <v>-53.998758200871549</v>
      </c>
      <c r="E1668">
        <v>17.389973973893902</v>
      </c>
      <c r="F1668">
        <v>46.88117034999631</v>
      </c>
      <c r="G1668">
        <v>92.877063866567525</v>
      </c>
    </row>
    <row r="1669" spans="1:7" x14ac:dyDescent="0.3">
      <c r="A1669">
        <v>59.714267929597256</v>
      </c>
      <c r="B1669">
        <v>74.236777710434708</v>
      </c>
      <c r="C1669">
        <v>153.4029785946291</v>
      </c>
      <c r="D1669">
        <v>-103.28179727210963</v>
      </c>
      <c r="E1669">
        <v>20.460424813972779</v>
      </c>
      <c r="F1669">
        <v>56.869908506566752</v>
      </c>
      <c r="G1669">
        <v>113.47589228532009</v>
      </c>
    </row>
    <row r="1670" spans="1:7" x14ac:dyDescent="0.3">
      <c r="A1670">
        <v>59.813971629565231</v>
      </c>
      <c r="B1670">
        <v>64.259099463772969</v>
      </c>
      <c r="C1670">
        <v>132.52513675629149</v>
      </c>
      <c r="D1670">
        <v>-73.149355132188447</v>
      </c>
      <c r="E1670">
        <v>22.404938481644812</v>
      </c>
      <c r="F1670">
        <v>50.810503348580085</v>
      </c>
      <c r="G1670">
        <v>101.77086787457249</v>
      </c>
    </row>
    <row r="1671" spans="1:7" x14ac:dyDescent="0.3">
      <c r="A1671">
        <v>30.36079792532253</v>
      </c>
      <c r="B1671">
        <v>76.834346011573274</v>
      </c>
      <c r="C1671">
        <v>157.92512883801575</v>
      </c>
      <c r="D1671">
        <v>-169.78144218407476</v>
      </c>
      <c r="E1671">
        <v>17.984144974863554</v>
      </c>
      <c r="F1671">
        <v>46.057182659504619</v>
      </c>
      <c r="G1671">
        <v>92.825670542529409</v>
      </c>
    </row>
    <row r="1672" spans="1:7" x14ac:dyDescent="0.3">
      <c r="A1672">
        <v>47.772467479822467</v>
      </c>
      <c r="B1672">
        <v>75.887318093002776</v>
      </c>
      <c r="C1672">
        <v>156.27052366804637</v>
      </c>
      <c r="D1672">
        <v>-132.11701931936341</v>
      </c>
      <c r="E1672">
        <v>21.586975774052942</v>
      </c>
      <c r="F1672">
        <v>49.9677040372653</v>
      </c>
      <c r="G1672">
        <v>99.546629432402753</v>
      </c>
    </row>
    <row r="1673" spans="1:7" x14ac:dyDescent="0.3">
      <c r="A1673">
        <v>24.219921793464003</v>
      </c>
      <c r="B1673">
        <v>38.954261643544008</v>
      </c>
      <c r="C1673">
        <v>82.741424159225559</v>
      </c>
      <c r="D1673">
        <v>-68.422941343704011</v>
      </c>
      <c r="E1673">
        <v>22.816527883155896</v>
      </c>
      <c r="F1673">
        <v>58.691715450007557</v>
      </c>
      <c r="G1673">
        <v>118.26875570057567</v>
      </c>
    </row>
    <row r="1674" spans="1:7" x14ac:dyDescent="0.3">
      <c r="A1674">
        <v>30.236934030412833</v>
      </c>
      <c r="B1674">
        <v>67.489471020872486</v>
      </c>
      <c r="C1674">
        <v>139.5718448594389</v>
      </c>
      <c r="D1674">
        <v>-141.99454500179178</v>
      </c>
      <c r="E1674">
        <v>14.093249034751233</v>
      </c>
      <c r="F1674">
        <v>49.060060699112491</v>
      </c>
      <c r="G1674">
        <v>98.022785941703759</v>
      </c>
    </row>
    <row r="1675" spans="1:7" x14ac:dyDescent="0.3">
      <c r="A1675">
        <v>32.814213505993976</v>
      </c>
      <c r="B1675">
        <v>36.015027227907396</v>
      </c>
      <c r="C1675">
        <v>76.847916498434344</v>
      </c>
      <c r="D1675">
        <v>-42.416654671734236</v>
      </c>
      <c r="E1675">
        <v>26.748424697870405</v>
      </c>
      <c r="F1675">
        <v>47.928314242659781</v>
      </c>
      <c r="G1675">
        <v>95.618557668814987</v>
      </c>
    </row>
    <row r="1676" spans="1:7" x14ac:dyDescent="0.3">
      <c r="A1676">
        <v>51.71966457627299</v>
      </c>
      <c r="B1676">
        <v>43.432218969330506</v>
      </c>
      <c r="C1676">
        <v>91.494971879035219</v>
      </c>
      <c r="D1676">
        <v>-26.857327755445539</v>
      </c>
      <c r="E1676">
        <v>16.505708062404906</v>
      </c>
      <c r="F1676">
        <v>49.816654372026477</v>
      </c>
      <c r="G1676">
        <v>99.860755502459611</v>
      </c>
    </row>
    <row r="1677" spans="1:7" x14ac:dyDescent="0.3">
      <c r="A1677">
        <v>33.165632788227271</v>
      </c>
      <c r="B1677">
        <v>44.80575576174266</v>
      </c>
      <c r="C1677">
        <v>94.067098113671179</v>
      </c>
      <c r="D1677">
        <v>-68.086001708773438</v>
      </c>
      <c r="E1677">
        <v>15.069965264693874</v>
      </c>
      <c r="F1677">
        <v>48.951716920142708</v>
      </c>
      <c r="G1677">
        <v>96.982684369279752</v>
      </c>
    </row>
    <row r="1678" spans="1:7" x14ac:dyDescent="0.3">
      <c r="A1678">
        <v>40.059822913405853</v>
      </c>
      <c r="B1678">
        <v>36.390564739066328</v>
      </c>
      <c r="C1678">
        <v>76.808817716039073</v>
      </c>
      <c r="D1678">
        <v>-29.052048390387284</v>
      </c>
      <c r="E1678">
        <v>24.125896118821856</v>
      </c>
      <c r="F1678">
        <v>52.049797589880917</v>
      </c>
      <c r="G1678">
        <v>104.1956035385312</v>
      </c>
    </row>
    <row r="1679" spans="1:7" x14ac:dyDescent="0.3">
      <c r="A1679">
        <v>32.745543387379904</v>
      </c>
      <c r="B1679">
        <v>11.179066947532649</v>
      </c>
      <c r="C1679">
        <v>26.818280253465346</v>
      </c>
      <c r="D1679">
        <v>31.95388593216186</v>
      </c>
      <c r="E1679">
        <v>23.196415534880387</v>
      </c>
      <c r="F1679">
        <v>49.209915268964743</v>
      </c>
      <c r="G1679">
        <v>97.927228325365192</v>
      </c>
    </row>
    <row r="1680" spans="1:7" x14ac:dyDescent="0.3">
      <c r="A1680">
        <v>50.684751553119668</v>
      </c>
      <c r="B1680">
        <v>77.761094795381339</v>
      </c>
      <c r="C1680">
        <v>160.40916123117762</v>
      </c>
      <c r="D1680">
        <v>-131.9137812799047</v>
      </c>
      <c r="E1680">
        <v>20.135383619117896</v>
      </c>
      <c r="F1680">
        <v>47.15632676982738</v>
      </c>
      <c r="G1680">
        <v>93.96941312294193</v>
      </c>
    </row>
    <row r="1681" spans="1:7" x14ac:dyDescent="0.3">
      <c r="A1681">
        <v>55.307204311927855</v>
      </c>
      <c r="B1681">
        <v>75.077988924741277</v>
      </c>
      <c r="C1681">
        <v>154.80253597678268</v>
      </c>
      <c r="D1681">
        <v>-114.61955815036812</v>
      </c>
      <c r="E1681">
        <v>15.050470161428867</v>
      </c>
      <c r="F1681">
        <v>50.638224750574139</v>
      </c>
      <c r="G1681">
        <v>101.17271695736677</v>
      </c>
    </row>
    <row r="1682" spans="1:7" x14ac:dyDescent="0.3">
      <c r="A1682">
        <v>29.899735238692223</v>
      </c>
      <c r="B1682">
        <v>59.615889768160358</v>
      </c>
      <c r="C1682">
        <v>123.49158229721674</v>
      </c>
      <c r="D1682">
        <v>-119.04819882709664</v>
      </c>
      <c r="E1682">
        <v>19.53324475644698</v>
      </c>
      <c r="F1682">
        <v>51.00816496321896</v>
      </c>
      <c r="G1682">
        <v>101.18527425127219</v>
      </c>
    </row>
    <row r="1683" spans="1:7" x14ac:dyDescent="0.3">
      <c r="A1683">
        <v>28.662585675265277</v>
      </c>
      <c r="C1683">
        <v>4.9721624265878459</v>
      </c>
      <c r="D1683">
        <v>57.325171350530553</v>
      </c>
      <c r="E1683">
        <v>26.772687008091157</v>
      </c>
      <c r="F1683">
        <v>53.734287514166702</v>
      </c>
      <c r="G1683">
        <v>106.77760864798333</v>
      </c>
    </row>
    <row r="1684" spans="1:7" x14ac:dyDescent="0.3">
      <c r="A1684">
        <v>41.02422044447006</v>
      </c>
      <c r="B1684">
        <v>16.971282143416119</v>
      </c>
      <c r="C1684">
        <v>38.698901212209279</v>
      </c>
      <c r="D1684">
        <v>31.134594458691765</v>
      </c>
      <c r="E1684">
        <v>21.607595914312995</v>
      </c>
      <c r="F1684">
        <v>53.61737635075707</v>
      </c>
      <c r="G1684">
        <v>106.42094733120723</v>
      </c>
    </row>
    <row r="1685" spans="1:7" x14ac:dyDescent="0.3">
      <c r="A1685">
        <v>27.176212899593786</v>
      </c>
      <c r="B1685">
        <v>57.958422274370818</v>
      </c>
      <c r="C1685">
        <v>120.87653179094967</v>
      </c>
      <c r="D1685">
        <v>-119.52284102392487</v>
      </c>
      <c r="E1685">
        <v>21.772361971133389</v>
      </c>
      <c r="F1685">
        <v>54.200903629920674</v>
      </c>
      <c r="G1685">
        <v>108.94084987944144</v>
      </c>
    </row>
    <row r="1686" spans="1:7" x14ac:dyDescent="0.3">
      <c r="A1686">
        <v>55.86315736965453</v>
      </c>
      <c r="B1686">
        <v>35.530061571233276</v>
      </c>
      <c r="C1686">
        <v>75.829225822099673</v>
      </c>
      <c r="D1686">
        <v>5.1361300256092335</v>
      </c>
      <c r="E1686">
        <v>22.25269946795644</v>
      </c>
      <c r="F1686">
        <v>57.557072122269055</v>
      </c>
      <c r="G1686">
        <v>115.49553787291067</v>
      </c>
    </row>
    <row r="1687" spans="1:7" x14ac:dyDescent="0.3">
      <c r="A1687">
        <v>58.5363131614086</v>
      </c>
      <c r="B1687">
        <v>49.683946311167588</v>
      </c>
      <c r="C1687">
        <v>104.10780870550876</v>
      </c>
      <c r="D1687">
        <v>-31.979212610685579</v>
      </c>
      <c r="E1687">
        <v>14.821966284538185</v>
      </c>
      <c r="F1687">
        <v>51.301154352802044</v>
      </c>
      <c r="G1687">
        <v>103.01516302695562</v>
      </c>
    </row>
    <row r="1688" spans="1:7" x14ac:dyDescent="0.3">
      <c r="A1688">
        <v>29.198031645825377</v>
      </c>
      <c r="B1688">
        <v>18.51545244945369</v>
      </c>
      <c r="C1688">
        <v>41.720396393532624</v>
      </c>
      <c r="D1688">
        <v>2.8497059432896847</v>
      </c>
      <c r="E1688">
        <v>21.69429346080241</v>
      </c>
      <c r="F1688">
        <v>52.274171255897777</v>
      </c>
      <c r="G1688">
        <v>104.36037888939853</v>
      </c>
    </row>
    <row r="1689" spans="1:7" x14ac:dyDescent="0.3">
      <c r="A1689">
        <v>69.88298851004852</v>
      </c>
      <c r="B1689">
        <v>70.083416781328168</v>
      </c>
      <c r="C1689">
        <v>144.89403255068339</v>
      </c>
      <c r="D1689">
        <v>-70.484273323887464</v>
      </c>
      <c r="E1689">
        <v>28.305022400209566</v>
      </c>
      <c r="F1689">
        <v>63.39544216241476</v>
      </c>
      <c r="G1689">
        <v>127.23386208869927</v>
      </c>
    </row>
    <row r="1690" spans="1:7" x14ac:dyDescent="0.3">
      <c r="A1690">
        <v>61.925335692627634</v>
      </c>
      <c r="B1690">
        <v>28.583783151480961</v>
      </c>
      <c r="C1690">
        <v>61.431591348959721</v>
      </c>
      <c r="D1690">
        <v>38.09932193081238</v>
      </c>
      <c r="E1690">
        <v>18.819615198828267</v>
      </c>
      <c r="F1690">
        <v>55.459784974176152</v>
      </c>
      <c r="G1690">
        <v>110.23643507529545</v>
      </c>
    </row>
    <row r="1691" spans="1:7" x14ac:dyDescent="0.3">
      <c r="A1691">
        <v>40.071145480779691</v>
      </c>
      <c r="B1691">
        <v>74.848038786019771</v>
      </c>
      <c r="C1691">
        <v>154.66350261210357</v>
      </c>
      <c r="D1691">
        <v>-144.40182539649993</v>
      </c>
      <c r="E1691">
        <v>18.455518493764444</v>
      </c>
      <c r="F1691">
        <v>43.646316259862935</v>
      </c>
      <c r="G1691">
        <v>86.303148542683388</v>
      </c>
    </row>
    <row r="1692" spans="1:7" x14ac:dyDescent="0.3">
      <c r="A1692">
        <v>52.590417649185049</v>
      </c>
      <c r="B1692">
        <v>11.629544049300394</v>
      </c>
      <c r="C1692">
        <v>27.259965641395983</v>
      </c>
      <c r="D1692">
        <v>70.292203150468907</v>
      </c>
      <c r="E1692">
        <v>21.488888779376968</v>
      </c>
      <c r="F1692">
        <v>53.196220526210539</v>
      </c>
      <c r="G1692">
        <v>105.79412919408294</v>
      </c>
    </row>
    <row r="1693" spans="1:7" x14ac:dyDescent="0.3">
      <c r="A1693">
        <v>64.585552637138676</v>
      </c>
      <c r="B1693">
        <v>37.83349166238866</v>
      </c>
      <c r="C1693">
        <v>79.890552370628427</v>
      </c>
      <c r="D1693">
        <v>15.670630287111379</v>
      </c>
      <c r="E1693">
        <v>18.710259813508017</v>
      </c>
      <c r="F1693">
        <v>51.668572473322548</v>
      </c>
      <c r="G1693">
        <v>102.43253811420117</v>
      </c>
    </row>
    <row r="1694" spans="1:7" x14ac:dyDescent="0.3">
      <c r="A1694">
        <v>29.495745505836755</v>
      </c>
      <c r="B1694">
        <v>17.006226248988572</v>
      </c>
      <c r="C1694">
        <v>38.800490158886525</v>
      </c>
      <c r="D1694">
        <v>7.972812264707791</v>
      </c>
      <c r="E1694">
        <v>14.11240827137129</v>
      </c>
      <c r="F1694">
        <v>52.862548064156627</v>
      </c>
      <c r="G1694">
        <v>106.42930292760096</v>
      </c>
    </row>
    <row r="1695" spans="1:7" x14ac:dyDescent="0.3">
      <c r="A1695">
        <v>37.978032859893673</v>
      </c>
      <c r="B1695">
        <v>43.380282660385113</v>
      </c>
      <c r="C1695">
        <v>91.625530679123472</v>
      </c>
      <c r="D1695">
        <v>-54.184782261367985</v>
      </c>
      <c r="E1695">
        <v>16.661884867403767</v>
      </c>
      <c r="F1695">
        <v>51.677617740206955</v>
      </c>
      <c r="G1695">
        <v>103.96626386368683</v>
      </c>
    </row>
    <row r="1696" spans="1:7" x14ac:dyDescent="0.3">
      <c r="A1696">
        <v>56.337050865103414</v>
      </c>
      <c r="B1696">
        <v>60.022498563809904</v>
      </c>
      <c r="C1696">
        <v>124.5969287086572</v>
      </c>
      <c r="D1696">
        <v>-67.393393961222884</v>
      </c>
      <c r="E1696">
        <v>33.023017169341173</v>
      </c>
      <c r="F1696">
        <v>55.655375169162156</v>
      </c>
      <c r="G1696">
        <v>112.20959946806823</v>
      </c>
    </row>
    <row r="1697" spans="1:7" x14ac:dyDescent="0.3">
      <c r="A1697">
        <v>35.489381367263675</v>
      </c>
      <c r="B1697">
        <v>36.222247375185511</v>
      </c>
      <c r="C1697">
        <v>76.935148646525974</v>
      </c>
      <c r="D1697">
        <v>-37.687979391029188</v>
      </c>
      <c r="E1697">
        <v>15.012363606990929</v>
      </c>
      <c r="F1697">
        <v>53.638827746104553</v>
      </c>
      <c r="G1697">
        <v>106.6673401281079</v>
      </c>
    </row>
    <row r="1698" spans="1:7" x14ac:dyDescent="0.3">
      <c r="A1698">
        <v>56.538824184322586</v>
      </c>
      <c r="B1698">
        <v>53.976618805065669</v>
      </c>
      <c r="C1698">
        <v>112.33226822302312</v>
      </c>
      <c r="D1698">
        <v>-48.852208046551837</v>
      </c>
      <c r="E1698">
        <v>17.874428046923978</v>
      </c>
      <c r="F1698">
        <v>41.659792418856384</v>
      </c>
      <c r="G1698">
        <v>84.044090498448242</v>
      </c>
    </row>
    <row r="1699" spans="1:7" x14ac:dyDescent="0.3">
      <c r="A1699">
        <v>39.030191743925428</v>
      </c>
      <c r="B1699">
        <v>74.262352928210561</v>
      </c>
      <c r="C1699">
        <v>152.95029918699123</v>
      </c>
      <c r="D1699">
        <v>-144.72667529678083</v>
      </c>
      <c r="E1699">
        <v>19.857890245645933</v>
      </c>
      <c r="F1699">
        <v>50.129500236302412</v>
      </c>
      <c r="G1699">
        <v>99.274128008216451</v>
      </c>
    </row>
    <row r="1700" spans="1:7" x14ac:dyDescent="0.3">
      <c r="A1700">
        <v>23.242729342834654</v>
      </c>
      <c r="B1700">
        <v>11.420278005797419</v>
      </c>
      <c r="C1700">
        <v>27.237514270580931</v>
      </c>
      <c r="D1700">
        <v>12.224624668277052</v>
      </c>
      <c r="E1700">
        <v>17.07926188026341</v>
      </c>
      <c r="F1700">
        <v>52.402482857733176</v>
      </c>
      <c r="G1700">
        <v>104.54804107327264</v>
      </c>
    </row>
    <row r="1701" spans="1:7" x14ac:dyDescent="0.3">
      <c r="A1701">
        <v>53.893661313353881</v>
      </c>
      <c r="B1701">
        <v>50.513443375641224</v>
      </c>
      <c r="C1701">
        <v>105.96761529063211</v>
      </c>
      <c r="D1701">
        <v>-43.753007500215901</v>
      </c>
      <c r="E1701">
        <v>17.225559320300011</v>
      </c>
      <c r="F1701">
        <v>45.906411937082716</v>
      </c>
      <c r="G1701">
        <v>92.350426834006939</v>
      </c>
    </row>
    <row r="1702" spans="1:7" x14ac:dyDescent="0.3">
      <c r="A1702">
        <v>45.572817297483702</v>
      </c>
      <c r="B1702">
        <v>38.462324762309642</v>
      </c>
      <c r="C1702">
        <v>81.190108504876846</v>
      </c>
      <c r="D1702">
        <v>-24.241339691961528</v>
      </c>
      <c r="E1702">
        <v>19.246616042130622</v>
      </c>
      <c r="F1702">
        <v>56.406025416850738</v>
      </c>
      <c r="G1702">
        <v>113.74410414664339</v>
      </c>
    </row>
    <row r="1703" spans="1:7" x14ac:dyDescent="0.3">
      <c r="A1703">
        <v>57.970060043594714</v>
      </c>
      <c r="B1703">
        <v>60.944200521393789</v>
      </c>
      <c r="C1703">
        <v>126.44432827856163</v>
      </c>
      <c r="D1703">
        <v>-66.892481476991946</v>
      </c>
      <c r="E1703">
        <v>21.643683631664754</v>
      </c>
      <c r="F1703">
        <v>46.951191733604524</v>
      </c>
      <c r="G1703">
        <v>94.171422524081507</v>
      </c>
    </row>
    <row r="1704" spans="1:7" x14ac:dyDescent="0.3">
      <c r="A1704">
        <v>49.985737885190957</v>
      </c>
      <c r="B1704">
        <v>16.777686956808093</v>
      </c>
      <c r="C1704">
        <v>37.964389305966144</v>
      </c>
      <c r="D1704">
        <v>49.638414899957638</v>
      </c>
      <c r="E1704">
        <v>25.729294603387686</v>
      </c>
      <c r="F1704">
        <v>53.989020890261045</v>
      </c>
      <c r="G1704">
        <v>108.24930459398814</v>
      </c>
    </row>
    <row r="1705" spans="1:7" x14ac:dyDescent="0.3">
      <c r="A1705">
        <v>43.405455060354285</v>
      </c>
      <c r="B1705">
        <v>68.828140502170911</v>
      </c>
      <c r="C1705">
        <v>142.01032655203707</v>
      </c>
      <c r="D1705">
        <v>-119.67351138580415</v>
      </c>
      <c r="E1705">
        <v>22.28493946788987</v>
      </c>
      <c r="F1705">
        <v>48.413731805538006</v>
      </c>
      <c r="G1705">
        <v>97.464214414387271</v>
      </c>
    </row>
    <row r="1706" spans="1:7" x14ac:dyDescent="0.3">
      <c r="A1706">
        <v>49.364345494623912</v>
      </c>
      <c r="B1706">
        <v>65.054120369107864</v>
      </c>
      <c r="C1706">
        <v>134.67189114503608</v>
      </c>
      <c r="D1706">
        <v>-96.433670118075767</v>
      </c>
      <c r="E1706">
        <v>22.339196470512704</v>
      </c>
      <c r="F1706">
        <v>54.354365512059346</v>
      </c>
      <c r="G1706">
        <v>108.80734594463547</v>
      </c>
    </row>
    <row r="1707" spans="1:7" x14ac:dyDescent="0.3">
      <c r="A1707">
        <v>47.068519191871133</v>
      </c>
      <c r="B1707">
        <v>24.321929721791889</v>
      </c>
      <c r="C1707">
        <v>53.643255892958095</v>
      </c>
      <c r="D1707">
        <v>21.171249218366597</v>
      </c>
      <c r="E1707">
        <v>15.563589036228429</v>
      </c>
      <c r="F1707">
        <v>53.28217664945997</v>
      </c>
      <c r="G1707">
        <v>105.91862974320892</v>
      </c>
    </row>
    <row r="1708" spans="1:7" x14ac:dyDescent="0.3">
      <c r="A1708">
        <v>58.053227663429787</v>
      </c>
      <c r="B1708">
        <v>75.55231802005477</v>
      </c>
      <c r="C1708">
        <v>155.1848186971379</v>
      </c>
      <c r="D1708">
        <v>-110.55049873330474</v>
      </c>
      <c r="E1708">
        <v>21.165573717202342</v>
      </c>
      <c r="F1708">
        <v>45.406031768915142</v>
      </c>
      <c r="G1708">
        <v>90.822307175374476</v>
      </c>
    </row>
    <row r="1709" spans="1:7" x14ac:dyDescent="0.3">
      <c r="A1709">
        <v>45.502976278521366</v>
      </c>
      <c r="B1709">
        <v>38.797488147773372</v>
      </c>
      <c r="C1709">
        <v>82.395542429693265</v>
      </c>
      <c r="D1709">
        <v>-25.386511886277376</v>
      </c>
      <c r="E1709">
        <v>26.647309927163192</v>
      </c>
      <c r="F1709">
        <v>48.49298044756965</v>
      </c>
      <c r="G1709">
        <v>97.40892459510529</v>
      </c>
    </row>
    <row r="1710" spans="1:7" x14ac:dyDescent="0.3">
      <c r="A1710">
        <v>21.475433202701943</v>
      </c>
      <c r="B1710">
        <v>30.912447392854137</v>
      </c>
      <c r="C1710">
        <v>66.433597306929514</v>
      </c>
      <c r="D1710">
        <v>-49.786475773158529</v>
      </c>
      <c r="E1710">
        <v>21.194366248073322</v>
      </c>
      <c r="F1710">
        <v>53.805443067444294</v>
      </c>
      <c r="G1710">
        <v>106.86231440488568</v>
      </c>
    </row>
    <row r="1711" spans="1:7" x14ac:dyDescent="0.3">
      <c r="A1711">
        <v>25.224430638438882</v>
      </c>
      <c r="B1711">
        <v>54.959653457878247</v>
      </c>
      <c r="C1711">
        <v>114.57712220792818</v>
      </c>
      <c r="D1711">
        <v>-114.43009909675699</v>
      </c>
      <c r="E1711">
        <v>24.06490856797064</v>
      </c>
      <c r="F1711">
        <v>56.885092969031454</v>
      </c>
      <c r="G1711">
        <v>113.05729467322007</v>
      </c>
    </row>
    <row r="1712" spans="1:7" x14ac:dyDescent="0.3">
      <c r="A1712">
        <v>42.79101323733704</v>
      </c>
      <c r="B1712">
        <v>25.327477158113652</v>
      </c>
      <c r="C1712">
        <v>54.826508203648139</v>
      </c>
      <c r="D1712">
        <v>9.5995950003331245</v>
      </c>
      <c r="E1712">
        <v>20.880566947328649</v>
      </c>
      <c r="F1712">
        <v>49.703417337739076</v>
      </c>
      <c r="G1712">
        <v>100.10267788255202</v>
      </c>
    </row>
    <row r="1713" spans="1:7" x14ac:dyDescent="0.3">
      <c r="A1713">
        <v>55.33060170127554</v>
      </c>
      <c r="B1713">
        <v>30.366253405448681</v>
      </c>
      <c r="C1713">
        <v>65.283087119551425</v>
      </c>
      <c r="D1713">
        <v>19.56244318620503</v>
      </c>
      <c r="E1713">
        <v>22.451230037825223</v>
      </c>
      <c r="F1713">
        <v>51.985571154353693</v>
      </c>
      <c r="G1713">
        <v>103.67947397916799</v>
      </c>
    </row>
    <row r="1714" spans="1:7" x14ac:dyDescent="0.3">
      <c r="A1714">
        <v>49.627715677976191</v>
      </c>
      <c r="B1714">
        <v>14.165322850504189</v>
      </c>
      <c r="C1714">
        <v>32.529434675613224</v>
      </c>
      <c r="D1714">
        <v>56.759462804439814</v>
      </c>
      <c r="E1714">
        <v>25.790151175392957</v>
      </c>
      <c r="F1714">
        <v>44.977282709101502</v>
      </c>
      <c r="G1714">
        <v>89.350361820015053</v>
      </c>
    </row>
    <row r="1715" spans="1:7" x14ac:dyDescent="0.3">
      <c r="A1715">
        <v>37.117725785437145</v>
      </c>
      <c r="B1715">
        <v>29.734382813082199</v>
      </c>
      <c r="C1715">
        <v>64.238791401347129</v>
      </c>
      <c r="D1715">
        <v>-14.967696868372315</v>
      </c>
      <c r="E1715">
        <v>23.535351596962268</v>
      </c>
      <c r="F1715">
        <v>46.652193356433692</v>
      </c>
      <c r="G1715">
        <v>92.670009153512268</v>
      </c>
    </row>
    <row r="1716" spans="1:7" x14ac:dyDescent="0.3">
      <c r="A1716">
        <v>66.984699125289708</v>
      </c>
      <c r="B1716">
        <v>23.942652740341373</v>
      </c>
      <c r="C1716">
        <v>52.827590757685499</v>
      </c>
      <c r="D1716">
        <v>62.141440029555298</v>
      </c>
      <c r="E1716">
        <v>22.646262456070637</v>
      </c>
      <c r="F1716">
        <v>59.7759990647751</v>
      </c>
      <c r="G1716">
        <v>120.53875956751367</v>
      </c>
    </row>
    <row r="1717" spans="1:7" x14ac:dyDescent="0.3">
      <c r="A1717">
        <v>53.831931985805745</v>
      </c>
      <c r="B1717">
        <v>34.63736849293511</v>
      </c>
      <c r="C1717">
        <v>74.129036790949584</v>
      </c>
      <c r="D1717">
        <v>3.7517584928061609</v>
      </c>
      <c r="E1717">
        <v>20.730050345217382</v>
      </c>
      <c r="F1717">
        <v>58.956325407941648</v>
      </c>
      <c r="G1717">
        <v>118.64521198464936</v>
      </c>
    </row>
    <row r="1718" spans="1:7" x14ac:dyDescent="0.3">
      <c r="A1718">
        <v>64.233263291205617</v>
      </c>
      <c r="B1718">
        <v>68.99503610055055</v>
      </c>
      <c r="C1718">
        <v>142.57242824961605</v>
      </c>
      <c r="D1718">
        <v>-78.518581719240416</v>
      </c>
      <c r="E1718">
        <v>19.989851132720574</v>
      </c>
      <c r="F1718">
        <v>44.621924333808209</v>
      </c>
      <c r="G1718">
        <v>90.205506377471551</v>
      </c>
    </row>
    <row r="1719" spans="1:7" x14ac:dyDescent="0.3">
      <c r="A1719">
        <v>24.947317256072264</v>
      </c>
      <c r="B1719">
        <v>58.946277370908945</v>
      </c>
      <c r="C1719">
        <v>122.45964314835661</v>
      </c>
      <c r="D1719">
        <v>-126.9441976005823</v>
      </c>
      <c r="E1719">
        <v>26.631983520255247</v>
      </c>
      <c r="F1719">
        <v>38.930384043688889</v>
      </c>
      <c r="G1719">
        <v>77.503767206309021</v>
      </c>
    </row>
    <row r="1720" spans="1:7" x14ac:dyDescent="0.3">
      <c r="A1720">
        <v>28.331162831540375</v>
      </c>
      <c r="B1720">
        <v>29.992112165906239</v>
      </c>
      <c r="C1720">
        <v>64.687552256648999</v>
      </c>
      <c r="D1720">
        <v>-33.314010834637969</v>
      </c>
      <c r="E1720">
        <v>24.430633890195235</v>
      </c>
      <c r="F1720">
        <v>44.600192596643566</v>
      </c>
      <c r="G1720">
        <v>88.731420133516792</v>
      </c>
    </row>
    <row r="1721" spans="1:7" x14ac:dyDescent="0.3">
      <c r="A1721">
        <v>32.718396304553252</v>
      </c>
      <c r="B1721">
        <v>68.812915977098498</v>
      </c>
      <c r="C1721">
        <v>142.50964019786232</v>
      </c>
      <c r="D1721">
        <v>-141.00195532218899</v>
      </c>
      <c r="E1721">
        <v>25.019473814666558</v>
      </c>
      <c r="F1721">
        <v>54.143682757922448</v>
      </c>
      <c r="G1721">
        <v>109.18733488034094</v>
      </c>
    </row>
    <row r="1722" spans="1:7" x14ac:dyDescent="0.3">
      <c r="A1722">
        <v>29.783254832005021</v>
      </c>
      <c r="B1722">
        <v>62.792616206352001</v>
      </c>
      <c r="C1722">
        <v>129.93488948425127</v>
      </c>
      <c r="D1722">
        <v>-128.81133895504598</v>
      </c>
      <c r="E1722">
        <v>23.593935888347811</v>
      </c>
      <c r="F1722">
        <v>43.769289318020554</v>
      </c>
      <c r="G1722">
        <v>88.100009017583602</v>
      </c>
    </row>
    <row r="1723" spans="1:7" x14ac:dyDescent="0.3">
      <c r="A1723">
        <v>64.056143480120937</v>
      </c>
      <c r="B1723">
        <v>61.626277750131258</v>
      </c>
      <c r="C1723">
        <v>127.4044413732848</v>
      </c>
      <c r="D1723">
        <v>-56.766546290151894</v>
      </c>
      <c r="E1723">
        <v>13.483387974116074</v>
      </c>
      <c r="F1723">
        <v>46.762519982758434</v>
      </c>
      <c r="G1723">
        <v>93.519537378076706</v>
      </c>
    </row>
    <row r="1724" spans="1:7" x14ac:dyDescent="0.3">
      <c r="A1724">
        <v>34.860167378274255</v>
      </c>
      <c r="B1724">
        <v>73.54346740482292</v>
      </c>
      <c r="C1724">
        <v>151.5469110062821</v>
      </c>
      <c r="D1724">
        <v>-150.91006745792023</v>
      </c>
      <c r="E1724">
        <v>21.604488555465942</v>
      </c>
      <c r="F1724">
        <v>47.08817652404602</v>
      </c>
      <c r="G1724">
        <v>94.39114125915944</v>
      </c>
    </row>
    <row r="1725" spans="1:7" x14ac:dyDescent="0.3">
      <c r="A1725">
        <v>54.160183704823567</v>
      </c>
      <c r="B1725">
        <v>79.885110492527303</v>
      </c>
      <c r="C1725">
        <v>164.76782407731045</v>
      </c>
      <c r="D1725">
        <v>-131.33496406793478</v>
      </c>
      <c r="E1725">
        <v>16.929779315371576</v>
      </c>
      <c r="F1725">
        <v>53.530113073291353</v>
      </c>
    </row>
    <row r="1726" spans="1:7" x14ac:dyDescent="0.3">
      <c r="A1726">
        <v>20.933570402207067</v>
      </c>
      <c r="B1726">
        <v>39.136687985088244</v>
      </c>
      <c r="C1726">
        <v>82.565686882671187</v>
      </c>
      <c r="D1726">
        <v>-75.542923150850598</v>
      </c>
      <c r="E1726">
        <v>28.864440584935149</v>
      </c>
      <c r="F1726">
        <v>47.637483724068844</v>
      </c>
      <c r="G1726">
        <v>94.659854642337251</v>
      </c>
    </row>
    <row r="1727" spans="1:7" x14ac:dyDescent="0.3">
      <c r="A1727">
        <v>50.292813960046558</v>
      </c>
      <c r="B1727">
        <v>11.462569842009263</v>
      </c>
      <c r="C1727">
        <v>27.272428036256329</v>
      </c>
      <c r="D1727">
        <v>66.197918394065326</v>
      </c>
      <c r="E1727">
        <v>20.079823622980477</v>
      </c>
      <c r="F1727">
        <v>51.643587016348654</v>
      </c>
      <c r="G1727">
        <v>103.40163690767636</v>
      </c>
    </row>
    <row r="1728" spans="1:7" x14ac:dyDescent="0.3">
      <c r="A1728">
        <v>54.050648299604994</v>
      </c>
      <c r="B1728">
        <v>54.3366497617303</v>
      </c>
      <c r="C1728">
        <v>113.30980482647554</v>
      </c>
      <c r="D1728">
        <v>-54.908652685980897</v>
      </c>
      <c r="E1728">
        <v>23.939357095086944</v>
      </c>
      <c r="F1728">
        <v>54.568895855711197</v>
      </c>
      <c r="G1728">
        <v>109.08856854159419</v>
      </c>
    </row>
    <row r="1729" spans="1:7" x14ac:dyDescent="0.3">
      <c r="A1729">
        <v>36.724604928662124</v>
      </c>
      <c r="B1729">
        <v>71.159345223552791</v>
      </c>
      <c r="C1729">
        <v>147.05760280481107</v>
      </c>
      <c r="D1729">
        <v>-140.02882581333409</v>
      </c>
      <c r="E1729">
        <v>16.164306208257607</v>
      </c>
      <c r="F1729">
        <v>53.238999639124827</v>
      </c>
      <c r="G1729">
        <v>107.36061376697906</v>
      </c>
    </row>
    <row r="1730" spans="1:7" x14ac:dyDescent="0.3">
      <c r="A1730">
        <v>69.446969785168903</v>
      </c>
      <c r="B1730">
        <v>70.559848159444329</v>
      </c>
      <c r="C1730">
        <v>145.62069902334389</v>
      </c>
      <c r="D1730">
        <v>-72.785604907995179</v>
      </c>
      <c r="E1730">
        <v>31.234575675346537</v>
      </c>
      <c r="F1730">
        <v>47.609329077135321</v>
      </c>
      <c r="G1730">
        <v>95.076422112418683</v>
      </c>
    </row>
    <row r="1731" spans="1:7" x14ac:dyDescent="0.3">
      <c r="A1731">
        <v>52.764975973572625</v>
      </c>
      <c r="B1731">
        <v>33.274275829185839</v>
      </c>
      <c r="C1731">
        <v>71.345553063517002</v>
      </c>
      <c r="D1731">
        <v>5.7071244595877317</v>
      </c>
      <c r="E1731">
        <v>26.166681978039357</v>
      </c>
      <c r="F1731">
        <v>50.509677846218459</v>
      </c>
      <c r="G1731">
        <v>100.67080749691226</v>
      </c>
    </row>
    <row r="1732" spans="1:7" x14ac:dyDescent="0.3">
      <c r="A1732">
        <v>2044.8895903972461</v>
      </c>
      <c r="B1732">
        <v>78.152474268950868</v>
      </c>
      <c r="C1732">
        <v>160.92733329455385</v>
      </c>
      <c r="D1732">
        <v>3855.3217579876396</v>
      </c>
      <c r="E1732">
        <v>15.332826140559888</v>
      </c>
      <c r="F1732">
        <v>53.53521261916206</v>
      </c>
      <c r="G1732">
        <v>107.75560203512353</v>
      </c>
    </row>
    <row r="1733" spans="1:7" x14ac:dyDescent="0.3">
      <c r="A1733">
        <v>32.61709334341468</v>
      </c>
      <c r="B1733">
        <v>32.885020952103815</v>
      </c>
      <c r="C1733">
        <v>70.481341598015476</v>
      </c>
      <c r="D1733">
        <v>-33.420876169482085</v>
      </c>
      <c r="E1733">
        <v>20.478888328659401</v>
      </c>
      <c r="F1733">
        <v>49.359066134735357</v>
      </c>
      <c r="G1733">
        <v>98.091738582127789</v>
      </c>
    </row>
    <row r="1734" spans="1:7" x14ac:dyDescent="0.3">
      <c r="A1734">
        <v>20.081674368442059</v>
      </c>
      <c r="B1734">
        <v>56.530622014485928</v>
      </c>
      <c r="C1734">
        <v>117.76005134244673</v>
      </c>
      <c r="D1734">
        <v>-129.42851730657367</v>
      </c>
      <c r="E1734">
        <v>16.660824657415024</v>
      </c>
      <c r="F1734">
        <v>49.008849641532272</v>
      </c>
      <c r="G1734">
        <v>98.996491506798165</v>
      </c>
    </row>
    <row r="1735" spans="1:7" x14ac:dyDescent="0.3">
      <c r="A1735">
        <v>53.126362149668758</v>
      </c>
      <c r="B1735">
        <v>22.904070540041573</v>
      </c>
      <c r="C1735">
        <v>50.676671924464671</v>
      </c>
      <c r="D1735">
        <v>37.540512679212796</v>
      </c>
      <c r="E1735">
        <v>26.189800252239749</v>
      </c>
      <c r="F1735">
        <v>62.245018934529469</v>
      </c>
      <c r="G1735">
        <v>124.82483981314017</v>
      </c>
    </row>
    <row r="1736" spans="1:7" x14ac:dyDescent="0.3">
      <c r="A1736">
        <v>33.346491439519077</v>
      </c>
      <c r="B1736">
        <v>19.856479908847739</v>
      </c>
      <c r="C1736">
        <v>44.095749909228012</v>
      </c>
      <c r="D1736">
        <v>7.1235431524949391</v>
      </c>
      <c r="E1736">
        <v>17.881024873485032</v>
      </c>
      <c r="F1736">
        <v>59.67208706053367</v>
      </c>
      <c r="G1736">
        <v>119.98261876289818</v>
      </c>
    </row>
    <row r="1737" spans="1:7" x14ac:dyDescent="0.3">
      <c r="A1737">
        <v>34.114516583704386</v>
      </c>
      <c r="B1737">
        <v>41.03549680228361</v>
      </c>
      <c r="C1737">
        <v>86.768359760682358</v>
      </c>
      <c r="D1737">
        <v>-54.877457239442066</v>
      </c>
      <c r="E1737">
        <v>23.712296525441324</v>
      </c>
      <c r="F1737">
        <v>55.735868503610078</v>
      </c>
      <c r="G1737">
        <v>111.66234524287454</v>
      </c>
    </row>
    <row r="1738" spans="1:7" x14ac:dyDescent="0.3">
      <c r="A1738">
        <v>31.506157426363785</v>
      </c>
      <c r="B1738">
        <v>65.301203289905573</v>
      </c>
      <c r="C1738">
        <v>135.07806857043278</v>
      </c>
      <c r="D1738">
        <v>-132.89129501698915</v>
      </c>
      <c r="E1738">
        <v>15.517450947656613</v>
      </c>
      <c r="F1738">
        <v>39.054605806142241</v>
      </c>
      <c r="G1738">
        <v>78.85319260667535</v>
      </c>
    </row>
    <row r="1739" spans="1:7" x14ac:dyDescent="0.3">
      <c r="A1739">
        <v>45.177861059654234</v>
      </c>
      <c r="B1739">
        <v>15.981381007662614</v>
      </c>
      <c r="C1739">
        <v>35.995275176019184</v>
      </c>
      <c r="D1739">
        <v>42.411579096320622</v>
      </c>
      <c r="E1739">
        <v>25.501388158782813</v>
      </c>
      <c r="F1739">
        <v>53.702293260415004</v>
      </c>
      <c r="G1739">
        <v>106.79932720190661</v>
      </c>
    </row>
    <row r="1740" spans="1:7" x14ac:dyDescent="0.3">
      <c r="A1740">
        <v>64.400862483667069</v>
      </c>
      <c r="B1740">
        <v>20.539836700003278</v>
      </c>
      <c r="C1740">
        <v>45.459652704580975</v>
      </c>
      <c r="D1740">
        <v>67.182214867324305</v>
      </c>
      <c r="E1740">
        <v>17.913692877168419</v>
      </c>
      <c r="F1740">
        <v>52.81310138754327</v>
      </c>
      <c r="G1740">
        <v>105.98051530858068</v>
      </c>
    </row>
    <row r="1741" spans="1:7" x14ac:dyDescent="0.3">
      <c r="A1741">
        <v>61.142768180500994</v>
      </c>
      <c r="B1741">
        <v>38.22316330326214</v>
      </c>
      <c r="C1741">
        <v>80.724137370779374</v>
      </c>
      <c r="D1741">
        <v>7.616046451215567</v>
      </c>
      <c r="E1741">
        <v>20.769875461626938</v>
      </c>
      <c r="F1741">
        <v>52.7015179151105</v>
      </c>
      <c r="G1741">
        <v>104.65427630088867</v>
      </c>
    </row>
    <row r="1742" spans="1:7" x14ac:dyDescent="0.3">
      <c r="A1742">
        <v>21.241183069379147</v>
      </c>
      <c r="B1742">
        <v>14.112933009286358</v>
      </c>
      <c r="C1742">
        <v>32.286865135889691</v>
      </c>
      <c r="D1742">
        <v>0.14356711089921959</v>
      </c>
      <c r="E1742">
        <v>24.920257628806837</v>
      </c>
      <c r="F1742">
        <v>48.616659792762931</v>
      </c>
      <c r="G1742">
        <v>96.844840398230488</v>
      </c>
    </row>
    <row r="1743" spans="1:7" x14ac:dyDescent="0.3">
      <c r="A1743">
        <v>28.629503504698285</v>
      </c>
      <c r="B1743">
        <v>46.335336234412992</v>
      </c>
      <c r="C1743">
        <v>96.679092553753975</v>
      </c>
      <c r="D1743">
        <v>-81.747001693842421</v>
      </c>
      <c r="E1743">
        <v>25.35795878579788</v>
      </c>
      <c r="F1743">
        <v>56.144638319759416</v>
      </c>
      <c r="G1743">
        <v>112.45152921850466</v>
      </c>
    </row>
    <row r="1744" spans="1:7" x14ac:dyDescent="0.3">
      <c r="A1744">
        <v>65.458418873487688</v>
      </c>
      <c r="B1744">
        <v>57.857931359157476</v>
      </c>
      <c r="C1744">
        <v>119.99959521932878</v>
      </c>
      <c r="D1744">
        <v>-42.656956330497053</v>
      </c>
      <c r="E1744">
        <v>14.114999245227208</v>
      </c>
      <c r="F1744">
        <v>53.709078030010446</v>
      </c>
      <c r="G1744">
        <v>108.4014641357232</v>
      </c>
    </row>
    <row r="1745" spans="1:7" x14ac:dyDescent="0.3">
      <c r="A1745">
        <v>56.701664244476063</v>
      </c>
      <c r="B1745">
        <v>36.095902814165896</v>
      </c>
      <c r="C1745">
        <v>76.87194564842234</v>
      </c>
      <c r="D1745">
        <v>5.1156200464544384</v>
      </c>
      <c r="E1745">
        <v>14.69730242134977</v>
      </c>
      <c r="F1745">
        <v>53.243752722536868</v>
      </c>
      <c r="G1745">
        <v>107.06404344411004</v>
      </c>
    </row>
    <row r="1746" spans="1:7" x14ac:dyDescent="0.3">
      <c r="A1746">
        <v>25.282656610929152</v>
      </c>
      <c r="B1746">
        <v>48.762938465112121</v>
      </c>
      <c r="C1746">
        <v>101.81241476200408</v>
      </c>
      <c r="D1746">
        <v>-95.723502173478067</v>
      </c>
      <c r="E1746">
        <v>22.158010833823415</v>
      </c>
      <c r="F1746">
        <v>61.973115889866484</v>
      </c>
      <c r="G1746">
        <v>123.57891591511543</v>
      </c>
    </row>
    <row r="1747" spans="1:7" x14ac:dyDescent="0.3">
      <c r="A1747">
        <v>57.30802745627782</v>
      </c>
      <c r="B1747">
        <v>39.653402459434432</v>
      </c>
      <c r="C1747">
        <v>83.455791279104091</v>
      </c>
      <c r="D1747">
        <v>-4.3441524657476549</v>
      </c>
      <c r="E1747">
        <v>28.849489308027238</v>
      </c>
      <c r="F1747">
        <v>46.521342691596523</v>
      </c>
      <c r="G1747">
        <v>92.569610204204224</v>
      </c>
    </row>
    <row r="1748" spans="1:7" x14ac:dyDescent="0.3">
      <c r="A1748">
        <v>56.542536052122948</v>
      </c>
      <c r="B1748">
        <v>64.64195680268142</v>
      </c>
      <c r="C1748">
        <v>133.7305865814771</v>
      </c>
      <c r="D1748">
        <v>-80.840798303798366</v>
      </c>
      <c r="E1748">
        <v>19.336063993138257</v>
      </c>
      <c r="F1748">
        <v>57.287720857079698</v>
      </c>
      <c r="G1748">
        <v>114.76811715307554</v>
      </c>
    </row>
    <row r="1749" spans="1:7" x14ac:dyDescent="0.3">
      <c r="A1749">
        <v>42.444503350811047</v>
      </c>
      <c r="B1749">
        <v>34.077788929421857</v>
      </c>
      <c r="C1749">
        <v>72.332253429439518</v>
      </c>
      <c r="D1749">
        <v>-17.344360086643476</v>
      </c>
      <c r="E1749">
        <v>23.61143220306322</v>
      </c>
      <c r="F1749">
        <v>47.894012580814184</v>
      </c>
      <c r="G1749">
        <v>95.248428419556632</v>
      </c>
    </row>
    <row r="1750" spans="1:7" x14ac:dyDescent="0.3">
      <c r="A1750">
        <v>32.459588164766494</v>
      </c>
      <c r="B1750">
        <v>19.256911052629274</v>
      </c>
      <c r="C1750">
        <v>42.901358878187786</v>
      </c>
      <c r="D1750">
        <v>7.1484431716451695</v>
      </c>
      <c r="E1750">
        <v>17.190845160016142</v>
      </c>
      <c r="F1750">
        <v>52.212094399030576</v>
      </c>
      <c r="G1750">
        <v>105.3507556354318</v>
      </c>
    </row>
    <row r="1751" spans="1:7" x14ac:dyDescent="0.3">
      <c r="A1751">
        <v>28.942131360504114</v>
      </c>
      <c r="B1751">
        <v>47.815865307416047</v>
      </c>
      <c r="C1751">
        <v>99.84953433508386</v>
      </c>
      <c r="D1751">
        <v>-85.563333201239899</v>
      </c>
      <c r="E1751">
        <v>20.907843233347695</v>
      </c>
      <c r="F1751">
        <v>47.621447162810313</v>
      </c>
      <c r="G1751">
        <v>95.747314903303845</v>
      </c>
    </row>
    <row r="1752" spans="1:7" x14ac:dyDescent="0.3">
      <c r="A1752">
        <v>24.729740437475076</v>
      </c>
      <c r="B1752">
        <v>40.790873309901777</v>
      </c>
      <c r="C1752">
        <v>86.46685005212602</v>
      </c>
      <c r="D1752">
        <v>-72.913139054755192</v>
      </c>
      <c r="E1752">
        <v>35.001011292745275</v>
      </c>
      <c r="F1752">
        <v>55.522746036862515</v>
      </c>
      <c r="G1752">
        <v>110.48393801986923</v>
      </c>
    </row>
    <row r="1753" spans="1:7" x14ac:dyDescent="0.3">
      <c r="A1753">
        <v>65.702896436890683</v>
      </c>
      <c r="B1753">
        <v>19.355307628945042</v>
      </c>
      <c r="C1753">
        <v>43.191582656157848</v>
      </c>
      <c r="D1753">
        <v>73.33986998694624</v>
      </c>
      <c r="E1753">
        <v>17.088809317420552</v>
      </c>
      <c r="F1753">
        <v>51.750045684381668</v>
      </c>
      <c r="G1753">
        <v>104.39369646168142</v>
      </c>
    </row>
    <row r="1754" spans="1:7" x14ac:dyDescent="0.3">
      <c r="A1754">
        <v>26.541914870421635</v>
      </c>
      <c r="B1754">
        <v>66.673304870849876</v>
      </c>
      <c r="C1754">
        <v>137.35312407830037</v>
      </c>
      <c r="D1754">
        <v>-146.93608487170636</v>
      </c>
      <c r="E1754">
        <v>4.1274082499878482</v>
      </c>
      <c r="F1754">
        <v>47.33944840497842</v>
      </c>
      <c r="G1754">
        <v>93.890759720088454</v>
      </c>
    </row>
    <row r="1755" spans="1:7" x14ac:dyDescent="0.3">
      <c r="A1755">
        <v>68.823719341650929</v>
      </c>
      <c r="B1755">
        <v>49.63249063300573</v>
      </c>
      <c r="C1755">
        <v>103.57440872057423</v>
      </c>
      <c r="D1755">
        <v>-11.250033215715348</v>
      </c>
      <c r="E1755">
        <v>22.471778206280344</v>
      </c>
      <c r="F1755">
        <v>49.266657378713013</v>
      </c>
      <c r="G1755">
        <v>97.622979089622632</v>
      </c>
    </row>
    <row r="1756" spans="1:7" x14ac:dyDescent="0.3">
      <c r="A1756">
        <v>57.862078596658698</v>
      </c>
      <c r="B1756">
        <v>57.13057200123859</v>
      </c>
      <c r="C1756">
        <v>118.71458974439965</v>
      </c>
      <c r="D1756">
        <v>-55.667558810398376</v>
      </c>
      <c r="E1756">
        <v>16.644517849290267</v>
      </c>
      <c r="F1756">
        <v>51.477552655765258</v>
      </c>
      <c r="G1756">
        <v>102.42547236300112</v>
      </c>
    </row>
    <row r="1757" spans="1:7" x14ac:dyDescent="0.3">
      <c r="A1757">
        <v>59.62456122970616</v>
      </c>
      <c r="B1757">
        <v>20.629570625184417</v>
      </c>
      <c r="C1757">
        <v>46.035062800814913</v>
      </c>
      <c r="D1757">
        <v>57.360410583859064</v>
      </c>
      <c r="E1757">
        <v>26.648359630633347</v>
      </c>
      <c r="F1757">
        <v>53.493622709469435</v>
      </c>
      <c r="G1757">
        <v>106.31207780240312</v>
      </c>
    </row>
    <row r="1758" spans="1:7" x14ac:dyDescent="0.3">
      <c r="A1758">
        <v>27.38135965803751</v>
      </c>
      <c r="B1758">
        <v>16.692091753745579</v>
      </c>
      <c r="C1758">
        <v>38.201874798566536</v>
      </c>
      <c r="D1758">
        <v>4.6864440548382831</v>
      </c>
      <c r="E1758">
        <v>20.636107902525588</v>
      </c>
      <c r="F1758">
        <v>42.767009917734789</v>
      </c>
      <c r="G1758">
        <v>86.058548681607974</v>
      </c>
    </row>
    <row r="1759" spans="1:7" x14ac:dyDescent="0.3">
      <c r="A1759">
        <v>33.575316664298782</v>
      </c>
      <c r="B1759">
        <v>79.137944674021313</v>
      </c>
      <c r="C1759">
        <v>162.42917455768816</v>
      </c>
      <c r="D1759">
        <v>-170.26320069346639</v>
      </c>
      <c r="E1759">
        <v>11.887732326103203</v>
      </c>
      <c r="F1759">
        <v>45.825863005619489</v>
      </c>
      <c r="G1759">
        <v>91.962238279206758</v>
      </c>
    </row>
    <row r="1760" spans="1:7" x14ac:dyDescent="0.3">
      <c r="A1760">
        <v>65.240548672394993</v>
      </c>
      <c r="B1760">
        <v>55.955860000061428</v>
      </c>
      <c r="C1760">
        <v>116.53222135076886</v>
      </c>
      <c r="D1760">
        <v>-37.386482655394303</v>
      </c>
      <c r="E1760">
        <v>16.012166847853972</v>
      </c>
      <c r="F1760">
        <v>46.756821118319465</v>
      </c>
      <c r="G1760">
        <v>93.838641668909858</v>
      </c>
    </row>
    <row r="1761" spans="1:7" x14ac:dyDescent="0.3">
      <c r="A1761">
        <v>65.511417427485739</v>
      </c>
      <c r="B1761">
        <v>59.18654640291804</v>
      </c>
      <c r="C1761">
        <v>122.78866657708834</v>
      </c>
      <c r="D1761">
        <v>-46.536804353782628</v>
      </c>
      <c r="E1761">
        <v>21.430218745753045</v>
      </c>
      <c r="F1761">
        <v>56.893651926142773</v>
      </c>
      <c r="G1761">
        <v>113.47141628844609</v>
      </c>
    </row>
    <row r="1762" spans="1:7" x14ac:dyDescent="0.3">
      <c r="A1762">
        <v>36.141959334458548</v>
      </c>
      <c r="B1762">
        <v>32.320215960528671</v>
      </c>
      <c r="C1762">
        <v>68.763576611550235</v>
      </c>
      <c r="D1762">
        <v>-24.676729212668917</v>
      </c>
      <c r="E1762">
        <v>23.812385835752345</v>
      </c>
      <c r="F1762">
        <v>51.47003377074094</v>
      </c>
      <c r="G1762">
        <v>102.05700620397286</v>
      </c>
    </row>
    <row r="1763" spans="1:7" x14ac:dyDescent="0.3">
      <c r="A1763">
        <v>59.37330191703024</v>
      </c>
      <c r="B1763">
        <v>14.377414962994237</v>
      </c>
      <c r="C1763">
        <v>32.963936951760189</v>
      </c>
      <c r="D1763">
        <v>75.614358945077768</v>
      </c>
      <c r="E1763">
        <v>16.970110233042551</v>
      </c>
      <c r="F1763">
        <v>50.318682250800016</v>
      </c>
      <c r="G1763">
        <v>100.83948577812755</v>
      </c>
    </row>
    <row r="1764" spans="1:7" x14ac:dyDescent="0.3">
      <c r="A1764">
        <v>67.787402298486086</v>
      </c>
      <c r="B1764">
        <v>51.252774107684026</v>
      </c>
      <c r="C1764">
        <v>107.31262794438001</v>
      </c>
      <c r="D1764">
        <v>-18.183517726079913</v>
      </c>
      <c r="E1764">
        <v>20.652595354039139</v>
      </c>
      <c r="F1764">
        <v>53.138471771632325</v>
      </c>
      <c r="G1764">
        <v>106.17246692685903</v>
      </c>
    </row>
    <row r="1765" spans="1:7" x14ac:dyDescent="0.3">
      <c r="A1765">
        <v>48.259298685694077</v>
      </c>
      <c r="B1765">
        <v>11.276254901786773</v>
      </c>
      <c r="C1765">
        <v>26.573140289808215</v>
      </c>
      <c r="D1765">
        <v>62.689832666027833</v>
      </c>
      <c r="E1765">
        <v>23.968727874000258</v>
      </c>
      <c r="F1765">
        <v>41.716516131462271</v>
      </c>
      <c r="G1765">
        <v>84.066034855147947</v>
      </c>
    </row>
    <row r="1766" spans="1:7" x14ac:dyDescent="0.3">
      <c r="A1766">
        <v>42.819338503478932</v>
      </c>
      <c r="B1766">
        <v>44.464146573102163</v>
      </c>
      <c r="C1766">
        <v>93.082225689397561</v>
      </c>
      <c r="D1766">
        <v>-47.753762712348617</v>
      </c>
      <c r="E1766">
        <v>22.428478459848019</v>
      </c>
      <c r="F1766">
        <v>56.408404471256297</v>
      </c>
      <c r="G1766">
        <v>113.07474757992193</v>
      </c>
    </row>
    <row r="1767" spans="1:7" x14ac:dyDescent="0.3">
      <c r="A1767">
        <v>20.499949640010151</v>
      </c>
      <c r="B1767">
        <v>23.668090424961612</v>
      </c>
      <c r="C1767">
        <v>51.904834960456981</v>
      </c>
      <c r="D1767">
        <v>-30.004371994864542</v>
      </c>
      <c r="E1767">
        <v>29.170730892876325</v>
      </c>
      <c r="F1767">
        <v>44.471598986218993</v>
      </c>
      <c r="G1767">
        <v>89.403190742526064</v>
      </c>
    </row>
    <row r="1768" spans="1:7" x14ac:dyDescent="0.3">
      <c r="A1768">
        <v>55.56759709006009</v>
      </c>
      <c r="B1768">
        <v>63.263417639626525</v>
      </c>
      <c r="C1768">
        <v>131.35650900860938</v>
      </c>
      <c r="D1768">
        <v>-78.655058738759379</v>
      </c>
      <c r="E1768">
        <v>24.547151096821565</v>
      </c>
      <c r="F1768">
        <v>51.485619621378085</v>
      </c>
      <c r="G1768">
        <v>102.13592368380409</v>
      </c>
    </row>
    <row r="1769" spans="1:7" x14ac:dyDescent="0.3">
      <c r="A1769">
        <v>37.489445729729532</v>
      </c>
      <c r="B1769">
        <v>38.52949548700596</v>
      </c>
      <c r="C1769">
        <v>81.819719529714902</v>
      </c>
      <c r="D1769">
        <v>-40.609595001558816</v>
      </c>
      <c r="E1769">
        <v>19.074207042698742</v>
      </c>
      <c r="F1769">
        <v>37.276977514866005</v>
      </c>
      <c r="G1769">
        <v>74.882258750122787</v>
      </c>
    </row>
    <row r="1770" spans="1:7" x14ac:dyDescent="0.3">
      <c r="A1770">
        <v>57.428193080716369</v>
      </c>
      <c r="B1770">
        <v>48.705934866234898</v>
      </c>
      <c r="C1770">
        <v>101.68570939589279</v>
      </c>
      <c r="D1770">
        <v>-31.261418437271971</v>
      </c>
      <c r="E1770">
        <v>21.179714626735461</v>
      </c>
      <c r="F1770">
        <v>55.089095723267803</v>
      </c>
      <c r="G1770">
        <v>109.72617351751747</v>
      </c>
    </row>
    <row r="1771" spans="1:7" x14ac:dyDescent="0.3">
      <c r="A1771">
        <v>20.603183769072984</v>
      </c>
      <c r="B1771">
        <v>19.375465691142622</v>
      </c>
      <c r="C1771">
        <v>43.398667933221461</v>
      </c>
      <c r="D1771">
        <v>-16.920029535281898</v>
      </c>
      <c r="E1771">
        <v>19.157520486125073</v>
      </c>
      <c r="F1771">
        <v>48.561825818168366</v>
      </c>
      <c r="G1771">
        <v>96.305838563575236</v>
      </c>
    </row>
    <row r="1772" spans="1:7" x14ac:dyDescent="0.3">
      <c r="A1772">
        <v>69.242565204181744</v>
      </c>
      <c r="B1772">
        <v>64.741906573494958</v>
      </c>
      <c r="C1772">
        <v>133.81107391290104</v>
      </c>
      <c r="D1772">
        <v>-55.740589312121386</v>
      </c>
      <c r="E1772">
        <v>28.458736444590869</v>
      </c>
      <c r="F1772">
        <v>48.318530502479263</v>
      </c>
      <c r="G1772">
        <v>96.544613368121077</v>
      </c>
    </row>
    <row r="1773" spans="1:7" x14ac:dyDescent="0.3">
      <c r="A1773">
        <v>47.674581165316582</v>
      </c>
      <c r="B1773">
        <v>37.828163883700242</v>
      </c>
      <c r="C1773">
        <v>80.256611939001601</v>
      </c>
      <c r="D1773">
        <v>-18.135329320467562</v>
      </c>
      <c r="E1773">
        <v>9.3241708822624787</v>
      </c>
      <c r="F1773">
        <v>53.784283650929176</v>
      </c>
      <c r="G1773">
        <v>107.38501705091072</v>
      </c>
    </row>
    <row r="1774" spans="1:7" x14ac:dyDescent="0.3">
      <c r="A1774">
        <v>64.125471716800121</v>
      </c>
      <c r="B1774">
        <v>59.549756526186293</v>
      </c>
      <c r="C1774">
        <v>123.75339257031378</v>
      </c>
      <c r="D1774">
        <v>-50.398326144958645</v>
      </c>
      <c r="E1774">
        <v>27.814606141935798</v>
      </c>
      <c r="F1774">
        <v>46.536988355143365</v>
      </c>
      <c r="G1774">
        <v>92.45492439784428</v>
      </c>
    </row>
    <row r="1775" spans="1:7" x14ac:dyDescent="0.3">
      <c r="A1775">
        <v>29.050252834420181</v>
      </c>
      <c r="B1775">
        <v>31.593540944701608</v>
      </c>
      <c r="C1775">
        <v>67.967710683739142</v>
      </c>
      <c r="D1775">
        <v>-36.68011716526447</v>
      </c>
      <c r="E1775">
        <v>27.432762047326893</v>
      </c>
      <c r="F1775">
        <v>58.311040037428498</v>
      </c>
      <c r="G1775">
        <v>116.28226256599005</v>
      </c>
    </row>
    <row r="1776" spans="1:7" x14ac:dyDescent="0.3">
      <c r="A1776">
        <v>44.260263604356254</v>
      </c>
      <c r="B1776">
        <v>13.960672868645981</v>
      </c>
      <c r="C1776">
        <v>32.468559365161283</v>
      </c>
      <c r="D1776">
        <v>46.638508602774564</v>
      </c>
      <c r="E1776">
        <v>19.271759164438752</v>
      </c>
      <c r="F1776">
        <v>49.500985755559974</v>
      </c>
      <c r="G1776">
        <v>99.10794664213384</v>
      </c>
    </row>
    <row r="1777" spans="1:7" x14ac:dyDescent="0.3">
      <c r="A1777">
        <v>30.092740193661925</v>
      </c>
      <c r="B1777">
        <v>72.784000720705379</v>
      </c>
      <c r="C1777">
        <v>150.48932668816806</v>
      </c>
      <c r="D1777">
        <v>-158.1665217747923</v>
      </c>
      <c r="E1777">
        <v>24.041086055006314</v>
      </c>
      <c r="F1777">
        <v>44.144549434876851</v>
      </c>
      <c r="G1777">
        <v>87.916382705064763</v>
      </c>
    </row>
    <row r="1778" spans="1:7" x14ac:dyDescent="0.3">
      <c r="A1778">
        <v>42.090339014237571</v>
      </c>
      <c r="B1778">
        <v>62.942141951015522</v>
      </c>
      <c r="C1778">
        <v>130.32606986894163</v>
      </c>
      <c r="D1778">
        <v>-104.64574782457143</v>
      </c>
      <c r="E1778">
        <v>16.310632680262305</v>
      </c>
      <c r="F1778">
        <v>54.357130513401884</v>
      </c>
      <c r="G1778">
        <v>109.59590830483039</v>
      </c>
    </row>
    <row r="1779" spans="1:7" x14ac:dyDescent="0.3">
      <c r="A1779">
        <v>49.272038329318264</v>
      </c>
      <c r="B1779">
        <v>29.867903700218218</v>
      </c>
      <c r="C1779">
        <v>64.490231502143587</v>
      </c>
      <c r="D1779">
        <v>8.9403655579818775</v>
      </c>
      <c r="E1779">
        <v>16.805366833064191</v>
      </c>
      <c r="F1779">
        <v>51.985413496438568</v>
      </c>
      <c r="G1779">
        <v>104.5037689784964</v>
      </c>
    </row>
    <row r="1780" spans="1:7" x14ac:dyDescent="0.3">
      <c r="A1780">
        <v>27.868617431586639</v>
      </c>
      <c r="B1780">
        <v>12.78236340656016</v>
      </c>
      <c r="C1780">
        <v>30.456474800776089</v>
      </c>
      <c r="D1780">
        <v>17.390144643492796</v>
      </c>
      <c r="E1780">
        <v>14.452227511326932</v>
      </c>
      <c r="F1780">
        <v>53.762157716875073</v>
      </c>
      <c r="G1780">
        <v>107.15695899397815</v>
      </c>
    </row>
    <row r="1781" spans="1:7" x14ac:dyDescent="0.3">
      <c r="A1781">
        <v>51.004787750291278</v>
      </c>
      <c r="B1781">
        <v>24.780778004051164</v>
      </c>
      <c r="C1781">
        <v>53.762876649919669</v>
      </c>
      <c r="D1781">
        <v>27.66724148842907</v>
      </c>
      <c r="E1781">
        <v>24.560835932020542</v>
      </c>
      <c r="F1781">
        <v>57.491915192873918</v>
      </c>
      <c r="G1781">
        <v>115.00604487120671</v>
      </c>
    </row>
    <row r="1782" spans="1:7" x14ac:dyDescent="0.3">
      <c r="A1782">
        <v>53.103298051364114</v>
      </c>
      <c r="B1782">
        <v>52.889508316110074</v>
      </c>
      <c r="C1782">
        <v>110.30260992361121</v>
      </c>
      <c r="D1782">
        <v>-52.461928845602003</v>
      </c>
      <c r="E1782">
        <v>26.150150630171389</v>
      </c>
      <c r="F1782">
        <v>45.018688858143456</v>
      </c>
      <c r="G1782">
        <v>90.279969836733457</v>
      </c>
    </row>
    <row r="1783" spans="1:7" x14ac:dyDescent="0.3">
      <c r="A1783">
        <v>25.761767961885521</v>
      </c>
      <c r="B1783">
        <v>45.46426993669747</v>
      </c>
      <c r="C1783">
        <v>95.188252219051734</v>
      </c>
      <c r="D1783">
        <v>-84.869273886321366</v>
      </c>
      <c r="E1783">
        <v>17.881776203621449</v>
      </c>
      <c r="F1783">
        <v>52.914534186512178</v>
      </c>
      <c r="G1783">
        <v>105.44983632080792</v>
      </c>
    </row>
    <row r="1784" spans="1:7" x14ac:dyDescent="0.3">
      <c r="A1784">
        <v>38.419981009288421</v>
      </c>
      <c r="B1784">
        <v>12.166598277339753</v>
      </c>
      <c r="C1784">
        <v>29.054797507939057</v>
      </c>
      <c r="D1784">
        <v>40.340167186557579</v>
      </c>
      <c r="E1784">
        <v>26.567388256400136</v>
      </c>
      <c r="F1784">
        <v>46.631100992778101</v>
      </c>
      <c r="G1784">
        <v>92.711539819475405</v>
      </c>
    </row>
    <row r="1785" spans="1:7" x14ac:dyDescent="0.3">
      <c r="A1785">
        <v>50.642593874905003</v>
      </c>
      <c r="B1785">
        <v>23.24681618346488</v>
      </c>
      <c r="C1785">
        <v>50.559866473873932</v>
      </c>
      <c r="D1785">
        <v>31.544739199415375</v>
      </c>
      <c r="E1785">
        <v>18.254016508629029</v>
      </c>
      <c r="F1785">
        <v>47.669932542012099</v>
      </c>
      <c r="G1785">
        <v>96.240070955001983</v>
      </c>
    </row>
    <row r="1786" spans="1:7" x14ac:dyDescent="0.3">
      <c r="A1786">
        <v>64.380381045252733</v>
      </c>
      <c r="B1786">
        <v>17.455102143015178</v>
      </c>
      <c r="C1786">
        <v>39.371233194590687</v>
      </c>
      <c r="D1786">
        <v>76.395455661459934</v>
      </c>
      <c r="E1786">
        <v>16.062233904787934</v>
      </c>
      <c r="F1786">
        <v>54.604678194344118</v>
      </c>
      <c r="G1786">
        <v>108.53089145782093</v>
      </c>
    </row>
    <row r="1787" spans="1:7" x14ac:dyDescent="0.3">
      <c r="A1787">
        <v>51.897162398033828</v>
      </c>
      <c r="B1787">
        <v>10.078350191215288</v>
      </c>
      <c r="C1787">
        <v>24.991523469082608</v>
      </c>
      <c r="D1787">
        <v>73.559274222421791</v>
      </c>
      <c r="E1787">
        <v>22.541292604416885</v>
      </c>
      <c r="F1787">
        <v>37.15400209967531</v>
      </c>
      <c r="G1787">
        <v>75.30786972595655</v>
      </c>
    </row>
    <row r="1788" spans="1:7" x14ac:dyDescent="0.3">
      <c r="A1788">
        <v>23.404770654222048</v>
      </c>
      <c r="B1788">
        <v>40.97518459484661</v>
      </c>
      <c r="C1788">
        <v>86.348761522765486</v>
      </c>
      <c r="D1788">
        <v>-76.116012476095733</v>
      </c>
      <c r="E1788">
        <v>17.713804851547572</v>
      </c>
      <c r="F1788">
        <v>50.978630731915977</v>
      </c>
      <c r="G1788">
        <v>102.32068359111715</v>
      </c>
    </row>
    <row r="1789" spans="1:7" x14ac:dyDescent="0.3">
      <c r="A1789">
        <v>64.972144444436367</v>
      </c>
      <c r="B1789">
        <v>46.789818413563872</v>
      </c>
      <c r="C1789">
        <v>98.223924338678557</v>
      </c>
      <c r="D1789">
        <v>-10.425166351818888</v>
      </c>
      <c r="E1789">
        <v>20.863922291187894</v>
      </c>
      <c r="F1789">
        <v>39.652231174044104</v>
      </c>
      <c r="G1789">
        <v>79.969941311662538</v>
      </c>
    </row>
    <row r="1790" spans="1:7" x14ac:dyDescent="0.3">
      <c r="A1790">
        <v>40.801274859717488</v>
      </c>
      <c r="B1790">
        <v>17.564625859666521</v>
      </c>
      <c r="C1790">
        <v>39.862998200032798</v>
      </c>
      <c r="D1790">
        <v>28.908672140435414</v>
      </c>
      <c r="E1790">
        <v>16.749351766166679</v>
      </c>
      <c r="F1790">
        <v>48.70900447071871</v>
      </c>
      <c r="G1790">
        <v>97.250597852916599</v>
      </c>
    </row>
    <row r="1791" spans="1:7" x14ac:dyDescent="0.3">
      <c r="A1791">
        <v>57.393733233086117</v>
      </c>
      <c r="B1791">
        <v>32.938478611989353</v>
      </c>
      <c r="C1791">
        <v>70.118197044546136</v>
      </c>
      <c r="D1791">
        <v>15.972030630204173</v>
      </c>
      <c r="E1791">
        <v>17.42029758483805</v>
      </c>
      <c r="F1791">
        <v>45.800501569278047</v>
      </c>
      <c r="G1791">
        <v>91.824413106606059</v>
      </c>
    </row>
    <row r="1792" spans="1:7" x14ac:dyDescent="0.3">
      <c r="A1792">
        <v>57.88312130160422</v>
      </c>
      <c r="B1792">
        <v>41.43494478023603</v>
      </c>
      <c r="C1792">
        <v>87.828142517937764</v>
      </c>
      <c r="D1792">
        <v>-8.5385917374996438</v>
      </c>
      <c r="E1792">
        <v>18.459319908093232</v>
      </c>
      <c r="F1792">
        <v>48.599471496669516</v>
      </c>
      <c r="G1792">
        <v>96.903308031875753</v>
      </c>
    </row>
    <row r="1793" spans="1:7" x14ac:dyDescent="0.3">
      <c r="A1793">
        <v>52.057263840997074</v>
      </c>
      <c r="B1793">
        <v>59.856311298984878</v>
      </c>
      <c r="C1793">
        <v>123.90890799763621</v>
      </c>
      <c r="D1793">
        <v>-75.454406214960485</v>
      </c>
      <c r="E1793">
        <v>30.187850933447454</v>
      </c>
      <c r="F1793">
        <v>52.085783559146527</v>
      </c>
      <c r="G1793">
        <v>103.21610639495137</v>
      </c>
    </row>
    <row r="1794" spans="1:7" x14ac:dyDescent="0.3">
      <c r="A1794">
        <v>49.714423719158276</v>
      </c>
      <c r="B1794">
        <v>32.160855382441973</v>
      </c>
      <c r="C1794">
        <v>68.58826903762494</v>
      </c>
      <c r="D1794">
        <v>2.9462812909906404</v>
      </c>
      <c r="E1794">
        <v>23.05474392755422</v>
      </c>
      <c r="F1794">
        <v>50.843582665901586</v>
      </c>
      <c r="G1794">
        <v>101.37470025338359</v>
      </c>
    </row>
    <row r="1795" spans="1:7" x14ac:dyDescent="0.3">
      <c r="A1795">
        <v>56.425438242203363</v>
      </c>
      <c r="B1795">
        <v>42.57650166735425</v>
      </c>
      <c r="C1795">
        <v>89.51662907756473</v>
      </c>
      <c r="D1795">
        <v>-14.878628517656026</v>
      </c>
      <c r="E1795">
        <v>24.979752218138003</v>
      </c>
      <c r="F1795">
        <v>53.265650075417533</v>
      </c>
      <c r="G1795">
        <v>105.83191501265881</v>
      </c>
    </row>
    <row r="1796" spans="1:7" x14ac:dyDescent="0.3">
      <c r="A1796">
        <v>47.515501505303007</v>
      </c>
      <c r="B1796">
        <v>25.851161971594674</v>
      </c>
      <c r="C1796">
        <v>55.776640764965137</v>
      </c>
      <c r="D1796">
        <v>17.477517095821995</v>
      </c>
      <c r="E1796">
        <v>28.551995998823806</v>
      </c>
      <c r="F1796">
        <v>45.100768826169464</v>
      </c>
      <c r="G1796">
        <v>90.482497549952114</v>
      </c>
    </row>
    <row r="1797" spans="1:7" x14ac:dyDescent="0.3">
      <c r="A1797">
        <v>61.962368825535115</v>
      </c>
      <c r="B1797">
        <v>53.581809613509407</v>
      </c>
      <c r="C1797">
        <v>111.68826278653606</v>
      </c>
      <c r="D1797">
        <v>-36.820691189458003</v>
      </c>
      <c r="E1797">
        <v>12.77049817300909</v>
      </c>
      <c r="F1797">
        <v>45.974202726570354</v>
      </c>
      <c r="G1797">
        <v>92.314376031307461</v>
      </c>
    </row>
    <row r="1798" spans="1:7" x14ac:dyDescent="0.3">
      <c r="A1798">
        <v>43.679615648420906</v>
      </c>
      <c r="B1798">
        <v>61.877606438927522</v>
      </c>
      <c r="C1798">
        <v>128.27632802485678</v>
      </c>
      <c r="D1798">
        <v>-98.273588019940746</v>
      </c>
      <c r="E1798">
        <v>28.856190793231423</v>
      </c>
      <c r="F1798">
        <v>52.053431216636469</v>
      </c>
      <c r="G1798">
        <v>103.8690107130422</v>
      </c>
    </row>
    <row r="1799" spans="1:7" x14ac:dyDescent="0.3">
      <c r="A1799">
        <v>26.041197847619461</v>
      </c>
      <c r="B1799">
        <v>32.695851545594472</v>
      </c>
      <c r="C1799">
        <v>69.552325276393248</v>
      </c>
      <c r="D1799">
        <v>-46.005158941544487</v>
      </c>
      <c r="E1799">
        <v>22.201510836123219</v>
      </c>
      <c r="F1799">
        <v>42.986913960416722</v>
      </c>
      <c r="G1799">
        <v>85.224436663209588</v>
      </c>
    </row>
    <row r="1800" spans="1:7" x14ac:dyDescent="0.3">
      <c r="A1800">
        <v>47.892431488958067</v>
      </c>
      <c r="B1800">
        <v>28.542637801372244</v>
      </c>
      <c r="C1800">
        <v>61.358816267949237</v>
      </c>
      <c r="D1800">
        <v>10.156949573799409</v>
      </c>
      <c r="E1800">
        <v>24.058262202426647</v>
      </c>
      <c r="F1800">
        <v>52.039477019830244</v>
      </c>
      <c r="G1800">
        <v>103.67658507452033</v>
      </c>
    </row>
    <row r="1801" spans="1:7" x14ac:dyDescent="0.3">
      <c r="A1801">
        <v>36.833999836766623</v>
      </c>
      <c r="B1801">
        <v>28.385505378946974</v>
      </c>
      <c r="C1801">
        <v>61.655729849893497</v>
      </c>
      <c r="D1801">
        <v>-11.488516463307676</v>
      </c>
      <c r="E1801">
        <v>25.454600856150655</v>
      </c>
      <c r="F1801">
        <v>45.916603963510802</v>
      </c>
      <c r="G1801">
        <v>91.402424559045528</v>
      </c>
    </row>
    <row r="1802" spans="1:7" x14ac:dyDescent="0.3">
      <c r="A1802">
        <v>22.601777230412534</v>
      </c>
      <c r="B1802">
        <v>66.982708989802603</v>
      </c>
      <c r="C1802">
        <v>138.8074859767128</v>
      </c>
      <c r="D1802">
        <v>-155.74457250858273</v>
      </c>
      <c r="E1802">
        <v>17.151370682310738</v>
      </c>
      <c r="F1802">
        <v>52.892742603208262</v>
      </c>
      <c r="G1802">
        <v>106.11780211177683</v>
      </c>
    </row>
    <row r="1803" spans="1:7" x14ac:dyDescent="0.3">
      <c r="A1803">
        <v>29.993686027771187</v>
      </c>
      <c r="B1803">
        <v>26.844413337107607</v>
      </c>
      <c r="C1803">
        <v>58.05044589139375</v>
      </c>
      <c r="D1803">
        <v>-20.545867955780444</v>
      </c>
      <c r="E1803">
        <v>21.841793985831121</v>
      </c>
      <c r="F1803">
        <v>45.193933362114457</v>
      </c>
      <c r="G1803">
        <v>89.574486039846335</v>
      </c>
    </row>
    <row r="1804" spans="1:7" x14ac:dyDescent="0.3">
      <c r="A1804">
        <v>36.092067672512115</v>
      </c>
      <c r="B1804">
        <v>78.411075942563045</v>
      </c>
      <c r="C1804">
        <v>160.99080465150007</v>
      </c>
      <c r="D1804">
        <v>-163.04909248266489</v>
      </c>
      <c r="E1804">
        <v>16.535462384521303</v>
      </c>
      <c r="F1804">
        <v>49.970940062957098</v>
      </c>
      <c r="G1804">
        <v>100.91982612154997</v>
      </c>
    </row>
    <row r="1805" spans="1:7" x14ac:dyDescent="0.3">
      <c r="A1805">
        <v>51.028672742406854</v>
      </c>
      <c r="B1805">
        <v>55.407243669534289</v>
      </c>
      <c r="C1805">
        <v>114.9444918878944</v>
      </c>
      <c r="D1805">
        <v>-64.16438552378915</v>
      </c>
      <c r="E1805">
        <v>25.743598680862796</v>
      </c>
      <c r="F1805">
        <v>47.210711356486044</v>
      </c>
      <c r="G1805">
        <v>95.369600857337559</v>
      </c>
    </row>
    <row r="1806" spans="1:7" x14ac:dyDescent="0.3">
      <c r="A1806">
        <v>24.238448824852913</v>
      </c>
      <c r="B1806">
        <v>50.309649030339358</v>
      </c>
      <c r="C1806">
        <v>104.81462648973317</v>
      </c>
      <c r="D1806">
        <v>-102.45204944131225</v>
      </c>
      <c r="E1806">
        <v>20.758329430785391</v>
      </c>
      <c r="F1806">
        <v>60.612958030087384</v>
      </c>
      <c r="G1806">
        <v>121.39718175219656</v>
      </c>
    </row>
    <row r="1807" spans="1:7" x14ac:dyDescent="0.3">
      <c r="A1807">
        <v>33.617469815967262</v>
      </c>
      <c r="B1807">
        <v>52.188416805281214</v>
      </c>
      <c r="C1807">
        <v>108.77224863216315</v>
      </c>
      <c r="D1807">
        <v>-89.330310783909127</v>
      </c>
      <c r="E1807">
        <v>16.136262769559849</v>
      </c>
      <c r="F1807">
        <v>50.110606789009765</v>
      </c>
      <c r="G1807">
        <v>101.04066632688976</v>
      </c>
    </row>
    <row r="1808" spans="1:7" x14ac:dyDescent="0.3">
      <c r="A1808">
        <v>30.353827201950757</v>
      </c>
      <c r="B1808">
        <v>72.181300629924152</v>
      </c>
      <c r="C1808">
        <v>149.19670977496142</v>
      </c>
      <c r="D1808">
        <v>-155.83624748587096</v>
      </c>
      <c r="E1808">
        <v>16.637569708438598</v>
      </c>
      <c r="F1808">
        <v>48.593802703460327</v>
      </c>
      <c r="G1808">
        <v>97.443529783697429</v>
      </c>
    </row>
    <row r="1809" spans="1:7" x14ac:dyDescent="0.3">
      <c r="A1809">
        <v>26.080421050433621</v>
      </c>
      <c r="B1809">
        <v>61.303240694842046</v>
      </c>
      <c r="C1809">
        <v>126.70095154638427</v>
      </c>
      <c r="D1809">
        <v>-131.74887998365892</v>
      </c>
      <c r="E1809">
        <v>29.097115625457995</v>
      </c>
      <c r="F1809">
        <v>52.021572242639657</v>
      </c>
      <c r="G1809">
        <v>104.37733703120675</v>
      </c>
    </row>
    <row r="1810" spans="1:7" x14ac:dyDescent="0.3">
      <c r="A1810">
        <v>55.338298227188133</v>
      </c>
      <c r="B1810">
        <v>58.926373974750064</v>
      </c>
      <c r="C1810">
        <v>122.350108651973</v>
      </c>
      <c r="D1810">
        <v>-66.102525469873939</v>
      </c>
      <c r="E1810">
        <v>25.798000031378471</v>
      </c>
      <c r="F1810">
        <v>44.462427653220601</v>
      </c>
      <c r="G1810">
        <v>88.608829966588473</v>
      </c>
    </row>
    <row r="1811" spans="1:7" x14ac:dyDescent="0.3">
      <c r="A1811">
        <v>37.052398103192651</v>
      </c>
      <c r="B1811">
        <v>65.9203061274589</v>
      </c>
      <c r="C1811">
        <v>136.30018525505611</v>
      </c>
      <c r="D1811">
        <v>-123.6561221759914</v>
      </c>
      <c r="E1811">
        <v>16.746610087960541</v>
      </c>
      <c r="F1811">
        <v>42.610085819454213</v>
      </c>
      <c r="G1811">
        <v>85.101063679803048</v>
      </c>
    </row>
    <row r="1812" spans="1:7" x14ac:dyDescent="0.3">
      <c r="A1812">
        <v>31.088207555118835</v>
      </c>
      <c r="B1812">
        <v>39.569139598000369</v>
      </c>
      <c r="C1812">
        <v>83.167118631070366</v>
      </c>
      <c r="D1812">
        <v>-56.531003683763444</v>
      </c>
      <c r="E1812">
        <v>17.181848722560037</v>
      </c>
      <c r="F1812">
        <v>50.131614083587706</v>
      </c>
      <c r="G1812">
        <v>99.829980686960582</v>
      </c>
    </row>
    <row r="1813" spans="1:7" x14ac:dyDescent="0.3">
      <c r="A1813">
        <v>69.828743963994157</v>
      </c>
      <c r="B1813">
        <v>52.42764719881567</v>
      </c>
      <c r="C1813">
        <v>109.02030918452573</v>
      </c>
      <c r="D1813">
        <v>-17.625453668458704</v>
      </c>
      <c r="E1813">
        <v>25.758799403129878</v>
      </c>
      <c r="F1813">
        <v>45.705975991702879</v>
      </c>
      <c r="G1813">
        <v>92.243436788230454</v>
      </c>
    </row>
    <row r="1814" spans="1:7" x14ac:dyDescent="0.3">
      <c r="A1814">
        <v>57.964299700748583</v>
      </c>
      <c r="B1814">
        <v>27.104689617092149</v>
      </c>
      <c r="C1814">
        <v>58.643314812176257</v>
      </c>
      <c r="D1814">
        <v>34.614530550220721</v>
      </c>
      <c r="E1814">
        <v>23.924150975314944</v>
      </c>
      <c r="F1814">
        <v>48.922116306744641</v>
      </c>
      <c r="G1814">
        <v>97.052699044471098</v>
      </c>
    </row>
    <row r="1815" spans="1:7" x14ac:dyDescent="0.3">
      <c r="A1815">
        <v>20.993361772381263</v>
      </c>
      <c r="B1815">
        <v>14.124649082363323</v>
      </c>
      <c r="C1815">
        <v>32.7101370910638</v>
      </c>
      <c r="D1815">
        <v>-0.38722370232744652</v>
      </c>
      <c r="E1815">
        <v>12.50929211307005</v>
      </c>
      <c r="F1815">
        <v>53.246024844462973</v>
      </c>
      <c r="G1815">
        <v>105.52353432187867</v>
      </c>
    </row>
    <row r="1816" spans="1:7" x14ac:dyDescent="0.3">
      <c r="A1816">
        <v>22.735223308639167</v>
      </c>
      <c r="B1816">
        <v>51.276597268950347</v>
      </c>
      <c r="C1816">
        <v>106.622395139433</v>
      </c>
      <c r="D1816">
        <v>-108.35934518957271</v>
      </c>
      <c r="E1816">
        <v>12.000760002741643</v>
      </c>
      <c r="F1816">
        <v>54.730156349965874</v>
      </c>
      <c r="G1816">
        <v>108.57678399924578</v>
      </c>
    </row>
    <row r="1817" spans="1:7" x14ac:dyDescent="0.3">
      <c r="A1817">
        <v>20.669307487706643</v>
      </c>
      <c r="B1817">
        <v>18.986232449816828</v>
      </c>
      <c r="C1817">
        <v>42.419134293478294</v>
      </c>
      <c r="D1817">
        <v>-15.620082374037203</v>
      </c>
      <c r="E1817">
        <v>18.551736252757841</v>
      </c>
      <c r="F1817">
        <v>51.21260689120011</v>
      </c>
      <c r="G1817">
        <v>102.22958054403645</v>
      </c>
    </row>
    <row r="1818" spans="1:7" x14ac:dyDescent="0.3">
      <c r="A1818">
        <v>35.118515360225118</v>
      </c>
      <c r="B1818">
        <v>44.797193203358113</v>
      </c>
      <c r="C1818">
        <v>94.132596026562837</v>
      </c>
      <c r="D1818">
        <v>-64.154548889624095</v>
      </c>
      <c r="E1818">
        <v>20.612319703355812</v>
      </c>
      <c r="F1818">
        <v>46.317038660137449</v>
      </c>
      <c r="G1818">
        <v>92.900845315393312</v>
      </c>
    </row>
    <row r="1819" spans="1:7" x14ac:dyDescent="0.3">
      <c r="A1819">
        <v>230.17637934749473</v>
      </c>
      <c r="B1819">
        <v>37.638928920631635</v>
      </c>
      <c r="C1819">
        <v>79.51427425621533</v>
      </c>
      <c r="D1819">
        <v>347.43597193309455</v>
      </c>
      <c r="E1819">
        <v>25.59077208576273</v>
      </c>
      <c r="F1819">
        <v>50.51706571656495</v>
      </c>
      <c r="G1819">
        <v>100.40580388191445</v>
      </c>
    </row>
    <row r="1820" spans="1:7" x14ac:dyDescent="0.3">
      <c r="A1820">
        <v>68.192873755836715</v>
      </c>
      <c r="B1820">
        <v>11.644506326966622</v>
      </c>
      <c r="C1820">
        <v>27.997214041470134</v>
      </c>
      <c r="D1820">
        <v>101.45222853077357</v>
      </c>
      <c r="E1820">
        <v>19.847782140782236</v>
      </c>
      <c r="F1820">
        <v>37.844092013027847</v>
      </c>
      <c r="G1820">
        <v>76.402312566415446</v>
      </c>
    </row>
    <row r="1821" spans="1:7" x14ac:dyDescent="0.3">
      <c r="A1821">
        <v>52.355772661494839</v>
      </c>
      <c r="B1821">
        <v>53.202693664401799</v>
      </c>
      <c r="C1821">
        <v>110.8860386732815</v>
      </c>
      <c r="D1821">
        <v>-54.896535670215712</v>
      </c>
      <c r="E1821">
        <v>17.746412929323483</v>
      </c>
      <c r="F1821">
        <v>52.766494306845473</v>
      </c>
      <c r="G1821">
        <v>104.81078420522677</v>
      </c>
    </row>
    <row r="1822" spans="1:7" x14ac:dyDescent="0.3">
      <c r="A1822">
        <v>27.754369831085484</v>
      </c>
      <c r="B1822">
        <v>50.181508657545741</v>
      </c>
      <c r="C1822">
        <v>105.14804408677911</v>
      </c>
      <c r="D1822">
        <v>-95.03578631046625</v>
      </c>
      <c r="E1822">
        <v>21.06967667327881</v>
      </c>
      <c r="F1822">
        <v>50.661915759297322</v>
      </c>
      <c r="G1822">
        <v>100.55213942340498</v>
      </c>
    </row>
    <row r="1823" spans="1:7" x14ac:dyDescent="0.3">
      <c r="A1823">
        <v>69.418913267954565</v>
      </c>
      <c r="B1823">
        <v>52.655092810170025</v>
      </c>
      <c r="C1823">
        <v>109.75077628150943</v>
      </c>
      <c r="D1823">
        <v>-19.127451894600938</v>
      </c>
      <c r="E1823">
        <v>21.030162047452933</v>
      </c>
      <c r="F1823">
        <v>43.402184363219519</v>
      </c>
      <c r="G1823">
        <v>87.754268666552406</v>
      </c>
    </row>
    <row r="1824" spans="1:7" x14ac:dyDescent="0.3">
      <c r="A1824">
        <v>41.55397035574844</v>
      </c>
      <c r="B1824">
        <v>35.274993733654199</v>
      </c>
      <c r="C1824">
        <v>74.924751535136849</v>
      </c>
      <c r="D1824">
        <v>-22.717040489465717</v>
      </c>
      <c r="E1824">
        <v>13.195979156252371</v>
      </c>
      <c r="F1824">
        <v>43.804679241140036</v>
      </c>
      <c r="G1824">
        <v>87.762855366266223</v>
      </c>
    </row>
    <row r="1825" spans="1:7" x14ac:dyDescent="0.3">
      <c r="A1825">
        <v>46.434042793904524</v>
      </c>
      <c r="B1825">
        <v>27.106683388786365</v>
      </c>
      <c r="C1825">
        <v>58.45787451948425</v>
      </c>
      <c r="D1825">
        <v>11.548035421449953</v>
      </c>
      <c r="E1825">
        <v>12.412682285386616</v>
      </c>
      <c r="F1825">
        <v>52.303863686970381</v>
      </c>
      <c r="G1825">
        <v>104.23769116864284</v>
      </c>
    </row>
    <row r="1826" spans="1:7" x14ac:dyDescent="0.3">
      <c r="A1826">
        <v>24.920499420566621</v>
      </c>
      <c r="B1826">
        <v>62.933211727400376</v>
      </c>
      <c r="C1826">
        <v>130.29241802037117</v>
      </c>
      <c r="D1826">
        <v>-138.95863634106792</v>
      </c>
      <c r="E1826">
        <v>14.754268826208834</v>
      </c>
      <c r="F1826">
        <v>53.47893706389106</v>
      </c>
      <c r="G1826">
        <v>106.6349576479205</v>
      </c>
    </row>
    <row r="1827" spans="1:7" x14ac:dyDescent="0.3">
      <c r="A1827">
        <v>40.629261864356593</v>
      </c>
      <c r="B1827">
        <v>16.899016709204496</v>
      </c>
      <c r="C1827">
        <v>37.906839146378552</v>
      </c>
      <c r="D1827">
        <v>30.561473601099699</v>
      </c>
      <c r="E1827">
        <v>22.998110201580154</v>
      </c>
      <c r="F1827">
        <v>48.048428702130465</v>
      </c>
      <c r="G1827">
        <v>96.833675903385995</v>
      </c>
    </row>
    <row r="1828" spans="1:7" x14ac:dyDescent="0.3">
      <c r="A1828">
        <v>29.684999762140883</v>
      </c>
      <c r="B1828">
        <v>51.258845940156071</v>
      </c>
      <c r="C1828">
        <v>106.86667426852915</v>
      </c>
      <c r="D1828">
        <v>-94.40653829618644</v>
      </c>
      <c r="E1828">
        <v>29.325310231155548</v>
      </c>
      <c r="F1828">
        <v>50.914838098432256</v>
      </c>
      <c r="G1828">
        <v>101.45210967310879</v>
      </c>
    </row>
    <row r="1829" spans="1:7" x14ac:dyDescent="0.3">
      <c r="A1829">
        <v>30.25938919889505</v>
      </c>
      <c r="B1829">
        <v>55.90470020829094</v>
      </c>
      <c r="C1829">
        <v>116.61322107160127</v>
      </c>
      <c r="D1829">
        <v>-107.19532222708273</v>
      </c>
      <c r="E1829">
        <v>11.898594413181565</v>
      </c>
      <c r="F1829">
        <v>50.317023508846006</v>
      </c>
      <c r="G1829">
        <v>99.645212740691562</v>
      </c>
    </row>
    <row r="1830" spans="1:7" x14ac:dyDescent="0.3">
      <c r="A1830">
        <v>62.968356013556409</v>
      </c>
      <c r="B1830">
        <v>68.461697189184122</v>
      </c>
      <c r="C1830">
        <v>141.22537665211553</v>
      </c>
      <c r="D1830">
        <v>-79.448379540439547</v>
      </c>
      <c r="E1830">
        <v>17.833027491515267</v>
      </c>
      <c r="F1830">
        <v>50.411993925219036</v>
      </c>
      <c r="G1830">
        <v>101.43442342459795</v>
      </c>
    </row>
    <row r="1831" spans="1:7" x14ac:dyDescent="0.3">
      <c r="A1831">
        <v>26.551690725507093</v>
      </c>
      <c r="B1831">
        <v>18.339647334275654</v>
      </c>
      <c r="C1831">
        <v>41.050675933065627</v>
      </c>
      <c r="D1831">
        <v>-1.9155605518127743</v>
      </c>
      <c r="E1831">
        <v>17.506400210129843</v>
      </c>
      <c r="F1831">
        <v>44.643986119726392</v>
      </c>
      <c r="G1831">
        <v>88.321241434331924</v>
      </c>
    </row>
    <row r="1832" spans="1:7" x14ac:dyDescent="0.3">
      <c r="A1832">
        <v>43.665670308822477</v>
      </c>
      <c r="B1832">
        <v>78.741739475188211</v>
      </c>
      <c r="C1832">
        <v>161.72996556651833</v>
      </c>
      <c r="D1832">
        <v>-148.89387780791969</v>
      </c>
      <c r="E1832">
        <v>26.467708304951056</v>
      </c>
      <c r="F1832">
        <v>45.929811660299727</v>
      </c>
      <c r="G1832">
        <v>90.940907494252414</v>
      </c>
    </row>
    <row r="1833" spans="1:7" x14ac:dyDescent="0.3">
      <c r="A1833">
        <v>20.619341349307312</v>
      </c>
      <c r="B1833">
        <v>66.555736951017792</v>
      </c>
      <c r="C1833">
        <v>137.16487769546737</v>
      </c>
      <c r="D1833">
        <v>-158.42852815443877</v>
      </c>
      <c r="E1833">
        <v>17.629314795564216</v>
      </c>
      <c r="F1833">
        <v>56.852484538005839</v>
      </c>
      <c r="G1833">
        <v>114.1721381863433</v>
      </c>
    </row>
    <row r="1834" spans="1:7" x14ac:dyDescent="0.3">
      <c r="A1834">
        <v>60.499815878174779</v>
      </c>
      <c r="B1834">
        <v>56.868861974794065</v>
      </c>
      <c r="C1834">
        <v>118.3522969685451</v>
      </c>
      <c r="D1834">
        <v>-49.60695416803263</v>
      </c>
      <c r="E1834">
        <v>25.254955995917562</v>
      </c>
      <c r="F1834">
        <v>48.811513961842635</v>
      </c>
      <c r="G1834">
        <v>96.656452140723459</v>
      </c>
    </row>
    <row r="1835" spans="1:7" x14ac:dyDescent="0.3">
      <c r="A1835">
        <v>57.578641004386064</v>
      </c>
      <c r="B1835">
        <v>56.871921237370735</v>
      </c>
      <c r="C1835">
        <v>118.13800538885729</v>
      </c>
      <c r="D1835">
        <v>-55.45848170334007</v>
      </c>
      <c r="E1835">
        <v>29.884925430146673</v>
      </c>
      <c r="F1835">
        <v>54.044235634857472</v>
      </c>
      <c r="G1835">
        <v>108.51477398649969</v>
      </c>
    </row>
    <row r="1836" spans="1:7" x14ac:dyDescent="0.3">
      <c r="A1836">
        <v>51.273231534773984</v>
      </c>
      <c r="B1836">
        <v>41.107467972949266</v>
      </c>
      <c r="C1836">
        <v>86.732644216764569</v>
      </c>
      <c r="D1836">
        <v>-20.775940849299829</v>
      </c>
      <c r="E1836">
        <v>18.75293582022876</v>
      </c>
      <c r="F1836">
        <v>46.388613964303957</v>
      </c>
      <c r="G1836">
        <v>93.419553835974398</v>
      </c>
    </row>
    <row r="1837" spans="1:7" x14ac:dyDescent="0.3">
      <c r="A1837">
        <v>67.493713228945097</v>
      </c>
      <c r="B1837">
        <v>30.273030924002796</v>
      </c>
      <c r="C1837">
        <v>64.712991666400598</v>
      </c>
      <c r="D1837">
        <v>44.168333685881805</v>
      </c>
      <c r="E1837">
        <v>16.606068192316663</v>
      </c>
      <c r="F1837">
        <v>50.795647501741001</v>
      </c>
      <c r="G1837">
        <v>102.39478242456653</v>
      </c>
    </row>
    <row r="1838" spans="1:7" x14ac:dyDescent="0.3">
      <c r="A1838">
        <v>57.678384384889938</v>
      </c>
      <c r="B1838">
        <v>73.073510057000775</v>
      </c>
      <c r="C1838">
        <v>150.36295312819703</v>
      </c>
      <c r="D1838">
        <v>-103.86376140122246</v>
      </c>
      <c r="E1838">
        <v>25.929166958895379</v>
      </c>
      <c r="F1838">
        <v>51.333160201587226</v>
      </c>
      <c r="G1838">
        <v>102.63736841101388</v>
      </c>
    </row>
    <row r="1839" spans="1:7" x14ac:dyDescent="0.3">
      <c r="A1839">
        <v>69.061335140302702</v>
      </c>
      <c r="B1839">
        <v>36.503372752217672</v>
      </c>
      <c r="C1839">
        <v>77.561520275255248</v>
      </c>
      <c r="D1839">
        <v>28.612552023952389</v>
      </c>
      <c r="E1839">
        <v>17.263256094173617</v>
      </c>
      <c r="F1839">
        <v>44.450531717772606</v>
      </c>
      <c r="G1839">
        <v>89.789264319266834</v>
      </c>
    </row>
    <row r="1840" spans="1:7" x14ac:dyDescent="0.3">
      <c r="A1840">
        <v>38.422296689058427</v>
      </c>
      <c r="B1840">
        <v>16.806240014281741</v>
      </c>
      <c r="C1840">
        <v>38.264339057911833</v>
      </c>
      <c r="D1840">
        <v>26.425873335271632</v>
      </c>
      <c r="E1840">
        <v>16.573119405713914</v>
      </c>
      <c r="F1840">
        <v>42.128875626284156</v>
      </c>
      <c r="G1840">
        <v>85.121398653945278</v>
      </c>
    </row>
    <row r="1841" spans="1:7" x14ac:dyDescent="0.3">
      <c r="A1841">
        <v>54.988473225683705</v>
      </c>
      <c r="B1841">
        <v>10.95863814977564</v>
      </c>
      <c r="C1841">
        <v>26.02585731421371</v>
      </c>
      <c r="D1841">
        <v>77.101032002040483</v>
      </c>
      <c r="E1841">
        <v>19.859634457840464</v>
      </c>
      <c r="F1841">
        <v>47.177327831146627</v>
      </c>
      <c r="G1841">
        <v>94.109611706443431</v>
      </c>
    </row>
    <row r="1842" spans="1:7" x14ac:dyDescent="0.3">
      <c r="A1842">
        <v>25.166549173868233</v>
      </c>
      <c r="B1842">
        <v>18.308676187218108</v>
      </c>
      <c r="C1842">
        <v>40.714683065342641</v>
      </c>
      <c r="D1842">
        <v>-4.5929302139178532</v>
      </c>
      <c r="E1842">
        <v>11.146925557540859</v>
      </c>
      <c r="F1842">
        <v>49.05096748254541</v>
      </c>
      <c r="G1842">
        <v>97.332859537423289</v>
      </c>
    </row>
    <row r="1843" spans="1:7" x14ac:dyDescent="0.3">
      <c r="A1843">
        <v>55.762214697797035</v>
      </c>
      <c r="B1843">
        <v>43.690692274988585</v>
      </c>
      <c r="C1843">
        <v>91.407743976592229</v>
      </c>
      <c r="D1843">
        <v>-19.547647429371693</v>
      </c>
      <c r="E1843">
        <v>24.445430894271126</v>
      </c>
      <c r="F1843">
        <v>52.057665959585968</v>
      </c>
      <c r="G1843">
        <v>103.66267536769912</v>
      </c>
    </row>
    <row r="1844" spans="1:7" x14ac:dyDescent="0.3">
      <c r="A1844">
        <v>66.819684897710459</v>
      </c>
      <c r="B1844">
        <v>57.223685757480219</v>
      </c>
      <c r="C1844">
        <v>118.53364605358914</v>
      </c>
      <c r="D1844">
        <v>-38.031687477019744</v>
      </c>
      <c r="E1844">
        <v>10.989906279663167</v>
      </c>
      <c r="F1844">
        <v>47.660760207928384</v>
      </c>
      <c r="G1844">
        <v>96.172150349698981</v>
      </c>
    </row>
    <row r="1845" spans="1:7" x14ac:dyDescent="0.3">
      <c r="A1845">
        <v>59.282210430121445</v>
      </c>
      <c r="B1845">
        <v>43.155279503677477</v>
      </c>
      <c r="C1845">
        <v>91.14944251689937</v>
      </c>
      <c r="D1845">
        <v>-10.901417650789526</v>
      </c>
      <c r="E1845">
        <v>28.98874573257131</v>
      </c>
      <c r="F1845">
        <v>50.475002378572768</v>
      </c>
      <c r="G1845">
        <v>101.3950866945395</v>
      </c>
    </row>
    <row r="1846" spans="1:7" x14ac:dyDescent="0.3">
      <c r="A1846">
        <v>23.025721205480281</v>
      </c>
      <c r="B1846">
        <v>38.835861022453003</v>
      </c>
      <c r="C1846">
        <v>82.066810538927214</v>
      </c>
      <c r="D1846">
        <v>-70.456140656398446</v>
      </c>
      <c r="E1846">
        <v>15.854849966196918</v>
      </c>
      <c r="F1846">
        <v>44.034664501232349</v>
      </c>
      <c r="G1846">
        <v>88.193284438722031</v>
      </c>
    </row>
    <row r="1847" spans="1:7" x14ac:dyDescent="0.3">
      <c r="A1847">
        <v>39.69705936822897</v>
      </c>
      <c r="B1847">
        <v>66.788182704024081</v>
      </c>
      <c r="C1847">
        <v>138.0813583046085</v>
      </c>
      <c r="D1847">
        <v>-120.9704293756143</v>
      </c>
      <c r="E1847">
        <v>21.720174929318812</v>
      </c>
      <c r="F1847">
        <v>49.37865227597117</v>
      </c>
      <c r="G1847">
        <v>98.023948565617857</v>
      </c>
    </row>
    <row r="1848" spans="1:7" x14ac:dyDescent="0.3">
      <c r="A1848">
        <v>31.939489618811002</v>
      </c>
      <c r="B1848">
        <v>21.148762522037295</v>
      </c>
      <c r="C1848">
        <v>47.278171179183076</v>
      </c>
      <c r="D1848">
        <v>0.43269167151012056</v>
      </c>
      <c r="E1848">
        <v>17.120561033663058</v>
      </c>
      <c r="F1848">
        <v>57.394229432881943</v>
      </c>
      <c r="G1848">
        <v>115.72749755353124</v>
      </c>
    </row>
    <row r="1849" spans="1:7" x14ac:dyDescent="0.3">
      <c r="A1849">
        <v>50.073959801134677</v>
      </c>
      <c r="B1849">
        <v>42.369405851143227</v>
      </c>
      <c r="C1849">
        <v>89.348830269855057</v>
      </c>
      <c r="D1849">
        <v>-26.960297951160328</v>
      </c>
      <c r="E1849">
        <v>23.312757078236185</v>
      </c>
      <c r="F1849">
        <v>37.72621457725694</v>
      </c>
      <c r="G1849">
        <v>74.570777750245909</v>
      </c>
    </row>
    <row r="1850" spans="1:7" x14ac:dyDescent="0.3">
      <c r="A1850">
        <v>41.575259765031156</v>
      </c>
      <c r="B1850">
        <v>65.03182968737994</v>
      </c>
      <c r="C1850">
        <v>134.70024604342569</v>
      </c>
      <c r="D1850">
        <v>-111.94496953207751</v>
      </c>
      <c r="E1850">
        <v>21.141202354317084</v>
      </c>
      <c r="F1850">
        <v>47.780453439308815</v>
      </c>
      <c r="G1850">
        <v>95.983132179101517</v>
      </c>
    </row>
    <row r="1851" spans="1:7" x14ac:dyDescent="0.3">
      <c r="A1851">
        <v>46.915493733744682</v>
      </c>
      <c r="B1851">
        <v>35.683035333814452</v>
      </c>
      <c r="C1851">
        <v>75.386367672428165</v>
      </c>
      <c r="D1851">
        <v>-13.218118533953998</v>
      </c>
      <c r="E1851">
        <v>17.249182988432146</v>
      </c>
      <c r="F1851">
        <v>52.901282173095083</v>
      </c>
      <c r="G1851">
        <v>106.27185856825061</v>
      </c>
    </row>
    <row r="1852" spans="1:7" x14ac:dyDescent="0.3">
      <c r="A1852">
        <v>22.468584043228216</v>
      </c>
      <c r="B1852">
        <v>62.951716108412029</v>
      </c>
      <c r="C1852">
        <v>130.30695050718313</v>
      </c>
      <c r="D1852">
        <v>-143.91798023877965</v>
      </c>
      <c r="E1852">
        <v>15.887219053272116</v>
      </c>
      <c r="F1852">
        <v>52.031165558933338</v>
      </c>
      <c r="G1852">
        <v>104.8514780465818</v>
      </c>
    </row>
    <row r="1853" spans="1:7" x14ac:dyDescent="0.3">
      <c r="A1853">
        <v>50.110283033128972</v>
      </c>
      <c r="B1853">
        <v>57.444081203709146</v>
      </c>
      <c r="C1853">
        <v>118.89093240984761</v>
      </c>
      <c r="D1853">
        <v>-72.111677544869494</v>
      </c>
      <c r="E1853">
        <v>21.631882036276952</v>
      </c>
      <c r="F1853">
        <v>52.198180705545852</v>
      </c>
      <c r="G1853">
        <v>104.51053141300426</v>
      </c>
    </row>
    <row r="1854" spans="1:7" x14ac:dyDescent="0.3">
      <c r="A1854">
        <v>68.898527578948375</v>
      </c>
      <c r="B1854">
        <v>21.149857191903521</v>
      </c>
      <c r="C1854">
        <v>46.592174356888755</v>
      </c>
      <c r="D1854">
        <v>74.347483582186186</v>
      </c>
      <c r="E1854">
        <v>20.766481504016273</v>
      </c>
      <c r="F1854">
        <v>49.185563110213842</v>
      </c>
      <c r="G1854">
        <v>97.831804213210717</v>
      </c>
    </row>
    <row r="1855" spans="1:7" x14ac:dyDescent="0.3">
      <c r="A1855">
        <v>49.664529153230902</v>
      </c>
      <c r="B1855">
        <v>25.344133177096033</v>
      </c>
      <c r="C1855">
        <v>54.832233393592489</v>
      </c>
      <c r="D1855">
        <v>23.296658775173711</v>
      </c>
      <c r="E1855">
        <v>24.650239163877419</v>
      </c>
      <c r="F1855">
        <v>56.851082815686389</v>
      </c>
      <c r="G1855">
        <v>112.94856983110577</v>
      </c>
    </row>
    <row r="1856" spans="1:7" x14ac:dyDescent="0.3">
      <c r="A1856">
        <v>26.162360016911695</v>
      </c>
      <c r="B1856">
        <v>41.546900945761841</v>
      </c>
      <c r="C1856">
        <v>87.603718295271207</v>
      </c>
      <c r="D1856">
        <v>-72.315982803462134</v>
      </c>
      <c r="E1856">
        <v>17.468816090342237</v>
      </c>
      <c r="F1856">
        <v>56.517548631048605</v>
      </c>
      <c r="G1856">
        <v>113.46081364433975</v>
      </c>
    </row>
    <row r="1857" spans="1:7" x14ac:dyDescent="0.3">
      <c r="A1857">
        <v>32.273524962168665</v>
      </c>
      <c r="B1857">
        <v>62.625091464982411</v>
      </c>
      <c r="C1857">
        <v>129.5010952852133</v>
      </c>
      <c r="D1857">
        <v>-123.32822447060991</v>
      </c>
      <c r="E1857">
        <v>14.263824755326787</v>
      </c>
      <c r="F1857">
        <v>51.738851585019603</v>
      </c>
      <c r="G1857">
        <v>104.23256727225075</v>
      </c>
    </row>
    <row r="1858" spans="1:7" x14ac:dyDescent="0.3">
      <c r="A1858">
        <v>62.846262946424893</v>
      </c>
      <c r="B1858">
        <v>47.032056292562963</v>
      </c>
      <c r="C1858">
        <v>98.932951129428247</v>
      </c>
      <c r="D1858">
        <v>-15.403642984839095</v>
      </c>
      <c r="E1858">
        <v>20.663241157590402</v>
      </c>
      <c r="F1858">
        <v>50.497480236342192</v>
      </c>
      <c r="G1858">
        <v>100.34310929342097</v>
      </c>
    </row>
    <row r="1859" spans="1:7" x14ac:dyDescent="0.3">
      <c r="A1859">
        <v>34.637841397944769</v>
      </c>
      <c r="B1859">
        <v>45.690777566937626</v>
      </c>
      <c r="C1859">
        <v>96.332580035476639</v>
      </c>
      <c r="D1859">
        <v>-67.796649904923328</v>
      </c>
      <c r="E1859">
        <v>25.06874794780402</v>
      </c>
      <c r="F1859">
        <v>57.532708633696267</v>
      </c>
      <c r="G1859">
        <v>115.53549665047119</v>
      </c>
    </row>
    <row r="1860" spans="1:7" x14ac:dyDescent="0.3">
      <c r="A1860">
        <v>67.959040792228492</v>
      </c>
      <c r="B1860">
        <v>58.890969089103848</v>
      </c>
      <c r="C1860">
        <v>122.73324753613913</v>
      </c>
      <c r="D1860">
        <v>-40.754825682854545</v>
      </c>
      <c r="E1860">
        <v>21.319688974616636</v>
      </c>
      <c r="F1860">
        <v>53.406443826523429</v>
      </c>
      <c r="G1860">
        <v>107.10974158476405</v>
      </c>
    </row>
    <row r="1861" spans="1:7" x14ac:dyDescent="0.3">
      <c r="A1861">
        <v>27.926417430838772</v>
      </c>
      <c r="B1861">
        <v>61.629522859617154</v>
      </c>
      <c r="C1861">
        <v>128.10989630898615</v>
      </c>
      <c r="D1861">
        <v>-129.03573371717391</v>
      </c>
      <c r="E1861">
        <v>23.736877683859642</v>
      </c>
      <c r="F1861">
        <v>62.240388446585186</v>
      </c>
      <c r="G1861">
        <v>124.28854613184789</v>
      </c>
    </row>
    <row r="1862" spans="1:7" x14ac:dyDescent="0.3">
      <c r="A1862">
        <v>69.83941494141385</v>
      </c>
      <c r="B1862">
        <v>34.46332635738262</v>
      </c>
      <c r="C1862">
        <v>72.943127556739242</v>
      </c>
      <c r="D1862">
        <v>36.288850810679833</v>
      </c>
      <c r="E1862">
        <v>17.998660889142084</v>
      </c>
      <c r="F1862">
        <v>52.949164852727193</v>
      </c>
      <c r="G1862">
        <v>105.35874584382459</v>
      </c>
    </row>
    <row r="1863" spans="1:7" x14ac:dyDescent="0.3">
      <c r="A1863">
        <v>28.452191021238054</v>
      </c>
      <c r="B1863">
        <v>34.959949719602399</v>
      </c>
      <c r="C1863">
        <v>74.662108092452172</v>
      </c>
      <c r="D1863">
        <v>-47.975467116331082</v>
      </c>
      <c r="E1863">
        <v>26.127943063122739</v>
      </c>
      <c r="F1863">
        <v>50.44996780405873</v>
      </c>
      <c r="G1863">
        <v>100.7926476457546</v>
      </c>
    </row>
    <row r="1864" spans="1:7" x14ac:dyDescent="0.3">
      <c r="A1864">
        <v>40.315683633450504</v>
      </c>
      <c r="B1864">
        <v>13.740012203521417</v>
      </c>
      <c r="C1864">
        <v>31.495761475087484</v>
      </c>
      <c r="D1864">
        <v>39.411330656336759</v>
      </c>
      <c r="E1864">
        <v>17.313660364542859</v>
      </c>
      <c r="F1864">
        <v>48.312959584035454</v>
      </c>
      <c r="G1864">
        <v>96.998611370298306</v>
      </c>
    </row>
    <row r="1865" spans="1:7" x14ac:dyDescent="0.3">
      <c r="A1865">
        <v>26.064071553054397</v>
      </c>
      <c r="B1865">
        <v>32.956673958610736</v>
      </c>
      <c r="C1865">
        <v>70.285329401251886</v>
      </c>
      <c r="D1865">
        <v>-46.741878769723414</v>
      </c>
      <c r="E1865">
        <v>25.017617962763818</v>
      </c>
      <c r="F1865">
        <v>48.068992291826433</v>
      </c>
      <c r="G1865">
        <v>96.505815648905795</v>
      </c>
    </row>
    <row r="1866" spans="1:7" x14ac:dyDescent="0.3">
      <c r="A1866">
        <v>65.391861613621217</v>
      </c>
      <c r="B1866">
        <v>25.673885086680542</v>
      </c>
      <c r="C1866">
        <v>55.5762825843887</v>
      </c>
      <c r="D1866">
        <v>53.762067967200807</v>
      </c>
      <c r="E1866">
        <v>24.371805001927186</v>
      </c>
      <c r="F1866">
        <v>51.511445923155428</v>
      </c>
      <c r="G1866">
        <v>103.71569861080064</v>
      </c>
    </row>
    <row r="1867" spans="1:7" x14ac:dyDescent="0.3">
      <c r="A1867">
        <v>44.562167462370269</v>
      </c>
      <c r="B1867">
        <v>16.490959379487844</v>
      </c>
      <c r="C1867">
        <v>37.458227491504175</v>
      </c>
      <c r="D1867">
        <v>39.651456786277009</v>
      </c>
      <c r="E1867">
        <v>17.678588951368692</v>
      </c>
      <c r="F1867">
        <v>55.897184800494038</v>
      </c>
      <c r="G1867">
        <v>111.81227538554384</v>
      </c>
    </row>
    <row r="1868" spans="1:7" x14ac:dyDescent="0.3">
      <c r="A1868">
        <v>35.732923979448529</v>
      </c>
      <c r="B1868">
        <v>35.402929595307505</v>
      </c>
      <c r="C1868">
        <v>75.086323890356823</v>
      </c>
      <c r="D1868">
        <v>-34.74294082702545</v>
      </c>
      <c r="E1868">
        <v>19.191103525226314</v>
      </c>
      <c r="F1868">
        <v>46.647685710088524</v>
      </c>
      <c r="G1868">
        <v>92.356329391571009</v>
      </c>
    </row>
    <row r="1869" spans="1:7" x14ac:dyDescent="0.3">
      <c r="A1869">
        <v>40.550363347000896</v>
      </c>
      <c r="B1869">
        <v>21.195871109660324</v>
      </c>
      <c r="C1869">
        <v>46.559120865318988</v>
      </c>
      <c r="D1869">
        <v>17.513113365020821</v>
      </c>
      <c r="E1869">
        <v>20.27270398642327</v>
      </c>
      <c r="F1869">
        <v>39.246411843494954</v>
      </c>
      <c r="G1869">
        <v>78.278404261923086</v>
      </c>
    </row>
    <row r="1870" spans="1:7" x14ac:dyDescent="0.3">
      <c r="A1870">
        <v>37.76223573994946</v>
      </c>
      <c r="B1870">
        <v>65.321380856956068</v>
      </c>
      <c r="C1870">
        <v>135.06116296193358</v>
      </c>
      <c r="D1870">
        <v>-120.43967109096928</v>
      </c>
      <c r="E1870">
        <v>26.611910202416926</v>
      </c>
      <c r="F1870">
        <v>43.584539681278173</v>
      </c>
      <c r="G1870">
        <v>87.879635904899601</v>
      </c>
    </row>
    <row r="1871" spans="1:7" x14ac:dyDescent="0.3">
      <c r="A1871">
        <v>49.029416258558392</v>
      </c>
      <c r="B1871">
        <v>23.677402576563843</v>
      </c>
      <c r="C1871">
        <v>51.82311287179926</v>
      </c>
      <c r="D1871">
        <v>27.026624787425263</v>
      </c>
      <c r="E1871">
        <v>19.221060028936694</v>
      </c>
      <c r="F1871">
        <v>52.369924636202725</v>
      </c>
      <c r="G1871">
        <v>104.20973039168265</v>
      </c>
    </row>
    <row r="1872" spans="1:7" x14ac:dyDescent="0.3">
      <c r="A1872">
        <v>69.387672100792471</v>
      </c>
      <c r="B1872">
        <v>69.745374467950427</v>
      </c>
      <c r="C1872">
        <v>143.59953474360671</v>
      </c>
      <c r="D1872">
        <v>-70.460779202266338</v>
      </c>
      <c r="E1872">
        <v>22.749937151533327</v>
      </c>
      <c r="F1872">
        <v>57.290195618824661</v>
      </c>
      <c r="G1872">
        <v>114.44936512404929</v>
      </c>
    </row>
    <row r="1873" spans="1:7" x14ac:dyDescent="0.3">
      <c r="A1873">
        <v>43.869892861640736</v>
      </c>
      <c r="B1873">
        <v>77.09196274948215</v>
      </c>
      <c r="C1873">
        <v>159.13352139546595</v>
      </c>
      <c r="D1873">
        <v>-143.53610252516498</v>
      </c>
      <c r="E1873">
        <v>18.765374487461649</v>
      </c>
      <c r="F1873">
        <v>46.062575085335133</v>
      </c>
      <c r="G1873">
        <v>92.485702707099051</v>
      </c>
    </row>
    <row r="1874" spans="1:7" x14ac:dyDescent="0.3">
      <c r="A1874">
        <v>31.265532962845249</v>
      </c>
      <c r="B1874">
        <v>17.625948566656952</v>
      </c>
      <c r="C1874">
        <v>39.71592994248627</v>
      </c>
      <c r="D1874">
        <v>9.6532202257196431</v>
      </c>
      <c r="E1874">
        <v>22.427395691314036</v>
      </c>
      <c r="F1874">
        <v>39.913965555289565</v>
      </c>
      <c r="G1874">
        <v>80.095293488602522</v>
      </c>
    </row>
    <row r="1875" spans="1:7" x14ac:dyDescent="0.3">
      <c r="A1875">
        <v>46.889287070136149</v>
      </c>
      <c r="B1875">
        <v>32.992839089535551</v>
      </c>
      <c r="C1875">
        <v>70.114445882838496</v>
      </c>
      <c r="D1875">
        <v>-5.199943128334354</v>
      </c>
      <c r="E1875">
        <v>20.63432630628721</v>
      </c>
      <c r="F1875">
        <v>49.765457035755269</v>
      </c>
      <c r="G1875">
        <v>100.44883789691869</v>
      </c>
    </row>
    <row r="1876" spans="1:7" x14ac:dyDescent="0.3">
      <c r="A1876">
        <v>28.986121913762357</v>
      </c>
      <c r="B1876">
        <v>48.574397279983941</v>
      </c>
      <c r="C1876">
        <v>101.46334796172884</v>
      </c>
      <c r="D1876">
        <v>-87.750948012427102</v>
      </c>
      <c r="E1876">
        <v>15.610867774470634</v>
      </c>
      <c r="F1876">
        <v>49.598651651521294</v>
      </c>
      <c r="G1876">
        <v>99.464209245484753</v>
      </c>
    </row>
    <row r="1877" spans="1:7" x14ac:dyDescent="0.3">
      <c r="A1877">
        <v>37.76121319592918</v>
      </c>
      <c r="B1877">
        <v>27.52698888606843</v>
      </c>
      <c r="C1877">
        <v>59.265897882547243</v>
      </c>
      <c r="D1877">
        <v>-7.0585402663469239</v>
      </c>
      <c r="E1877">
        <v>26.158548046096591</v>
      </c>
      <c r="F1877">
        <v>62.315359427131831</v>
      </c>
      <c r="G1877">
        <v>125.22623985331106</v>
      </c>
    </row>
    <row r="1878" spans="1:7" x14ac:dyDescent="0.3">
      <c r="A1878">
        <v>62.658777536870197</v>
      </c>
      <c r="B1878">
        <v>74.607937671851033</v>
      </c>
      <c r="C1878">
        <v>154.03216617998172</v>
      </c>
      <c r="D1878">
        <v>-98.506257941812706</v>
      </c>
      <c r="E1878">
        <v>19.681082069496288</v>
      </c>
      <c r="F1878">
        <v>58.950023690561444</v>
      </c>
      <c r="G1878">
        <v>118.18345363344288</v>
      </c>
    </row>
    <row r="1879" spans="1:7" x14ac:dyDescent="0.3">
      <c r="A1879">
        <v>55.264416757011411</v>
      </c>
      <c r="B1879">
        <v>51.455293417686661</v>
      </c>
      <c r="C1879">
        <v>107.080308910079</v>
      </c>
      <c r="D1879">
        <v>-43.837046739037149</v>
      </c>
      <c r="E1879">
        <v>16.988712103494798</v>
      </c>
      <c r="F1879">
        <v>52.559384096974519</v>
      </c>
      <c r="G1879">
        <v>105.05799458165578</v>
      </c>
    </row>
    <row r="1880" spans="1:7" x14ac:dyDescent="0.3">
      <c r="A1880">
        <v>52.705672195247793</v>
      </c>
      <c r="B1880">
        <v>74.776857121903149</v>
      </c>
      <c r="C1880">
        <v>154.08626737199492</v>
      </c>
      <c r="D1880">
        <v>-118.91922697521385</v>
      </c>
      <c r="E1880">
        <v>14.066564921016043</v>
      </c>
      <c r="F1880">
        <v>57.074662031050821</v>
      </c>
      <c r="G1880">
        <v>113.21369777021837</v>
      </c>
    </row>
    <row r="1881" spans="1:7" x14ac:dyDescent="0.3">
      <c r="A1881">
        <v>64.920833424540135</v>
      </c>
      <c r="B1881">
        <v>67.810153233735235</v>
      </c>
      <c r="C1881">
        <v>140.19597437215253</v>
      </c>
      <c r="D1881">
        <v>-73.588792852125437</v>
      </c>
      <c r="E1881">
        <v>19.620990922588099</v>
      </c>
      <c r="F1881">
        <v>51.097316821809002</v>
      </c>
      <c r="G1881">
        <v>101.90493186146811</v>
      </c>
    </row>
    <row r="1882" spans="1:7" x14ac:dyDescent="0.3">
      <c r="A1882">
        <v>22.539260894011839</v>
      </c>
      <c r="B1882">
        <v>52.136028029362045</v>
      </c>
      <c r="C1882">
        <v>108.80136151015485</v>
      </c>
      <c r="D1882">
        <v>-111.32956230006245</v>
      </c>
      <c r="E1882">
        <v>21.656486767395418</v>
      </c>
      <c r="F1882">
        <v>46.538230930492141</v>
      </c>
      <c r="G1882">
        <v>94.046177864962473</v>
      </c>
    </row>
    <row r="1883" spans="1:7" x14ac:dyDescent="0.3">
      <c r="A1883">
        <v>22.740012775124935</v>
      </c>
      <c r="B1883">
        <v>37.876871081180624</v>
      </c>
      <c r="C1883">
        <v>79.9461264288866</v>
      </c>
      <c r="D1883">
        <v>-68.15058769329201</v>
      </c>
      <c r="E1883">
        <v>19.3422610849058</v>
      </c>
      <c r="F1883">
        <v>45.413963790507609</v>
      </c>
      <c r="G1883">
        <v>91.498513406931806</v>
      </c>
    </row>
    <row r="1884" spans="1:7" x14ac:dyDescent="0.3">
      <c r="A1884">
        <v>45.330862921003771</v>
      </c>
      <c r="B1884">
        <v>10.020882975054429</v>
      </c>
      <c r="C1884">
        <v>24.338720490793676</v>
      </c>
      <c r="D1884">
        <v>60.599076916844254</v>
      </c>
      <c r="E1884">
        <v>18.380808700179269</v>
      </c>
      <c r="F1884">
        <v>48.124533668737591</v>
      </c>
      <c r="G1884">
        <v>96.560979477894435</v>
      </c>
    </row>
    <row r="1885" spans="1:7" x14ac:dyDescent="0.3">
      <c r="A1885">
        <v>39.066384829089458</v>
      </c>
      <c r="B1885">
        <v>45.636367577800684</v>
      </c>
      <c r="C1885">
        <v>96.067857189982405</v>
      </c>
      <c r="D1885">
        <v>-58.776333075223135</v>
      </c>
      <c r="E1885">
        <v>20.206547589873516</v>
      </c>
      <c r="F1885">
        <v>46.203883924995573</v>
      </c>
      <c r="G1885">
        <v>92.585383912538433</v>
      </c>
    </row>
    <row r="1886" spans="1:7" x14ac:dyDescent="0.3">
      <c r="A1886">
        <v>42.731484497777764</v>
      </c>
      <c r="C1886">
        <v>4.0615065215845334</v>
      </c>
      <c r="D1886">
        <v>85.462968995555528</v>
      </c>
      <c r="E1886">
        <v>22.188394470402734</v>
      </c>
      <c r="F1886">
        <v>50.701394712792073</v>
      </c>
      <c r="G1886">
        <v>100.50759104064041</v>
      </c>
    </row>
    <row r="1887" spans="1:7" x14ac:dyDescent="0.3">
      <c r="A1887">
        <v>21.213452658144497</v>
      </c>
      <c r="B1887">
        <v>26.969699918969905</v>
      </c>
      <c r="C1887">
        <v>57.989086397835258</v>
      </c>
      <c r="D1887">
        <v>-38.482194440620717</v>
      </c>
      <c r="E1887">
        <v>22.9761471058045</v>
      </c>
      <c r="F1887">
        <v>54.687641402531611</v>
      </c>
      <c r="G1887">
        <v>108.79198755753143</v>
      </c>
    </row>
    <row r="1888" spans="1:7" x14ac:dyDescent="0.3">
      <c r="A1888">
        <v>56.188404066292691</v>
      </c>
      <c r="B1888">
        <v>72.845200528271448</v>
      </c>
      <c r="C1888">
        <v>149.93027639185519</v>
      </c>
      <c r="D1888">
        <v>-106.15879345222896</v>
      </c>
      <c r="E1888">
        <v>19.748927716418841</v>
      </c>
      <c r="F1888">
        <v>52.749672783777307</v>
      </c>
      <c r="G1888">
        <v>105.57114060409388</v>
      </c>
    </row>
    <row r="1889" spans="1:7" x14ac:dyDescent="0.3">
      <c r="A1889">
        <v>44.481445825623126</v>
      </c>
      <c r="B1889">
        <v>76.261466591047778</v>
      </c>
      <c r="C1889">
        <v>157.1796669087021</v>
      </c>
      <c r="D1889">
        <v>-139.82150812189707</v>
      </c>
      <c r="E1889">
        <v>9.1435295296189096</v>
      </c>
      <c r="F1889">
        <v>50.273693035661601</v>
      </c>
      <c r="G1889">
        <v>100.23985982207705</v>
      </c>
    </row>
    <row r="1890" spans="1:7" x14ac:dyDescent="0.3">
      <c r="A1890">
        <v>35.71307362054619</v>
      </c>
      <c r="B1890">
        <v>29.909538315575851</v>
      </c>
      <c r="C1890">
        <v>64.081927676049531</v>
      </c>
      <c r="D1890">
        <v>-18.302467705635181</v>
      </c>
      <c r="E1890">
        <v>31.83590583814366</v>
      </c>
      <c r="F1890">
        <v>50.545790068057599</v>
      </c>
      <c r="G1890">
        <v>101.17902467474964</v>
      </c>
    </row>
    <row r="1891" spans="1:7" x14ac:dyDescent="0.3">
      <c r="A1891">
        <v>55.266604321574057</v>
      </c>
      <c r="B1891">
        <v>47.683129081549239</v>
      </c>
      <c r="C1891">
        <v>99.706971144609327</v>
      </c>
      <c r="D1891">
        <v>-32.516178601499618</v>
      </c>
      <c r="E1891">
        <v>16.032713214592995</v>
      </c>
      <c r="F1891">
        <v>42.344139258960702</v>
      </c>
      <c r="G1891">
        <v>84.607431869451801</v>
      </c>
    </row>
    <row r="1892" spans="1:7" x14ac:dyDescent="0.3">
      <c r="A1892">
        <v>42.927491491530475</v>
      </c>
      <c r="B1892">
        <v>68.69948227146989</v>
      </c>
      <c r="C1892">
        <v>141.90006695286093</v>
      </c>
      <c r="D1892">
        <v>-120.24346383134872</v>
      </c>
      <c r="E1892">
        <v>11.909702097204324</v>
      </c>
      <c r="F1892">
        <v>47.526481766546269</v>
      </c>
      <c r="G1892">
        <v>94.317808736078078</v>
      </c>
    </row>
    <row r="1893" spans="1:7" x14ac:dyDescent="0.3">
      <c r="A1893">
        <v>48.113618807977446</v>
      </c>
      <c r="B1893">
        <v>30.141669427076582</v>
      </c>
      <c r="C1893">
        <v>64.651962397249804</v>
      </c>
      <c r="D1893">
        <v>5.8022293347251406</v>
      </c>
      <c r="E1893">
        <v>23.706802040345735</v>
      </c>
      <c r="F1893">
        <v>48.401383155715806</v>
      </c>
      <c r="G1893">
        <v>97.508957497318804</v>
      </c>
    </row>
    <row r="1894" spans="1:7" x14ac:dyDescent="0.3">
      <c r="A1894">
        <v>61.966245421085652</v>
      </c>
      <c r="B1894">
        <v>51.168734427720132</v>
      </c>
      <c r="C1894">
        <v>106.71816583229877</v>
      </c>
      <c r="D1894">
        <v>-29.573712440989098</v>
      </c>
      <c r="E1894">
        <v>22.019013526823084</v>
      </c>
      <c r="F1894">
        <v>49.286795535755438</v>
      </c>
      <c r="G1894">
        <v>98.421666094830343</v>
      </c>
    </row>
    <row r="1895" spans="1:7" x14ac:dyDescent="0.3">
      <c r="A1895">
        <v>68.191579969944883</v>
      </c>
      <c r="B1895">
        <v>13.629049905345735</v>
      </c>
      <c r="C1895">
        <v>31.794508280367509</v>
      </c>
      <c r="D1895">
        <v>95.496010223852565</v>
      </c>
      <c r="E1895">
        <v>12.378016991651146</v>
      </c>
      <c r="F1895">
        <v>51.8545967068385</v>
      </c>
      <c r="G1895">
        <v>103.00467095423238</v>
      </c>
    </row>
    <row r="1896" spans="1:7" x14ac:dyDescent="0.3">
      <c r="A1896">
        <v>48.558996201824627</v>
      </c>
      <c r="B1896">
        <v>79.509821862068364</v>
      </c>
      <c r="C1896">
        <v>163.95194040676057</v>
      </c>
      <c r="D1896">
        <v>-141.41147318255585</v>
      </c>
      <c r="E1896">
        <v>17.408019138556195</v>
      </c>
      <c r="F1896">
        <v>47.043365993606145</v>
      </c>
      <c r="G1896">
        <v>94.504991781204453</v>
      </c>
    </row>
    <row r="1897" spans="1:7" x14ac:dyDescent="0.3">
      <c r="A1897">
        <v>31.078631207064788</v>
      </c>
      <c r="B1897">
        <v>40.553009821406278</v>
      </c>
      <c r="C1897">
        <v>86.044585578404423</v>
      </c>
      <c r="D1897">
        <v>-59.501767050089256</v>
      </c>
      <c r="E1897">
        <v>16.961108461666125</v>
      </c>
      <c r="F1897">
        <v>55.932690100278265</v>
      </c>
      <c r="G1897">
        <v>111.40782758187629</v>
      </c>
    </row>
    <row r="1898" spans="1:7" x14ac:dyDescent="0.3">
      <c r="A1898">
        <v>38.18354407334315</v>
      </c>
      <c r="B1898">
        <v>13.046188130817068</v>
      </c>
      <c r="C1898">
        <v>30.896878463013575</v>
      </c>
      <c r="D1898">
        <v>37.228523754235098</v>
      </c>
      <c r="E1898">
        <v>17.922353017129005</v>
      </c>
      <c r="F1898">
        <v>51.337775560277372</v>
      </c>
      <c r="G1898">
        <v>102.83299867687705</v>
      </c>
    </row>
    <row r="1899" spans="1:7" x14ac:dyDescent="0.3">
      <c r="A1899">
        <v>48.945607323203006</v>
      </c>
      <c r="B1899">
        <v>56.847254083212768</v>
      </c>
      <c r="C1899">
        <v>118.41107799249812</v>
      </c>
      <c r="D1899">
        <v>-72.650547603232297</v>
      </c>
      <c r="E1899">
        <v>32.656955228287543</v>
      </c>
      <c r="F1899">
        <v>50.340173495397046</v>
      </c>
      <c r="G1899">
        <v>100.94208763970958</v>
      </c>
    </row>
    <row r="1900" spans="1:7" x14ac:dyDescent="0.3">
      <c r="A1900">
        <v>56.695306516536377</v>
      </c>
      <c r="B1900">
        <v>61.675067002047889</v>
      </c>
      <c r="C1900">
        <v>127.52500026599701</v>
      </c>
      <c r="D1900">
        <v>-71.634587973070921</v>
      </c>
      <c r="E1900">
        <v>17.736350967482032</v>
      </c>
      <c r="F1900">
        <v>53.362510711927889</v>
      </c>
      <c r="G1900">
        <v>106.09705574328598</v>
      </c>
    </row>
    <row r="1901" spans="1:7" x14ac:dyDescent="0.3">
      <c r="A1901">
        <v>66.455223014209508</v>
      </c>
      <c r="B1901">
        <v>38.922219178698313</v>
      </c>
      <c r="C1901">
        <v>82.431235016026363</v>
      </c>
      <c r="D1901">
        <v>16.143788492324077</v>
      </c>
      <c r="E1901">
        <v>16.191879008018383</v>
      </c>
      <c r="F1901">
        <v>48.634262837311468</v>
      </c>
      <c r="G1901">
        <v>96.419064852686944</v>
      </c>
    </row>
    <row r="1902" spans="1:7" x14ac:dyDescent="0.3">
      <c r="A1902">
        <v>68.180508735794646</v>
      </c>
      <c r="B1902">
        <v>15.257947345418867</v>
      </c>
      <c r="C1902">
        <v>35.44582944560586</v>
      </c>
      <c r="D1902">
        <v>90.587175435332696</v>
      </c>
      <c r="E1902">
        <v>14.843465572000303</v>
      </c>
      <c r="F1902">
        <v>49.073127101626298</v>
      </c>
      <c r="G1902">
        <v>98.988789511744542</v>
      </c>
    </row>
    <row r="1903" spans="1:7" x14ac:dyDescent="0.3">
      <c r="A1903">
        <v>31.938134451029249</v>
      </c>
      <c r="B1903">
        <v>47.172168038022946</v>
      </c>
      <c r="C1903">
        <v>98.796309717422176</v>
      </c>
      <c r="D1903">
        <v>-77.640235212010325</v>
      </c>
      <c r="E1903">
        <v>23.50115615217252</v>
      </c>
      <c r="F1903">
        <v>49.780540302480311</v>
      </c>
      <c r="G1903">
        <v>99.528728503756625</v>
      </c>
    </row>
    <row r="1904" spans="1:7" x14ac:dyDescent="0.3">
      <c r="A1904">
        <v>51.1522335703647</v>
      </c>
      <c r="B1904">
        <v>36.359278805620384</v>
      </c>
      <c r="C1904">
        <v>77.369135752653506</v>
      </c>
      <c r="D1904">
        <v>-6.7733692761317457</v>
      </c>
      <c r="E1904">
        <v>15.342359644466422</v>
      </c>
      <c r="F1904">
        <v>45.921931604503406</v>
      </c>
      <c r="G1904">
        <v>91.099284005933228</v>
      </c>
    </row>
    <row r="1905" spans="1:7" x14ac:dyDescent="0.3">
      <c r="A1905">
        <v>24.828280866566629</v>
      </c>
      <c r="B1905">
        <v>43.447194892852245</v>
      </c>
      <c r="C1905">
        <v>91.733679007233434</v>
      </c>
      <c r="D1905">
        <v>-80.685022945423469</v>
      </c>
      <c r="E1905">
        <v>24.261132360187425</v>
      </c>
      <c r="F1905">
        <v>55.852118621986875</v>
      </c>
      <c r="G1905">
        <v>112.57753502416823</v>
      </c>
    </row>
    <row r="1906" spans="1:7" x14ac:dyDescent="0.3">
      <c r="A1906">
        <v>20.367744900832541</v>
      </c>
      <c r="B1906">
        <v>44.462641518470086</v>
      </c>
      <c r="C1906">
        <v>93.722096868464718</v>
      </c>
      <c r="D1906">
        <v>-92.652434753745169</v>
      </c>
      <c r="E1906">
        <v>5.2918170931598993</v>
      </c>
      <c r="F1906">
        <v>59.280279382671232</v>
      </c>
      <c r="G1906">
        <v>118.03998528357258</v>
      </c>
    </row>
    <row r="1907" spans="1:7" x14ac:dyDescent="0.3">
      <c r="A1907">
        <v>63.171803792897123</v>
      </c>
      <c r="B1907">
        <v>59.202054745441778</v>
      </c>
      <c r="C1907">
        <v>122.96156815832536</v>
      </c>
      <c r="D1907">
        <v>-51.262556650531081</v>
      </c>
      <c r="E1907">
        <v>18.101598752060195</v>
      </c>
      <c r="F1907">
        <v>50.988695004988323</v>
      </c>
      <c r="G1907">
        <v>101.83409259237825</v>
      </c>
    </row>
    <row r="1908" spans="1:7" x14ac:dyDescent="0.3">
      <c r="A1908">
        <v>35.719319017994238</v>
      </c>
      <c r="B1908">
        <v>55.874642880497341</v>
      </c>
      <c r="C1908">
        <v>116.65685948534636</v>
      </c>
      <c r="D1908">
        <v>-96.185290605503553</v>
      </c>
      <c r="E1908">
        <v>13.631448200526759</v>
      </c>
      <c r="F1908">
        <v>44.439469634716417</v>
      </c>
      <c r="G1908">
        <v>89.418853964578972</v>
      </c>
    </row>
    <row r="1909" spans="1:7" x14ac:dyDescent="0.3">
      <c r="A1909">
        <v>41.27839808378225</v>
      </c>
      <c r="B1909">
        <v>25.047968301133132</v>
      </c>
      <c r="C1909">
        <v>54.4076409297532</v>
      </c>
      <c r="D1909">
        <v>7.412891264165097</v>
      </c>
      <c r="E1909">
        <v>17.26298857051734</v>
      </c>
      <c r="F1909">
        <v>47.166965008339915</v>
      </c>
      <c r="G1909">
        <v>94.63725074802619</v>
      </c>
    </row>
    <row r="1910" spans="1:7" x14ac:dyDescent="0.3">
      <c r="A1910">
        <v>40.862088738690922</v>
      </c>
      <c r="B1910">
        <v>24.517745679796064</v>
      </c>
      <c r="C1910">
        <v>53.869364364226733</v>
      </c>
      <c r="D1910">
        <v>8.1709404379936501</v>
      </c>
      <c r="E1910">
        <v>18.817734797994792</v>
      </c>
      <c r="F1910">
        <v>53.195820682183687</v>
      </c>
      <c r="G1910">
        <v>106.27786920451592</v>
      </c>
    </row>
    <row r="1911" spans="1:7" x14ac:dyDescent="0.3">
      <c r="A1911">
        <v>48.882462823768364</v>
      </c>
      <c r="B1911">
        <v>51.354491194450333</v>
      </c>
      <c r="C1911">
        <v>107.23777054059806</v>
      </c>
      <c r="D1911">
        <v>-56.29854793581427</v>
      </c>
      <c r="E1911">
        <v>17.44149833361184</v>
      </c>
      <c r="F1911">
        <v>59.340261773254184</v>
      </c>
      <c r="G1911">
        <v>119.03133109307505</v>
      </c>
    </row>
    <row r="1912" spans="1:7" x14ac:dyDescent="0.3">
      <c r="A1912">
        <v>49.553788983788635</v>
      </c>
      <c r="B1912">
        <v>72.803411099985709</v>
      </c>
      <c r="C1912">
        <v>150.1573940338221</v>
      </c>
      <c r="D1912">
        <v>-119.30265533237986</v>
      </c>
      <c r="E1912">
        <v>15.672559783408746</v>
      </c>
      <c r="F1912">
        <v>41.684519640415871</v>
      </c>
      <c r="G1912">
        <v>83.887144898604731</v>
      </c>
    </row>
    <row r="1913" spans="1:7" x14ac:dyDescent="0.3">
      <c r="A1913">
        <v>20.378489904689687</v>
      </c>
      <c r="B1913">
        <v>61.426813109614436</v>
      </c>
      <c r="C1913">
        <v>127.49723419326388</v>
      </c>
      <c r="D1913">
        <v>-143.52345951946393</v>
      </c>
      <c r="E1913">
        <v>21.123299423268481</v>
      </c>
      <c r="F1913">
        <v>58.228747507747023</v>
      </c>
      <c r="G1913">
        <v>116.3027182141214</v>
      </c>
    </row>
    <row r="1914" spans="1:7" x14ac:dyDescent="0.3">
      <c r="A1914">
        <v>39.950396222168351</v>
      </c>
      <c r="B1914">
        <v>33.215585911138476</v>
      </c>
      <c r="C1914">
        <v>70.498359081261313</v>
      </c>
      <c r="D1914">
        <v>-19.745965289078725</v>
      </c>
      <c r="E1914">
        <v>19.894592520843748</v>
      </c>
      <c r="F1914">
        <v>54.633130380483941</v>
      </c>
      <c r="G1914">
        <v>110.13760952708606</v>
      </c>
    </row>
    <row r="1915" spans="1:7" x14ac:dyDescent="0.3">
      <c r="A1915">
        <v>55.999632092168241</v>
      </c>
      <c r="B1915">
        <v>28.511460561156955</v>
      </c>
      <c r="C1915">
        <v>61.753571349760762</v>
      </c>
      <c r="D1915">
        <v>26.464882500865613</v>
      </c>
      <c r="E1915">
        <v>20.190816401945206</v>
      </c>
      <c r="F1915">
        <v>45.153571685000813</v>
      </c>
      <c r="G1915">
        <v>91.026266962095121</v>
      </c>
    </row>
    <row r="1916" spans="1:7" x14ac:dyDescent="0.3">
      <c r="A1916">
        <v>58.646044524649234</v>
      </c>
      <c r="B1916">
        <v>71.941340841097826</v>
      </c>
      <c r="C1916">
        <v>148.483675372964</v>
      </c>
      <c r="D1916">
        <v>-98.531933473995011</v>
      </c>
      <c r="E1916">
        <v>18.623065902892087</v>
      </c>
      <c r="F1916">
        <v>59.693598626585015</v>
      </c>
      <c r="G1916">
        <v>119.45685304731165</v>
      </c>
    </row>
    <row r="1917" spans="1:7" x14ac:dyDescent="0.3">
      <c r="A1917">
        <v>67.944230818553109</v>
      </c>
      <c r="B1917">
        <v>26.969589870520359</v>
      </c>
      <c r="C1917">
        <v>58.464559564348612</v>
      </c>
      <c r="D1917">
        <v>54.979692025545148</v>
      </c>
      <c r="E1917">
        <v>19.764547900091063</v>
      </c>
      <c r="F1917">
        <v>48.693583759918383</v>
      </c>
      <c r="G1917">
        <v>97.243259577001282</v>
      </c>
    </row>
    <row r="1918" spans="1:7" x14ac:dyDescent="0.3">
      <c r="A1918">
        <v>68.503192144464876</v>
      </c>
      <c r="B1918">
        <v>66.766403446106324</v>
      </c>
      <c r="C1918">
        <v>137.89006785798605</v>
      </c>
      <c r="D1918">
        <v>-63.29282604938922</v>
      </c>
      <c r="E1918">
        <v>21.650326132833751</v>
      </c>
      <c r="F1918">
        <v>50.25784513296891</v>
      </c>
      <c r="G1918">
        <v>100.61272462765031</v>
      </c>
    </row>
    <row r="1919" spans="1:7" x14ac:dyDescent="0.3">
      <c r="A1919">
        <v>35.961117267976938</v>
      </c>
      <c r="B1919">
        <v>36.679879909981068</v>
      </c>
      <c r="C1919">
        <v>77.790951542569616</v>
      </c>
      <c r="D1919">
        <v>-38.117405193989327</v>
      </c>
      <c r="E1919">
        <v>16.575745401011726</v>
      </c>
      <c r="F1919">
        <v>54.743387568591075</v>
      </c>
      <c r="G1919">
        <v>109.02871105648858</v>
      </c>
    </row>
    <row r="1920" spans="1:7" x14ac:dyDescent="0.3">
      <c r="A1920">
        <v>42.935764103091948</v>
      </c>
      <c r="B1920">
        <v>49.646622198842856</v>
      </c>
      <c r="C1920">
        <v>104.06695702907504</v>
      </c>
      <c r="D1920">
        <v>-63.068338390344664</v>
      </c>
      <c r="E1920">
        <v>20.600650001589653</v>
      </c>
      <c r="F1920">
        <v>47.724625615279777</v>
      </c>
      <c r="G1920">
        <v>95.8379989975641</v>
      </c>
    </row>
    <row r="1921" spans="1:7" x14ac:dyDescent="0.3">
      <c r="A1921">
        <v>61.018483042520032</v>
      </c>
      <c r="B1921">
        <v>50.140102590286141</v>
      </c>
      <c r="C1921">
        <v>104.54657530756006</v>
      </c>
      <c r="D1921">
        <v>-28.383341685818351</v>
      </c>
      <c r="E1921">
        <v>17.025250232800868</v>
      </c>
      <c r="F1921">
        <v>54.220477359844573</v>
      </c>
      <c r="G1921">
        <v>109.3928181465136</v>
      </c>
    </row>
    <row r="1922" spans="1:7" x14ac:dyDescent="0.3">
      <c r="A1922">
        <v>50.832601883541187</v>
      </c>
      <c r="B1922">
        <v>44.290752026141291</v>
      </c>
      <c r="C1922">
        <v>93.471100356934741</v>
      </c>
      <c r="D1922">
        <v>-31.207052311341499</v>
      </c>
      <c r="E1922">
        <v>24.990617621925868</v>
      </c>
      <c r="F1922">
        <v>53.335662878145982</v>
      </c>
      <c r="G1922">
        <v>106.51169805397119</v>
      </c>
    </row>
    <row r="1923" spans="1:7" x14ac:dyDescent="0.3">
      <c r="A1923">
        <v>69.497398629116489</v>
      </c>
      <c r="B1923">
        <v>42.401624202804769</v>
      </c>
      <c r="C1923">
        <v>89.548199720143998</v>
      </c>
      <c r="D1923">
        <v>11.789924649818673</v>
      </c>
      <c r="E1923">
        <v>14.365575007672486</v>
      </c>
      <c r="F1923">
        <v>49.030133141451323</v>
      </c>
      <c r="G1923">
        <v>98.153633929393749</v>
      </c>
    </row>
    <row r="1924" spans="1:7" x14ac:dyDescent="0.3">
      <c r="A1924">
        <v>69.932261346802932</v>
      </c>
      <c r="B1924">
        <v>51.092270091306318</v>
      </c>
      <c r="C1924">
        <v>106.88286282621769</v>
      </c>
      <c r="D1924">
        <v>-13.412287580313091</v>
      </c>
      <c r="E1924">
        <v>29.325823064526809</v>
      </c>
      <c r="F1924">
        <v>61.187457267513295</v>
      </c>
      <c r="G1924">
        <v>122.40607085656718</v>
      </c>
    </row>
    <row r="1925" spans="1:7" x14ac:dyDescent="0.3">
      <c r="A1925">
        <v>23.449097727608468</v>
      </c>
      <c r="B1925">
        <v>33.908519529270919</v>
      </c>
      <c r="C1925">
        <v>72.272943772344718</v>
      </c>
      <c r="D1925">
        <v>-54.827363132595821</v>
      </c>
      <c r="E1925">
        <v>24.25425492774761</v>
      </c>
      <c r="F1925">
        <v>54.585504631828059</v>
      </c>
      <c r="G1925">
        <v>109.50471632581628</v>
      </c>
    </row>
    <row r="1926" spans="1:7" x14ac:dyDescent="0.3">
      <c r="A1926">
        <v>38.14567011277299</v>
      </c>
      <c r="B1926">
        <v>76.616577412284698</v>
      </c>
      <c r="C1926">
        <v>158.11063766168704</v>
      </c>
      <c r="D1926">
        <v>-153.55839201130811</v>
      </c>
      <c r="E1926">
        <v>18.088885463525123</v>
      </c>
      <c r="F1926">
        <v>52.756593545799504</v>
      </c>
      <c r="G1926">
        <v>106.341877814553</v>
      </c>
    </row>
    <row r="1927" spans="1:7" x14ac:dyDescent="0.3">
      <c r="A1927">
        <v>57.403959920266487</v>
      </c>
      <c r="B1927">
        <v>39.016363592464941</v>
      </c>
      <c r="C1927">
        <v>82.412973142637441</v>
      </c>
      <c r="D1927">
        <v>-2.2411709368618489</v>
      </c>
      <c r="E1927">
        <v>13.816945348890286</v>
      </c>
      <c r="F1927">
        <v>49.473248015823749</v>
      </c>
      <c r="G1927">
        <v>99.225070074635894</v>
      </c>
    </row>
    <row r="1928" spans="1:7" x14ac:dyDescent="0.3">
      <c r="A1928">
        <v>58.093722681338974</v>
      </c>
      <c r="B1928">
        <v>12.009260462822331</v>
      </c>
      <c r="C1928">
        <v>28.903166078474978</v>
      </c>
      <c r="D1928">
        <v>80.159663974210957</v>
      </c>
      <c r="E1928">
        <v>22.68454819753115</v>
      </c>
      <c r="F1928">
        <v>44.142048463119082</v>
      </c>
      <c r="G1928">
        <v>89.042092296886011</v>
      </c>
    </row>
    <row r="1929" spans="1:7" x14ac:dyDescent="0.3">
      <c r="A1929">
        <v>64.865384343653261</v>
      </c>
      <c r="B1929">
        <v>39.434522165039809</v>
      </c>
      <c r="C1929">
        <v>83.492910969516629</v>
      </c>
      <c r="D1929">
        <v>11.427202192187096</v>
      </c>
      <c r="E1929">
        <v>21.272559200787484</v>
      </c>
      <c r="F1929">
        <v>50.13322932139306</v>
      </c>
      <c r="G1929">
        <v>99.62263266263794</v>
      </c>
    </row>
    <row r="1930" spans="1:7" x14ac:dyDescent="0.3">
      <c r="A1930">
        <v>44.966983373263673</v>
      </c>
      <c r="B1930">
        <v>16.031635463387236</v>
      </c>
      <c r="C1930">
        <v>36.392715545445547</v>
      </c>
      <c r="D1930">
        <v>41.839060356365636</v>
      </c>
      <c r="E1930">
        <v>23.747913560638811</v>
      </c>
      <c r="F1930">
        <v>60.090627786589806</v>
      </c>
      <c r="G1930">
        <v>121.09875588309264</v>
      </c>
    </row>
    <row r="1931" spans="1:7" x14ac:dyDescent="0.3">
      <c r="A1931">
        <v>55.993359456716348</v>
      </c>
      <c r="B1931">
        <v>77.741823626690476</v>
      </c>
      <c r="C1931">
        <v>159.9133902229872</v>
      </c>
      <c r="D1931">
        <v>-121.23875196663874</v>
      </c>
      <c r="E1931">
        <v>29.171748564420746</v>
      </c>
      <c r="F1931">
        <v>42.298620317653409</v>
      </c>
      <c r="G1931">
        <v>84.168078270417922</v>
      </c>
    </row>
    <row r="1932" spans="1:7" x14ac:dyDescent="0.3">
      <c r="A1932">
        <v>67.95632303458396</v>
      </c>
      <c r="B1932">
        <v>74.27545174682659</v>
      </c>
      <c r="C1932">
        <v>153.05066217602518</v>
      </c>
      <c r="D1932">
        <v>-86.913709171311837</v>
      </c>
      <c r="E1932">
        <v>22.105759126721409</v>
      </c>
      <c r="F1932">
        <v>54.436512671657368</v>
      </c>
      <c r="G1932">
        <v>108.05907592973149</v>
      </c>
    </row>
    <row r="1933" spans="1:7" x14ac:dyDescent="0.3">
      <c r="A1933">
        <v>57.041865344861613</v>
      </c>
      <c r="B1933">
        <v>19.517759967713001</v>
      </c>
      <c r="C1933">
        <v>43.950926601426488</v>
      </c>
      <c r="D1933">
        <v>55.530450786584225</v>
      </c>
      <c r="E1933">
        <v>20.544413486529795</v>
      </c>
      <c r="F1933">
        <v>55.236722131153606</v>
      </c>
      <c r="G1933">
        <v>109.71093567490455</v>
      </c>
    </row>
    <row r="1934" spans="1:7" x14ac:dyDescent="0.3">
      <c r="A1934">
        <v>27.958194711501694</v>
      </c>
      <c r="B1934">
        <v>48.215281786271241</v>
      </c>
      <c r="C1934">
        <v>100.50515688342324</v>
      </c>
      <c r="D1934">
        <v>-88.729455935810336</v>
      </c>
      <c r="E1934">
        <v>22.924420730829866</v>
      </c>
      <c r="F1934">
        <v>51.882652118646718</v>
      </c>
      <c r="G1934">
        <v>103.50493178151916</v>
      </c>
    </row>
    <row r="1935" spans="1:7" x14ac:dyDescent="0.3">
      <c r="A1935">
        <v>32.204778205345761</v>
      </c>
      <c r="B1935">
        <v>55.561321499129242</v>
      </c>
      <c r="C1935">
        <v>115.9151321305271</v>
      </c>
      <c r="D1935">
        <v>-102.27440808669621</v>
      </c>
      <c r="E1935">
        <v>15.473562286917897</v>
      </c>
      <c r="F1935">
        <v>49.541640769657313</v>
      </c>
      <c r="G1935">
        <v>99.448971250260001</v>
      </c>
    </row>
    <row r="1936" spans="1:7" x14ac:dyDescent="0.3">
      <c r="A1936">
        <v>24.72274452538171</v>
      </c>
      <c r="B1936">
        <v>71.280136729815496</v>
      </c>
      <c r="C1936">
        <v>146.9058838236927</v>
      </c>
      <c r="D1936">
        <v>-164.39492113868306</v>
      </c>
      <c r="E1936">
        <v>9.1871823791548497</v>
      </c>
      <c r="F1936">
        <v>56.589825023187288</v>
      </c>
      <c r="G1936">
        <v>112.65657503561224</v>
      </c>
    </row>
    <row r="1937" spans="1:7" x14ac:dyDescent="0.3">
      <c r="A1937">
        <v>40.819115421556766</v>
      </c>
      <c r="B1937">
        <v>24.090576784830208</v>
      </c>
      <c r="C1937">
        <v>52.323512042405106</v>
      </c>
      <c r="D1937">
        <v>9.3665004886229042</v>
      </c>
      <c r="E1937">
        <v>16.450022445712193</v>
      </c>
      <c r="F1937">
        <v>48.192805146080765</v>
      </c>
      <c r="G1937">
        <v>97.105420897194236</v>
      </c>
    </row>
    <row r="1938" spans="1:7" x14ac:dyDescent="0.3">
      <c r="A1938">
        <v>65.726711093196144</v>
      </c>
      <c r="B1938">
        <v>56.542679249638809</v>
      </c>
      <c r="C1938">
        <v>117.40877918147703</v>
      </c>
      <c r="D1938">
        <v>-38.174615562524139</v>
      </c>
      <c r="E1938">
        <v>21.756836329828261</v>
      </c>
      <c r="F1938">
        <v>50.854377542366635</v>
      </c>
      <c r="G1938">
        <v>102.05134057107034</v>
      </c>
    </row>
    <row r="1939" spans="1:7" x14ac:dyDescent="0.3">
      <c r="A1939">
        <v>45.817874797629209</v>
      </c>
      <c r="B1939">
        <v>39.278816776684607</v>
      </c>
      <c r="C1939">
        <v>82.57133089826516</v>
      </c>
      <c r="D1939">
        <v>-26.200700734795404</v>
      </c>
      <c r="E1939">
        <v>31.538309853178696</v>
      </c>
      <c r="F1939">
        <v>51.267583313182854</v>
      </c>
      <c r="G1939">
        <v>102.11121511816593</v>
      </c>
    </row>
    <row r="1940" spans="1:7" x14ac:dyDescent="0.3">
      <c r="A1940">
        <v>49.898046357083679</v>
      </c>
      <c r="B1940">
        <v>36.452252998559104</v>
      </c>
      <c r="C1940">
        <v>77.123939746980014</v>
      </c>
      <c r="D1940">
        <v>-9.5606662815099526</v>
      </c>
      <c r="E1940">
        <v>19.925583902267345</v>
      </c>
      <c r="F1940">
        <v>47.336106990344597</v>
      </c>
      <c r="G1940">
        <v>93.931078473035683</v>
      </c>
    </row>
    <row r="1941" spans="1:7" x14ac:dyDescent="0.3">
      <c r="A1941">
        <v>64.231348170101413</v>
      </c>
      <c r="B1941">
        <v>66.005805995485048</v>
      </c>
      <c r="C1941">
        <v>136.13856057823992</v>
      </c>
      <c r="D1941">
        <v>-69.554721646252318</v>
      </c>
      <c r="E1941">
        <v>14.470495848667625</v>
      </c>
      <c r="F1941">
        <v>44.90999818021406</v>
      </c>
      <c r="G1941">
        <v>89.873730957198632</v>
      </c>
    </row>
    <row r="1942" spans="1:7" x14ac:dyDescent="0.3">
      <c r="A1942">
        <v>52.070069297964885</v>
      </c>
      <c r="B1942">
        <v>28.607801661190702</v>
      </c>
      <c r="C1942">
        <v>62.189292264959875</v>
      </c>
      <c r="D1942">
        <v>18.316733612357666</v>
      </c>
      <c r="E1942">
        <v>23.470299594920821</v>
      </c>
      <c r="F1942">
        <v>52.423211730629873</v>
      </c>
      <c r="G1942">
        <v>105.46582766959516</v>
      </c>
    </row>
    <row r="1943" spans="1:7" x14ac:dyDescent="0.3">
      <c r="A1943">
        <v>55.728875072134599</v>
      </c>
      <c r="B1943">
        <v>49.058988425719285</v>
      </c>
      <c r="C1943">
        <v>102.52692872350728</v>
      </c>
      <c r="D1943">
        <v>-35.71921513288865</v>
      </c>
      <c r="E1943">
        <v>14.202561823215508</v>
      </c>
      <c r="F1943">
        <v>46.6935667702027</v>
      </c>
      <c r="G1943">
        <v>93.362928066381187</v>
      </c>
    </row>
    <row r="1944" spans="1:7" x14ac:dyDescent="0.3">
      <c r="A1944">
        <v>53.330362994667375</v>
      </c>
      <c r="B1944">
        <v>69.062781775557113</v>
      </c>
      <c r="C1944">
        <v>142.60487390788873</v>
      </c>
      <c r="D1944">
        <v>-100.52761933733659</v>
      </c>
      <c r="E1944">
        <v>19.406825368595278</v>
      </c>
      <c r="F1944">
        <v>39.819021085289336</v>
      </c>
      <c r="G1944">
        <v>79.475204054460633</v>
      </c>
    </row>
    <row r="1945" spans="1:7" x14ac:dyDescent="0.3">
      <c r="A1945">
        <v>27.326432941129674</v>
      </c>
      <c r="B1945">
        <v>38.750814372002111</v>
      </c>
      <c r="C1945">
        <v>82.129418480173186</v>
      </c>
      <c r="D1945">
        <v>-61.599577233746984</v>
      </c>
      <c r="E1945">
        <v>14.803208937550915</v>
      </c>
      <c r="F1945">
        <v>50.147584659738158</v>
      </c>
      <c r="G1945">
        <v>100.87243539515829</v>
      </c>
    </row>
    <row r="1946" spans="1:7" x14ac:dyDescent="0.3">
      <c r="A1946">
        <v>66.110041804082655</v>
      </c>
      <c r="B1946">
        <v>50.605788310760843</v>
      </c>
      <c r="C1946">
        <v>105.85189674636969</v>
      </c>
      <c r="D1946">
        <v>-19.597281324117233</v>
      </c>
      <c r="E1946">
        <v>21.947611446149825</v>
      </c>
      <c r="F1946">
        <v>51.40003026917001</v>
      </c>
      <c r="G1946">
        <v>102.23146963458231</v>
      </c>
    </row>
    <row r="1947" spans="1:7" x14ac:dyDescent="0.3">
      <c r="A1947">
        <v>32.030485006661458</v>
      </c>
      <c r="B1947">
        <v>55.785012579858112</v>
      </c>
      <c r="C1947">
        <v>115.6281848507281</v>
      </c>
      <c r="D1947">
        <v>-103.29406772625141</v>
      </c>
      <c r="E1947">
        <v>16.595730804412099</v>
      </c>
      <c r="F1947">
        <v>46.394091654127401</v>
      </c>
      <c r="G1947">
        <v>92.480692635884395</v>
      </c>
    </row>
    <row r="1948" spans="1:7" x14ac:dyDescent="0.3">
      <c r="A1948">
        <v>67.857444170999628</v>
      </c>
      <c r="B1948">
        <v>66.002644610440996</v>
      </c>
      <c r="C1948">
        <v>136.46638956687161</v>
      </c>
      <c r="D1948">
        <v>-62.293045489323731</v>
      </c>
      <c r="E1948">
        <v>31.271956520766281</v>
      </c>
      <c r="F1948">
        <v>47.197158079429556</v>
      </c>
      <c r="G1948">
        <v>93.780576330515544</v>
      </c>
    </row>
    <row r="1949" spans="1:7" x14ac:dyDescent="0.3">
      <c r="A1949">
        <v>60.804720628137602</v>
      </c>
      <c r="B1949">
        <v>50.20354832000482</v>
      </c>
      <c r="C1949">
        <v>104.45829325942589</v>
      </c>
      <c r="D1949">
        <v>-29.001203703739264</v>
      </c>
      <c r="E1949">
        <v>28.763127954140678</v>
      </c>
      <c r="F1949">
        <v>55.783678460624181</v>
      </c>
      <c r="G1949">
        <v>111.27021515929913</v>
      </c>
    </row>
    <row r="1950" spans="1:7" x14ac:dyDescent="0.3">
      <c r="A1950">
        <v>62.68826439992403</v>
      </c>
      <c r="B1950">
        <v>34.516429444312791</v>
      </c>
      <c r="C1950">
        <v>73.485600866496767</v>
      </c>
      <c r="D1950">
        <v>21.827240466909686</v>
      </c>
      <c r="E1950">
        <v>11.580981611989051</v>
      </c>
      <c r="F1950">
        <v>49.258451812201436</v>
      </c>
      <c r="G1950">
        <v>99.373416092465348</v>
      </c>
    </row>
    <row r="1951" spans="1:7" x14ac:dyDescent="0.3">
      <c r="A1951">
        <v>60.70711164377979</v>
      </c>
      <c r="B1951">
        <v>42.421250287906069</v>
      </c>
      <c r="C1951">
        <v>89.802483554751205</v>
      </c>
      <c r="D1951">
        <v>-5.8495275761586214</v>
      </c>
      <c r="E1951">
        <v>15.876439724111684</v>
      </c>
      <c r="F1951">
        <v>46.012034602401542</v>
      </c>
      <c r="G1951">
        <v>92.203933751372162</v>
      </c>
    </row>
    <row r="1952" spans="1:7" x14ac:dyDescent="0.3">
      <c r="A1952">
        <v>60.145088039879148</v>
      </c>
      <c r="B1952">
        <v>66.174057855113972</v>
      </c>
      <c r="C1952">
        <v>136.40708722909895</v>
      </c>
      <c r="D1952">
        <v>-78.231997485583619</v>
      </c>
      <c r="E1952">
        <v>22.51305815998872</v>
      </c>
      <c r="F1952">
        <v>51.627131507898888</v>
      </c>
      <c r="G1952">
        <v>102.6482189757993</v>
      </c>
    </row>
    <row r="1953" spans="1:7" x14ac:dyDescent="0.3">
      <c r="A1953">
        <v>69.31435274806482</v>
      </c>
      <c r="B1953">
        <v>61.245500305584223</v>
      </c>
      <c r="C1953">
        <v>126.66012634591679</v>
      </c>
      <c r="D1953">
        <v>-45.107795420623034</v>
      </c>
      <c r="E1953">
        <v>12.154972247034493</v>
      </c>
      <c r="F1953">
        <v>48.525296979792003</v>
      </c>
      <c r="G1953">
        <v>96.513962111709006</v>
      </c>
    </row>
    <row r="1954" spans="1:7" x14ac:dyDescent="0.3">
      <c r="A1954">
        <v>50.376902218436257</v>
      </c>
      <c r="B1954">
        <v>21.071095812547441</v>
      </c>
      <c r="C1954">
        <v>46.533439318100477</v>
      </c>
      <c r="D1954">
        <v>37.540516999230192</v>
      </c>
      <c r="E1954">
        <v>24.786495794729504</v>
      </c>
      <c r="F1954">
        <v>40.119680296497826</v>
      </c>
      <c r="G1954">
        <v>81.012456830528194</v>
      </c>
    </row>
    <row r="1955" spans="1:7" x14ac:dyDescent="0.3">
      <c r="A1955">
        <v>61.629811118843264</v>
      </c>
      <c r="B1955">
        <v>30.089544045537558</v>
      </c>
      <c r="C1955">
        <v>64.243230064683459</v>
      </c>
      <c r="D1955">
        <v>32.990990101073862</v>
      </c>
      <c r="E1955">
        <v>12.31959349372792</v>
      </c>
      <c r="F1955">
        <v>53.3527668330563</v>
      </c>
      <c r="G1955">
        <v>105.71159467554922</v>
      </c>
    </row>
    <row r="1956" spans="1:7" x14ac:dyDescent="0.3">
      <c r="A1956">
        <v>43.253603781713316</v>
      </c>
      <c r="B1956">
        <v>44.075906885276019</v>
      </c>
      <c r="C1956">
        <v>92.382796031352385</v>
      </c>
      <c r="D1956">
        <v>-45.720513092401418</v>
      </c>
      <c r="E1956">
        <v>22.614973080351657</v>
      </c>
      <c r="F1956">
        <v>46.831314204304689</v>
      </c>
      <c r="G1956">
        <v>93.057985255682524</v>
      </c>
    </row>
    <row r="1957" spans="1:7" x14ac:dyDescent="0.3">
      <c r="A1957">
        <v>30.437833942450347</v>
      </c>
      <c r="B1957">
        <v>36.346242463918983</v>
      </c>
      <c r="C1957">
        <v>76.85838697414286</v>
      </c>
      <c r="D1957">
        <v>-48.163059506856257</v>
      </c>
      <c r="E1957">
        <v>7.3793369626074607</v>
      </c>
      <c r="F1957">
        <v>51.332212573871765</v>
      </c>
      <c r="G1957">
        <v>102.35189484806158</v>
      </c>
    </row>
    <row r="1958" spans="1:7" x14ac:dyDescent="0.3">
      <c r="A1958">
        <v>49.034528909579691</v>
      </c>
      <c r="B1958">
        <v>73.188732717951993</v>
      </c>
      <c r="C1958">
        <v>151.1206572443761</v>
      </c>
      <c r="D1958">
        <v>-121.49714033469658</v>
      </c>
      <c r="E1958">
        <v>18.683166261921951</v>
      </c>
      <c r="F1958">
        <v>41.918762378376861</v>
      </c>
      <c r="G1958">
        <v>84.07225837709268</v>
      </c>
    </row>
    <row r="1959" spans="1:7" x14ac:dyDescent="0.3">
      <c r="A1959">
        <v>68.053582633578401</v>
      </c>
      <c r="B1959">
        <v>43.804289774410059</v>
      </c>
      <c r="C1959">
        <v>92.324877080472518</v>
      </c>
      <c r="D1959">
        <v>4.694295943926619</v>
      </c>
      <c r="E1959">
        <v>27.269878288638708</v>
      </c>
      <c r="F1959">
        <v>55.316575125250992</v>
      </c>
      <c r="G1959">
        <v>111.07526242155524</v>
      </c>
    </row>
    <row r="1960" spans="1:7" x14ac:dyDescent="0.3">
      <c r="A1960">
        <v>59.37408546805802</v>
      </c>
      <c r="B1960">
        <v>59.458406669771314</v>
      </c>
      <c r="C1960">
        <v>123.25056221510367</v>
      </c>
      <c r="D1960">
        <v>-59.627049073197909</v>
      </c>
      <c r="E1960">
        <v>13.954926981973426</v>
      </c>
      <c r="F1960">
        <v>51.761504212903432</v>
      </c>
      <c r="G1960">
        <v>104.21973925429816</v>
      </c>
    </row>
    <row r="1961" spans="1:7" x14ac:dyDescent="0.3">
      <c r="A1961">
        <v>62.027786858388332</v>
      </c>
      <c r="B1961">
        <v>76.717242413635091</v>
      </c>
      <c r="C1961">
        <v>157.49289334371974</v>
      </c>
      <c r="D1961">
        <v>-106.09615352412861</v>
      </c>
      <c r="E1961">
        <v>12.39016599438801</v>
      </c>
      <c r="F1961">
        <v>44.901113725829426</v>
      </c>
      <c r="G1961">
        <v>89.963895988452421</v>
      </c>
    </row>
    <row r="1962" spans="1:7" x14ac:dyDescent="0.3">
      <c r="A1962">
        <v>49.321346440676024</v>
      </c>
      <c r="B1962">
        <v>24.213041356719</v>
      </c>
      <c r="C1962">
        <v>52.625492875553377</v>
      </c>
      <c r="D1962">
        <v>26.003568811195052</v>
      </c>
      <c r="E1962">
        <v>14.653899838515917</v>
      </c>
      <c r="F1962">
        <v>51.062330238704604</v>
      </c>
      <c r="G1962">
        <v>101.6324761399342</v>
      </c>
    </row>
    <row r="1963" spans="1:7" x14ac:dyDescent="0.3">
      <c r="A1963">
        <v>30.749588864535106</v>
      </c>
      <c r="B1963">
        <v>77.445575549754892</v>
      </c>
      <c r="C1963">
        <v>159.39090121175838</v>
      </c>
      <c r="D1963">
        <v>-170.83754892019448</v>
      </c>
      <c r="E1963">
        <v>18.454788750702516</v>
      </c>
      <c r="F1963">
        <v>48.52173607272114</v>
      </c>
      <c r="G1963">
        <v>97.504812662448401</v>
      </c>
    </row>
    <row r="1964" spans="1:7" x14ac:dyDescent="0.3">
      <c r="A1964">
        <v>32.908505393013755</v>
      </c>
      <c r="B1964">
        <v>57.23534953142314</v>
      </c>
      <c r="C1964">
        <v>118.86045946226994</v>
      </c>
      <c r="D1964">
        <v>-105.88903780824191</v>
      </c>
      <c r="E1964">
        <v>19.447420877248064</v>
      </c>
      <c r="F1964">
        <v>55.676816587083785</v>
      </c>
      <c r="G1964">
        <v>111.89818614165506</v>
      </c>
    </row>
    <row r="1965" spans="1:7" x14ac:dyDescent="0.3">
      <c r="A1965">
        <v>32.885471052027327</v>
      </c>
      <c r="B1965">
        <v>50.860671542790314</v>
      </c>
      <c r="C1965">
        <v>106.06419133757038</v>
      </c>
      <c r="D1965">
        <v>-86.811072524316273</v>
      </c>
      <c r="E1965">
        <v>16.5398571138854</v>
      </c>
      <c r="F1965">
        <v>48.615572547869618</v>
      </c>
      <c r="G1965">
        <v>97.525741755942263</v>
      </c>
    </row>
    <row r="1966" spans="1:7" x14ac:dyDescent="0.3">
      <c r="A1966">
        <v>28.719812670485044</v>
      </c>
      <c r="B1966">
        <v>33.597712104384556</v>
      </c>
      <c r="C1966">
        <v>71.378684626181681</v>
      </c>
      <c r="D1966">
        <v>-43.353510972183578</v>
      </c>
      <c r="E1966">
        <v>23.698347203374407</v>
      </c>
      <c r="F1966">
        <v>42.092127411032102</v>
      </c>
      <c r="G1966">
        <v>83.556559157681264</v>
      </c>
    </row>
    <row r="1967" spans="1:7" x14ac:dyDescent="0.3">
      <c r="A1967">
        <v>32.310307518501162</v>
      </c>
      <c r="B1967">
        <v>66.666641771306274</v>
      </c>
      <c r="C1967">
        <v>137.79269675278724</v>
      </c>
      <c r="D1967">
        <v>-135.3793102769165</v>
      </c>
      <c r="E1967">
        <v>23.338871257048883</v>
      </c>
      <c r="F1967">
        <v>53.974571613404422</v>
      </c>
      <c r="G1967">
        <v>107.73601383405061</v>
      </c>
    </row>
    <row r="1968" spans="1:7" x14ac:dyDescent="0.3">
      <c r="A1968">
        <v>60.891137618416941</v>
      </c>
      <c r="B1968">
        <v>47.343979441621848</v>
      </c>
      <c r="C1968">
        <v>98.758559464902788</v>
      </c>
      <c r="D1968">
        <v>-20.249663088031653</v>
      </c>
      <c r="E1968">
        <v>19.17202585192366</v>
      </c>
      <c r="F1968">
        <v>48.317151330057982</v>
      </c>
      <c r="G1968">
        <v>97.004459496114563</v>
      </c>
    </row>
    <row r="1969" spans="1:7" x14ac:dyDescent="0.3">
      <c r="A1969">
        <v>51.066948088570143</v>
      </c>
      <c r="B1969">
        <v>79.774570021835359</v>
      </c>
      <c r="C1969">
        <v>164.50940330615819</v>
      </c>
      <c r="D1969">
        <v>-137.18981388836579</v>
      </c>
      <c r="E1969">
        <v>21.984050516196422</v>
      </c>
      <c r="F1969">
        <v>42.381793994325221</v>
      </c>
      <c r="G1969">
        <v>84.2521317173358</v>
      </c>
    </row>
    <row r="1970" spans="1:7" x14ac:dyDescent="0.3">
      <c r="A1970">
        <v>42.748793330494323</v>
      </c>
      <c r="B1970">
        <v>72.087825830322927</v>
      </c>
      <c r="C1970">
        <v>148.24449328818795</v>
      </c>
      <c r="D1970">
        <v>-130.76589082998015</v>
      </c>
      <c r="E1970">
        <v>20.36507617741043</v>
      </c>
      <c r="F1970">
        <v>50.928928549207967</v>
      </c>
      <c r="G1970">
        <v>102.66797479491134</v>
      </c>
    </row>
    <row r="1971" spans="1:7" x14ac:dyDescent="0.3">
      <c r="A1971">
        <v>37.879339462830018</v>
      </c>
      <c r="B1971">
        <v>43.461737745125262</v>
      </c>
      <c r="C1971">
        <v>91.830737348614988</v>
      </c>
      <c r="D1971">
        <v>-54.626534309715737</v>
      </c>
      <c r="E1971">
        <v>10.302241799093272</v>
      </c>
      <c r="F1971">
        <v>51.435637009718924</v>
      </c>
      <c r="G1971">
        <v>102.40865574872531</v>
      </c>
    </row>
    <row r="1972" spans="1:7" x14ac:dyDescent="0.3">
      <c r="A1972">
        <v>63.345147238377827</v>
      </c>
      <c r="B1972">
        <v>29.013234829550616</v>
      </c>
      <c r="C1972">
        <v>62.168591179677911</v>
      </c>
      <c r="D1972">
        <v>39.650589988103803</v>
      </c>
      <c r="E1972">
        <v>18.488204516490576</v>
      </c>
      <c r="F1972">
        <v>46.556565039334735</v>
      </c>
      <c r="G1972">
        <v>92.533792506186742</v>
      </c>
    </row>
    <row r="1973" spans="1:7" x14ac:dyDescent="0.3">
      <c r="A1973">
        <v>41.940030486703854</v>
      </c>
      <c r="B1973">
        <v>15.550055435116439</v>
      </c>
      <c r="C1973">
        <v>35.790781966680626</v>
      </c>
      <c r="D1973">
        <v>37.229894668058392</v>
      </c>
      <c r="E1973">
        <v>15.803123868706436</v>
      </c>
      <c r="F1973">
        <v>50.968353907810453</v>
      </c>
      <c r="G1973">
        <v>101.82353574254303</v>
      </c>
    </row>
    <row r="1974" spans="1:7" x14ac:dyDescent="0.3">
      <c r="A1974">
        <v>42.061465997381021</v>
      </c>
      <c r="B1974">
        <v>65.507827333811207</v>
      </c>
      <c r="C1974">
        <v>135.11539021120026</v>
      </c>
      <c r="D1974">
        <v>-112.40055000667158</v>
      </c>
      <c r="E1974">
        <v>17.650600762371408</v>
      </c>
      <c r="F1974">
        <v>57.807506734579221</v>
      </c>
      <c r="G1974">
        <v>114.88524664827224</v>
      </c>
    </row>
    <row r="1975" spans="1:7" x14ac:dyDescent="0.3">
      <c r="A1975">
        <v>39.427820250682274</v>
      </c>
      <c r="B1975">
        <v>66.921053649228384</v>
      </c>
      <c r="C1975">
        <v>138.43403174734908</v>
      </c>
      <c r="D1975">
        <v>-121.9075204463206</v>
      </c>
      <c r="E1975">
        <v>24.83208503018086</v>
      </c>
      <c r="F1975">
        <v>43.138205032584224</v>
      </c>
      <c r="G1975">
        <v>86.550588272712076</v>
      </c>
    </row>
    <row r="1976" spans="1:7" x14ac:dyDescent="0.3">
      <c r="A1976">
        <v>41.708614592131326</v>
      </c>
      <c r="B1976">
        <v>35.629183783487377</v>
      </c>
      <c r="C1976">
        <v>75.657173870381243</v>
      </c>
      <c r="D1976">
        <v>-23.47032216619948</v>
      </c>
      <c r="E1976">
        <v>24.569133546384201</v>
      </c>
      <c r="F1976">
        <v>54.085992359317601</v>
      </c>
      <c r="G1976">
        <v>108.16692689505379</v>
      </c>
    </row>
    <row r="1977" spans="1:7" x14ac:dyDescent="0.3">
      <c r="A1977">
        <v>43.1925516352944</v>
      </c>
      <c r="B1977">
        <v>77.407301968282908</v>
      </c>
      <c r="C1977">
        <v>158.83590039731348</v>
      </c>
      <c r="D1977">
        <v>-145.83680263425993</v>
      </c>
      <c r="E1977">
        <v>21.697560790732375</v>
      </c>
      <c r="F1977">
        <v>53.623576421066822</v>
      </c>
      <c r="G1977">
        <v>106.57207671222783</v>
      </c>
    </row>
    <row r="1978" spans="1:7" x14ac:dyDescent="0.3">
      <c r="A1978">
        <v>45.243966154676471</v>
      </c>
      <c r="B1978">
        <v>37.180709485082218</v>
      </c>
      <c r="C1978">
        <v>79.040629125113966</v>
      </c>
      <c r="D1978">
        <v>-21.054196145893712</v>
      </c>
      <c r="E1978">
        <v>22.727559997932961</v>
      </c>
      <c r="F1978">
        <v>47.922114807426119</v>
      </c>
      <c r="G1978">
        <v>96.802127113362715</v>
      </c>
    </row>
    <row r="1979" spans="1:7" x14ac:dyDescent="0.3">
      <c r="A1979">
        <v>45.032301290696111</v>
      </c>
      <c r="B1979">
        <v>36.618402402720591</v>
      </c>
      <c r="C1979">
        <v>78.120291450741561</v>
      </c>
      <c r="D1979">
        <v>-19.79060462676955</v>
      </c>
      <c r="E1979">
        <v>18.659692586073977</v>
      </c>
      <c r="F1979">
        <v>47.470778613079148</v>
      </c>
      <c r="G1979">
        <v>95.386349635926962</v>
      </c>
    </row>
    <row r="1980" spans="1:7" x14ac:dyDescent="0.3">
      <c r="A1980">
        <v>59.004361475599929</v>
      </c>
      <c r="B1980">
        <v>57.29513494500101</v>
      </c>
      <c r="C1980">
        <v>118.96424294594695</v>
      </c>
      <c r="D1980">
        <v>-53.876681883803187</v>
      </c>
      <c r="E1980">
        <v>20.033119184044857</v>
      </c>
      <c r="F1980">
        <v>34.689744267798609</v>
      </c>
      <c r="G1980">
        <v>70.066406583531545</v>
      </c>
    </row>
    <row r="1981" spans="1:7" x14ac:dyDescent="0.3">
      <c r="A1981">
        <v>68.585500587591724</v>
      </c>
      <c r="B1981">
        <v>11.158330371980616</v>
      </c>
      <c r="C1981">
        <v>26.603164977934888</v>
      </c>
      <c r="D1981">
        <v>103.6960100592416</v>
      </c>
      <c r="E1981">
        <v>16.553005894114712</v>
      </c>
      <c r="F1981">
        <v>55.179759113199893</v>
      </c>
      <c r="G1981">
        <v>110.54821678903355</v>
      </c>
    </row>
    <row r="1982" spans="1:7" x14ac:dyDescent="0.3">
      <c r="A1982">
        <v>33.201426412680455</v>
      </c>
      <c r="B1982">
        <v>70.034487360411987</v>
      </c>
      <c r="C1982">
        <v>144.36980865468792</v>
      </c>
      <c r="D1982">
        <v>-143.70060925587507</v>
      </c>
      <c r="E1982">
        <v>18.565266798383664</v>
      </c>
      <c r="F1982">
        <v>56.255910337014242</v>
      </c>
      <c r="G1982">
        <v>112.98242781912691</v>
      </c>
    </row>
    <row r="1983" spans="1:7" x14ac:dyDescent="0.3">
      <c r="A1983">
        <v>39.446960637733717</v>
      </c>
      <c r="B1983">
        <v>34.210454582862397</v>
      </c>
      <c r="C1983">
        <v>72.436286491777537</v>
      </c>
      <c r="D1983">
        <v>-23.737442473119756</v>
      </c>
      <c r="E1983">
        <v>20.940818661010738</v>
      </c>
      <c r="F1983">
        <v>42.752295403270722</v>
      </c>
      <c r="G1983">
        <v>84.937231703928177</v>
      </c>
    </row>
    <row r="1984" spans="1:7" x14ac:dyDescent="0.3">
      <c r="A1984">
        <v>34.748814195958388</v>
      </c>
      <c r="B1984">
        <v>42.050375690883079</v>
      </c>
      <c r="C1984">
        <v>88.769392005462208</v>
      </c>
      <c r="D1984">
        <v>-56.653498680732469</v>
      </c>
      <c r="E1984">
        <v>37.185948681198767</v>
      </c>
      <c r="F1984">
        <v>54.72076383593074</v>
      </c>
      <c r="G1984">
        <v>109.18926866527417</v>
      </c>
    </row>
    <row r="1985" spans="1:7" x14ac:dyDescent="0.3">
      <c r="A1985">
        <v>28.965286712599724</v>
      </c>
      <c r="B1985">
        <v>71.590323405932565</v>
      </c>
      <c r="C1985">
        <v>148.03980466511962</v>
      </c>
      <c r="D1985">
        <v>-156.84039679259826</v>
      </c>
      <c r="E1985">
        <v>16.737713310795137</v>
      </c>
      <c r="F1985">
        <v>46.70195802735671</v>
      </c>
      <c r="G1985">
        <v>94.128632316336862</v>
      </c>
    </row>
    <row r="1986" spans="1:7" x14ac:dyDescent="0.3">
      <c r="A1986">
        <v>52.170760914738111</v>
      </c>
      <c r="B1986">
        <v>78.23734804196387</v>
      </c>
      <c r="C1986">
        <v>161.30830983292026</v>
      </c>
      <c r="D1986">
        <v>-130.3705222964154</v>
      </c>
      <c r="E1986">
        <v>23.527958879051511</v>
      </c>
      <c r="F1986">
        <v>53.369457796661784</v>
      </c>
      <c r="G1986">
        <v>106.77090153019904</v>
      </c>
    </row>
    <row r="1987" spans="1:7" x14ac:dyDescent="0.3">
      <c r="A1987">
        <v>68.695912325427301</v>
      </c>
      <c r="B1987">
        <v>26.985930139371053</v>
      </c>
      <c r="C1987">
        <v>58.489132168511283</v>
      </c>
      <c r="D1987">
        <v>56.434034232741439</v>
      </c>
      <c r="E1987">
        <v>18.369849655182243</v>
      </c>
      <c r="F1987">
        <v>47.551081203548414</v>
      </c>
      <c r="G1987">
        <v>94.653508755215384</v>
      </c>
    </row>
    <row r="1988" spans="1:7" x14ac:dyDescent="0.3">
      <c r="A1988">
        <v>55.988970839497888</v>
      </c>
      <c r="B1988">
        <v>79.162520003981697</v>
      </c>
      <c r="C1988">
        <v>163.00631711124112</v>
      </c>
      <c r="D1988">
        <v>-125.50961833294933</v>
      </c>
      <c r="E1988">
        <v>29.894179654323757</v>
      </c>
      <c r="F1988">
        <v>52.5537660434412</v>
      </c>
      <c r="G1988">
        <v>104.59108201333132</v>
      </c>
    </row>
    <row r="1989" spans="1:7" x14ac:dyDescent="0.3">
      <c r="A1989">
        <v>46.974012697922092</v>
      </c>
      <c r="B1989">
        <v>10.347971718490276</v>
      </c>
      <c r="C1989">
        <v>25.32513194805659</v>
      </c>
      <c r="D1989">
        <v>62.904110240373356</v>
      </c>
      <c r="E1989">
        <v>22.45028855767622</v>
      </c>
      <c r="F1989">
        <v>51.329144145326303</v>
      </c>
      <c r="G1989">
        <v>102.79572938023196</v>
      </c>
    </row>
    <row r="1990" spans="1:7" x14ac:dyDescent="0.3">
      <c r="A1990">
        <v>35.114035500673673</v>
      </c>
      <c r="B1990">
        <v>18.717865012672995</v>
      </c>
      <c r="C1990">
        <v>41.509140973283564</v>
      </c>
      <c r="D1990">
        <v>14.074475963328361</v>
      </c>
      <c r="E1990">
        <v>18.735239462583255</v>
      </c>
      <c r="F1990">
        <v>55.87717322728097</v>
      </c>
      <c r="G1990">
        <v>112.62419669257589</v>
      </c>
    </row>
    <row r="1991" spans="1:7" x14ac:dyDescent="0.3">
      <c r="A1991">
        <v>38.298194471097531</v>
      </c>
      <c r="B1991">
        <v>20.160150977873307</v>
      </c>
      <c r="C1991">
        <v>44.478679184583363</v>
      </c>
      <c r="D1991">
        <v>16.11593600857514</v>
      </c>
      <c r="E1991">
        <v>25.640704698650573</v>
      </c>
      <c r="F1991">
        <v>50.534137767689522</v>
      </c>
      <c r="G1991">
        <v>101.67508722478271</v>
      </c>
    </row>
    <row r="1992" spans="1:7" x14ac:dyDescent="0.3">
      <c r="A1992">
        <v>27.057260689685094</v>
      </c>
      <c r="B1992">
        <v>61.681745643114418</v>
      </c>
      <c r="C1992">
        <v>127.9659123777119</v>
      </c>
      <c r="D1992">
        <v>-130.93071554997306</v>
      </c>
      <c r="E1992">
        <v>21.442859548931704</v>
      </c>
      <c r="F1992">
        <v>49.094124063940278</v>
      </c>
      <c r="G1992">
        <v>98.654227051930505</v>
      </c>
    </row>
    <row r="1993" spans="1:7" x14ac:dyDescent="0.3">
      <c r="A1993">
        <v>68.458698914319754</v>
      </c>
      <c r="B1993">
        <v>24.87289299836295</v>
      </c>
      <c r="C1993">
        <v>53.9083426933826</v>
      </c>
      <c r="D1993">
        <v>62.298718833550652</v>
      </c>
      <c r="E1993">
        <v>10.308277015931806</v>
      </c>
      <c r="F1993">
        <v>54.732631197355296</v>
      </c>
      <c r="G1993">
        <v>109.69341991378693</v>
      </c>
    </row>
    <row r="1994" spans="1:7" x14ac:dyDescent="0.3">
      <c r="A1994">
        <v>32.469620991891468</v>
      </c>
      <c r="B1994">
        <v>40.079859473065028</v>
      </c>
      <c r="C1994">
        <v>84.995015634974081</v>
      </c>
      <c r="D1994">
        <v>-55.300336435412149</v>
      </c>
      <c r="E1994">
        <v>23.543994428882979</v>
      </c>
      <c r="F1994">
        <v>51.975704547804554</v>
      </c>
      <c r="G1994">
        <v>104.50985223034183</v>
      </c>
    </row>
    <row r="1995" spans="1:7" x14ac:dyDescent="0.3">
      <c r="A1995">
        <v>59.3030756294132</v>
      </c>
      <c r="B1995">
        <v>74.362045100210423</v>
      </c>
      <c r="C1995">
        <v>153.27736943006417</v>
      </c>
      <c r="D1995">
        <v>-104.47998404180487</v>
      </c>
      <c r="E1995">
        <v>19.573279057943914</v>
      </c>
      <c r="F1995">
        <v>49.529971976568575</v>
      </c>
      <c r="G1995">
        <v>99.235819884208098</v>
      </c>
    </row>
    <row r="1996" spans="1:7" x14ac:dyDescent="0.3">
      <c r="A1996">
        <v>30.778172101856264</v>
      </c>
      <c r="B1996">
        <v>49.879565031745713</v>
      </c>
      <c r="C1996">
        <v>104.74765339068315</v>
      </c>
      <c r="D1996">
        <v>-88.082350891524626</v>
      </c>
      <c r="E1996">
        <v>19.255605214938729</v>
      </c>
      <c r="F1996">
        <v>55.756220957650939</v>
      </c>
      <c r="G1996">
        <v>111.40165215908914</v>
      </c>
    </row>
    <row r="1997" spans="1:7" x14ac:dyDescent="0.3">
      <c r="A1997">
        <v>46.713432050017659</v>
      </c>
      <c r="B1997">
        <v>44.617932117677292</v>
      </c>
      <c r="C1997">
        <v>93.532374461376918</v>
      </c>
      <c r="D1997">
        <v>-40.426932252996551</v>
      </c>
      <c r="E1997">
        <v>20.744853612110369</v>
      </c>
      <c r="F1997">
        <v>44.173978590057175</v>
      </c>
      <c r="G1997">
        <v>89.069921376511289</v>
      </c>
    </row>
    <row r="1998" spans="1:7" x14ac:dyDescent="0.3">
      <c r="A1998">
        <v>43.385465039214033</v>
      </c>
      <c r="B1998">
        <v>52.432828752360429</v>
      </c>
      <c r="C1998">
        <v>109.38638389329991</v>
      </c>
      <c r="D1998">
        <v>-70.527556178653228</v>
      </c>
      <c r="E1998">
        <v>11.405344655464511</v>
      </c>
      <c r="F1998">
        <v>44.143542306574894</v>
      </c>
      <c r="G1998">
        <v>88.242614788172432</v>
      </c>
    </row>
    <row r="1999" spans="1:7" x14ac:dyDescent="0.3">
      <c r="A1999">
        <v>35.156600295207475</v>
      </c>
      <c r="B1999">
        <v>48.493862843316251</v>
      </c>
      <c r="C1999">
        <v>101.80324384028782</v>
      </c>
      <c r="D1999">
        <v>-75.168387939533787</v>
      </c>
      <c r="E1999">
        <v>13.904299816251269</v>
      </c>
      <c r="F1999">
        <v>49.345347577678901</v>
      </c>
      <c r="G1999">
        <v>99.226067274535822</v>
      </c>
    </row>
    <row r="2000" spans="1:7" x14ac:dyDescent="0.3">
      <c r="A2000">
        <v>29.394843923088352</v>
      </c>
      <c r="B2000">
        <v>61.345896012670806</v>
      </c>
      <c r="C2000">
        <v>127.42736023391024</v>
      </c>
      <c r="D2000">
        <v>-125.24800019183571</v>
      </c>
      <c r="E2000">
        <v>27.71802550701749</v>
      </c>
      <c r="F2000">
        <v>54.16226633433461</v>
      </c>
      <c r="G2000">
        <v>108.0447367931656</v>
      </c>
    </row>
    <row r="2001" spans="1:7" x14ac:dyDescent="0.3">
      <c r="A2001">
        <v>68.983809994344739</v>
      </c>
      <c r="B2001">
        <v>50.321480732286574</v>
      </c>
      <c r="C2001">
        <v>104.85649727411784</v>
      </c>
      <c r="D2001">
        <v>-12.996822208170244</v>
      </c>
      <c r="E2001">
        <v>20.677178368073257</v>
      </c>
      <c r="F2001">
        <v>46.342112751996439</v>
      </c>
      <c r="G2001">
        <v>92.659125723296427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34E7-6648-45D2-889C-B199CB56FB84}">
  <dimension ref="A1:AN2017"/>
  <sheetViews>
    <sheetView tabSelected="1" topLeftCell="S1" zoomScaleNormal="100" workbookViewId="0">
      <selection activeCell="W489" sqref="W489"/>
    </sheetView>
  </sheetViews>
  <sheetFormatPr defaultRowHeight="14.4" x14ac:dyDescent="0.3"/>
  <cols>
    <col min="1" max="1" width="11.21875" customWidth="1"/>
    <col min="2" max="2" width="9.109375" bestFit="1" customWidth="1"/>
    <col min="20" max="20" width="23.88671875" customWidth="1"/>
    <col min="22" max="22" width="8.88671875" style="3"/>
    <col min="26" max="26" width="19" customWidth="1"/>
    <col min="32" max="32" width="12" bestFit="1" customWidth="1"/>
    <col min="36" max="36" width="12" bestFit="1" customWidth="1"/>
    <col min="38" max="38" width="12" bestFit="1" customWidth="1"/>
    <col min="40" max="40" width="12" bestFit="1" customWidth="1"/>
  </cols>
  <sheetData>
    <row r="1" spans="2:4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s="1" t="s">
        <v>35</v>
      </c>
      <c r="T1" s="1" t="s">
        <v>53</v>
      </c>
      <c r="U1" t="s">
        <v>46</v>
      </c>
      <c r="V1" s="3" t="s">
        <v>50</v>
      </c>
      <c r="W1" t="s">
        <v>47</v>
      </c>
      <c r="X1" t="s">
        <v>51</v>
      </c>
      <c r="Z1" s="1" t="s">
        <v>52</v>
      </c>
      <c r="AA1" t="s">
        <v>36</v>
      </c>
      <c r="AB1" t="s">
        <v>37</v>
      </c>
      <c r="AC1" t="s">
        <v>38</v>
      </c>
      <c r="AD1" t="s">
        <v>37</v>
      </c>
      <c r="AE1" t="s">
        <v>39</v>
      </c>
      <c r="AF1" t="s">
        <v>37</v>
      </c>
      <c r="AG1" t="s">
        <v>40</v>
      </c>
      <c r="AH1" t="s">
        <v>37</v>
      </c>
      <c r="AI1" t="s">
        <v>41</v>
      </c>
      <c r="AJ1" t="s">
        <v>37</v>
      </c>
      <c r="AK1" t="s">
        <v>42</v>
      </c>
      <c r="AL1" t="s">
        <v>37</v>
      </c>
      <c r="AM1" t="s">
        <v>45</v>
      </c>
      <c r="AN1" t="s">
        <v>37</v>
      </c>
    </row>
    <row r="2" spans="2:40" x14ac:dyDescent="0.3">
      <c r="B2">
        <v>27.184963619379825</v>
      </c>
      <c r="C2">
        <v>46.15066033811199</v>
      </c>
      <c r="D2">
        <v>96.791689477064963</v>
      </c>
      <c r="E2">
        <v>-84.082053775576298</v>
      </c>
      <c r="F2">
        <v>17.640968508432316</v>
      </c>
      <c r="G2">
        <v>52.728359323399765</v>
      </c>
      <c r="H2">
        <v>106.17783818880737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U2">
        <f>'wyznaczanie X2 i X3'!$E$3*modele!D2+'wyznaczanie X2 i X3'!$F$3</f>
        <v>45.895747725571454</v>
      </c>
      <c r="V2" s="3">
        <f t="shared" ref="V2:V65" si="0">ROUND(ABS(U2-C2),4)</f>
        <v>0.25490000000000002</v>
      </c>
      <c r="W2">
        <f>'wyznaczanie X2 i X3'!$H$3*modele!C2+'wyznaczanie X2 i X3'!$I$3</f>
        <v>97.293575403714385</v>
      </c>
      <c r="X2">
        <f t="shared" ref="X2:X65" si="1">ROUND(ABS(W2-D2),4)</f>
        <v>0.50190000000000001</v>
      </c>
      <c r="AA2">
        <v>27.184963619379801</v>
      </c>
      <c r="AB2">
        <f t="shared" ref="AB2:AB65" si="2">ROUND(ABS(B2-AA2),4)</f>
        <v>0</v>
      </c>
      <c r="AC2">
        <v>46.150660338111997</v>
      </c>
      <c r="AD2">
        <f t="shared" ref="AD2:AD65" si="3">ROUND(ABS(C2-AC2),4)</f>
        <v>0</v>
      </c>
      <c r="AE2">
        <v>96.791689477065006</v>
      </c>
      <c r="AF2">
        <f t="shared" ref="AF2:AF65" si="4">ROUND(ABS(AE2-D2),4)</f>
        <v>0</v>
      </c>
      <c r="AG2">
        <v>-84.082053775576298</v>
      </c>
      <c r="AH2">
        <f t="shared" ref="AH2:AH65" si="5">ROUND(ABS(AG2-E2),4)</f>
        <v>0</v>
      </c>
      <c r="AI2">
        <v>17.640968508432302</v>
      </c>
      <c r="AJ2">
        <f t="shared" ref="AJ2:AJ65" si="6">ROUND(ABS(AI2-F2),4)</f>
        <v>0</v>
      </c>
      <c r="AK2">
        <v>52.7283593233998</v>
      </c>
      <c r="AL2">
        <f t="shared" ref="AL2:AL65" si="7">ROUND(ABS(AK2-G2),4)</f>
        <v>0</v>
      </c>
      <c r="AM2">
        <v>106.177838188807</v>
      </c>
      <c r="AN2">
        <f t="shared" ref="AN2:AN65" si="8">ROUND(ABS(AM2-H2),4)</f>
        <v>0</v>
      </c>
    </row>
    <row r="3" spans="2:40" x14ac:dyDescent="0.3">
      <c r="B3">
        <v>46.140379761346352</v>
      </c>
      <c r="C3">
        <v>60.688736203136429</v>
      </c>
      <c r="D3">
        <v>126.17762092963828</v>
      </c>
      <c r="E3">
        <v>-89.785449086716568</v>
      </c>
      <c r="F3">
        <v>27.759222379942209</v>
      </c>
      <c r="G3">
        <v>59.005272077744451</v>
      </c>
      <c r="H3">
        <v>118.22432711919939</v>
      </c>
      <c r="K3" t="s">
        <v>0</v>
      </c>
      <c r="L3">
        <f t="shared" ref="L3:R3" si="9">CORREL($B$2:$B$2001,B$2:B$2001)</f>
        <v>1</v>
      </c>
      <c r="M3">
        <f t="shared" si="9"/>
        <v>2.0652347131352049E-2</v>
      </c>
      <c r="N3">
        <f t="shared" si="9"/>
        <v>1.9762422971504885E-2</v>
      </c>
      <c r="O3">
        <f t="shared" si="9"/>
        <v>0.71176839571310158</v>
      </c>
      <c r="P3">
        <f t="shared" si="9"/>
        <v>1.9031776873847186E-3</v>
      </c>
      <c r="Q3">
        <f t="shared" si="9"/>
        <v>9.1550541259172152E-3</v>
      </c>
      <c r="R3">
        <f t="shared" si="9"/>
        <v>9.216353210949926E-3</v>
      </c>
      <c r="U3">
        <f>'wyznaczanie X2 i X3'!$E$3*modele!D3+'wyznaczanie X2 i X3'!$F$3</f>
        <v>59.615401197126609</v>
      </c>
      <c r="V3" s="3">
        <f t="shared" si="0"/>
        <v>1.0732999999999999</v>
      </c>
      <c r="W3">
        <f>'wyznaczanie X2 i X3'!$H$3*modele!C3+'wyznaczanie X2 i X3'!$I$3</f>
        <v>126.50804571616598</v>
      </c>
      <c r="X3">
        <f t="shared" si="1"/>
        <v>0.33040000000000003</v>
      </c>
      <c r="AA3">
        <v>46.140379761346402</v>
      </c>
      <c r="AB3">
        <f t="shared" si="2"/>
        <v>0</v>
      </c>
      <c r="AC3">
        <v>60.688736203136401</v>
      </c>
      <c r="AD3">
        <f t="shared" si="3"/>
        <v>0</v>
      </c>
      <c r="AE3">
        <v>126.177620929638</v>
      </c>
      <c r="AF3">
        <f t="shared" si="4"/>
        <v>0</v>
      </c>
      <c r="AG3">
        <v>-89.785449086716596</v>
      </c>
      <c r="AH3">
        <f t="shared" si="5"/>
        <v>0</v>
      </c>
      <c r="AI3">
        <v>27.759222379942202</v>
      </c>
      <c r="AJ3">
        <f t="shared" si="6"/>
        <v>0</v>
      </c>
      <c r="AK3">
        <v>59.0052720777445</v>
      </c>
      <c r="AL3">
        <f t="shared" si="7"/>
        <v>0</v>
      </c>
      <c r="AM3">
        <v>118.224327119199</v>
      </c>
      <c r="AN3">
        <f t="shared" si="8"/>
        <v>0</v>
      </c>
    </row>
    <row r="4" spans="2:40" x14ac:dyDescent="0.3">
      <c r="B4">
        <v>20.256925976150601</v>
      </c>
      <c r="C4">
        <v>67.911154469161019</v>
      </c>
      <c r="D4">
        <v>140.47447320058671</v>
      </c>
      <c r="E4">
        <v>-163.21961145518185</v>
      </c>
      <c r="F4">
        <v>19.780144228520701</v>
      </c>
      <c r="G4">
        <v>45.612740405778894</v>
      </c>
      <c r="H4">
        <v>90.753888547727485</v>
      </c>
      <c r="K4" t="s">
        <v>1</v>
      </c>
      <c r="L4">
        <f t="shared" ref="L4:R4" si="10">CORREL($C$2:$C$2001,B$2:B$2001)</f>
        <v>2.0652347131352049E-2</v>
      </c>
      <c r="M4">
        <f t="shared" si="10"/>
        <v>1</v>
      </c>
      <c r="N4">
        <f t="shared" si="10"/>
        <v>0.9686065093828643</v>
      </c>
      <c r="O4">
        <f t="shared" si="10"/>
        <v>-0.68669458597263322</v>
      </c>
      <c r="P4">
        <f t="shared" si="10"/>
        <v>-1.3051939400626107E-2</v>
      </c>
      <c r="Q4">
        <f t="shared" si="10"/>
        <v>1.3141453125068472E-2</v>
      </c>
      <c r="R4">
        <f t="shared" si="10"/>
        <v>9.5972617556214015E-3</v>
      </c>
      <c r="U4">
        <f>'wyznaczanie X2 i X3'!$E$3*modele!D4+'wyznaczanie X2 i X3'!$F$3</f>
        <v>66.290291159624374</v>
      </c>
      <c r="V4" s="3">
        <f t="shared" si="0"/>
        <v>1.6209</v>
      </c>
      <c r="W4">
        <f>'wyznaczanie X2 i X3'!$H$3*modele!C4+'wyznaczanie X2 i X3'!$I$3</f>
        <v>141.02159798923554</v>
      </c>
      <c r="X4">
        <f t="shared" si="1"/>
        <v>0.54710000000000003</v>
      </c>
      <c r="AA4">
        <v>20.256925976150601</v>
      </c>
      <c r="AB4">
        <f t="shared" si="2"/>
        <v>0</v>
      </c>
      <c r="AC4">
        <v>67.911154469161005</v>
      </c>
      <c r="AD4">
        <f t="shared" si="3"/>
        <v>0</v>
      </c>
      <c r="AE4">
        <v>140.474473200587</v>
      </c>
      <c r="AF4">
        <f t="shared" si="4"/>
        <v>0</v>
      </c>
      <c r="AG4">
        <v>-163.21961145518199</v>
      </c>
      <c r="AH4">
        <f t="shared" si="5"/>
        <v>0</v>
      </c>
      <c r="AI4">
        <v>19.780144228520701</v>
      </c>
      <c r="AJ4">
        <f t="shared" si="6"/>
        <v>0</v>
      </c>
      <c r="AK4">
        <v>45.612740405778901</v>
      </c>
      <c r="AL4">
        <f t="shared" si="7"/>
        <v>0</v>
      </c>
      <c r="AM4">
        <v>90.753888547727499</v>
      </c>
      <c r="AN4">
        <f t="shared" si="8"/>
        <v>0</v>
      </c>
    </row>
    <row r="5" spans="2:40" x14ac:dyDescent="0.3">
      <c r="B5">
        <v>57.332066511633947</v>
      </c>
      <c r="C5">
        <v>74.800168445766474</v>
      </c>
      <c r="D5">
        <v>154.59091967901475</v>
      </c>
      <c r="E5">
        <v>-109.73637231403153</v>
      </c>
      <c r="F5">
        <v>15.479759254270871</v>
      </c>
      <c r="G5">
        <v>50.754314531118936</v>
      </c>
      <c r="H5">
        <v>100.77613453953283</v>
      </c>
      <c r="K5" t="s">
        <v>2</v>
      </c>
      <c r="L5">
        <f t="shared" ref="L5:R5" si="11">CORREL($D$2:$D$2001,B$2:B$2001)</f>
        <v>1.9762422971504885E-2</v>
      </c>
      <c r="M5">
        <f t="shared" si="11"/>
        <v>0.9686065093828643</v>
      </c>
      <c r="N5">
        <f t="shared" si="11"/>
        <v>1</v>
      </c>
      <c r="O5">
        <f t="shared" si="11"/>
        <v>-0.66605031296864758</v>
      </c>
      <c r="P5">
        <f t="shared" si="11"/>
        <v>-1.2450959365946604E-2</v>
      </c>
      <c r="Q5">
        <f t="shared" si="11"/>
        <v>1.4760276003213597E-2</v>
      </c>
      <c r="R5">
        <f t="shared" si="11"/>
        <v>1.1208557917943732E-2</v>
      </c>
      <c r="U5">
        <f>'wyznaczanie X2 i X3'!$E$3*modele!D5+'wyznaczanie X2 i X3'!$F$3</f>
        <v>72.880953573928338</v>
      </c>
      <c r="V5" s="3">
        <f t="shared" si="0"/>
        <v>1.9192</v>
      </c>
      <c r="W5">
        <f>'wyznaczanie X2 i X3'!$H$3*modele!C5+'wyznaczanie X2 i X3'!$I$3</f>
        <v>154.86516959872142</v>
      </c>
      <c r="X5">
        <f t="shared" si="1"/>
        <v>0.2742</v>
      </c>
      <c r="AA5">
        <v>57.332066511633897</v>
      </c>
      <c r="AB5">
        <f t="shared" si="2"/>
        <v>0</v>
      </c>
      <c r="AC5">
        <v>74.800168445766502</v>
      </c>
      <c r="AD5">
        <f t="shared" si="3"/>
        <v>0</v>
      </c>
      <c r="AE5">
        <v>154.590919679015</v>
      </c>
      <c r="AF5">
        <f t="shared" si="4"/>
        <v>0</v>
      </c>
      <c r="AG5">
        <v>-109.736372314032</v>
      </c>
      <c r="AH5">
        <f t="shared" si="5"/>
        <v>0</v>
      </c>
      <c r="AI5">
        <v>15.479759254270901</v>
      </c>
      <c r="AJ5">
        <f t="shared" si="6"/>
        <v>0</v>
      </c>
      <c r="AK5">
        <v>50.754314531118901</v>
      </c>
      <c r="AL5">
        <f t="shared" si="7"/>
        <v>0</v>
      </c>
      <c r="AM5">
        <v>100.776134539533</v>
      </c>
      <c r="AN5">
        <f t="shared" si="8"/>
        <v>0</v>
      </c>
    </row>
    <row r="6" spans="2:40" x14ac:dyDescent="0.3">
      <c r="B6">
        <v>22.834154498492559</v>
      </c>
      <c r="C6">
        <v>24.544424718111152</v>
      </c>
      <c r="D6">
        <v>53.892422396901225</v>
      </c>
      <c r="E6">
        <v>-27.964965157348345</v>
      </c>
      <c r="F6">
        <v>15.295572178417604</v>
      </c>
      <c r="G6">
        <v>57.19266029328459</v>
      </c>
      <c r="H6">
        <v>114.51060510500056</v>
      </c>
      <c r="K6" t="s">
        <v>3</v>
      </c>
      <c r="L6">
        <f t="shared" ref="L6:R6" si="12">CORREL($E$2:$E$2001,B$2:B$2001)</f>
        <v>0.71176839571310158</v>
      </c>
      <c r="M6">
        <f t="shared" si="12"/>
        <v>-0.68669458597263322</v>
      </c>
      <c r="N6">
        <f t="shared" si="12"/>
        <v>-0.66605031296864758</v>
      </c>
      <c r="O6">
        <f t="shared" si="12"/>
        <v>1</v>
      </c>
      <c r="P6">
        <f t="shared" si="12"/>
        <v>1.0780907386169445E-2</v>
      </c>
      <c r="Q6">
        <f t="shared" si="12"/>
        <v>-2.2668118683712261E-3</v>
      </c>
      <c r="R6">
        <f t="shared" si="12"/>
        <v>1.8757629703357751E-4</v>
      </c>
      <c r="U6">
        <f>'wyznaczanie X2 i X3'!$E$3*modele!D6+'wyznaczanie X2 i X3'!$F$3</f>
        <v>25.867011203353783</v>
      </c>
      <c r="V6" s="3">
        <f t="shared" si="0"/>
        <v>1.3226</v>
      </c>
      <c r="W6">
        <f>'wyznaczanie X2 i X3'!$H$3*modele!C6+'wyznaczanie X2 i X3'!$I$3</f>
        <v>53.875537491082575</v>
      </c>
      <c r="X6">
        <f t="shared" si="1"/>
        <v>1.6899999999999998E-2</v>
      </c>
      <c r="AA6">
        <v>22.834154498492602</v>
      </c>
      <c r="AB6">
        <f t="shared" si="2"/>
        <v>0</v>
      </c>
      <c r="AC6">
        <v>24.544424718111198</v>
      </c>
      <c r="AD6">
        <f t="shared" si="3"/>
        <v>0</v>
      </c>
      <c r="AE6">
        <v>53.892422396901203</v>
      </c>
      <c r="AF6">
        <f t="shared" si="4"/>
        <v>0</v>
      </c>
      <c r="AG6">
        <v>-27.964965157348299</v>
      </c>
      <c r="AH6">
        <f t="shared" si="5"/>
        <v>0</v>
      </c>
      <c r="AI6">
        <v>15.295572178417601</v>
      </c>
      <c r="AJ6">
        <f t="shared" si="6"/>
        <v>0</v>
      </c>
      <c r="AK6">
        <v>57.192660293284597</v>
      </c>
      <c r="AL6">
        <f t="shared" si="7"/>
        <v>0</v>
      </c>
      <c r="AM6">
        <v>114.51060510500101</v>
      </c>
      <c r="AN6">
        <f t="shared" si="8"/>
        <v>0</v>
      </c>
    </row>
    <row r="7" spans="2:40" x14ac:dyDescent="0.3">
      <c r="B7">
        <v>46.218245319420177</v>
      </c>
      <c r="C7">
        <v>13.841176562314837</v>
      </c>
      <c r="D7">
        <v>31.96778993095521</v>
      </c>
      <c r="E7">
        <v>50.91296095189584</v>
      </c>
      <c r="F7">
        <v>19.567550264260277</v>
      </c>
      <c r="G7">
        <v>39.302685015097879</v>
      </c>
      <c r="H7">
        <v>78.292786505638773</v>
      </c>
      <c r="K7" t="s">
        <v>4</v>
      </c>
      <c r="L7">
        <f t="shared" ref="L7:R7" si="13">CORREL($F$2:$F$2001,B$2:B$2001)</f>
        <v>1.9031776873847186E-3</v>
      </c>
      <c r="M7">
        <f t="shared" si="13"/>
        <v>-1.3051939400626107E-2</v>
      </c>
      <c r="N7">
        <f t="shared" si="13"/>
        <v>-1.2450959365946604E-2</v>
      </c>
      <c r="O7">
        <f t="shared" si="13"/>
        <v>1.0780907386169445E-2</v>
      </c>
      <c r="P7">
        <f t="shared" si="13"/>
        <v>1</v>
      </c>
      <c r="Q7">
        <f t="shared" si="13"/>
        <v>-1.0801729646304476E-2</v>
      </c>
      <c r="R7">
        <f t="shared" si="13"/>
        <v>-4.5751584147791262E-3</v>
      </c>
      <c r="U7">
        <f>'wyznaczanie X2 i X3'!$E$3*modele!D7+'wyznaczanie X2 i X3'!$F$3</f>
        <v>15.630876255259556</v>
      </c>
      <c r="V7" s="3">
        <f t="shared" si="0"/>
        <v>1.7897000000000001</v>
      </c>
      <c r="W7">
        <f>'wyznaczanie X2 i X3'!$H$3*modele!C7+'wyznaczanie X2 i X3'!$I$3</f>
        <v>32.367208025931021</v>
      </c>
      <c r="X7">
        <f t="shared" si="1"/>
        <v>0.39939999999999998</v>
      </c>
      <c r="AA7">
        <v>46.218245319420198</v>
      </c>
      <c r="AB7">
        <f t="shared" si="2"/>
        <v>0</v>
      </c>
      <c r="AC7">
        <v>13.8411765623148</v>
      </c>
      <c r="AD7">
        <f t="shared" si="3"/>
        <v>0</v>
      </c>
      <c r="AE7">
        <v>31.967789930955199</v>
      </c>
      <c r="AF7">
        <f t="shared" si="4"/>
        <v>0</v>
      </c>
      <c r="AG7">
        <v>50.912960951895798</v>
      </c>
      <c r="AH7">
        <f t="shared" si="5"/>
        <v>0</v>
      </c>
      <c r="AI7">
        <v>19.567550264260301</v>
      </c>
      <c r="AJ7">
        <f t="shared" si="6"/>
        <v>0</v>
      </c>
      <c r="AK7">
        <v>39.3026850150979</v>
      </c>
      <c r="AL7">
        <f t="shared" si="7"/>
        <v>0</v>
      </c>
      <c r="AM7">
        <v>78.292786505638801</v>
      </c>
      <c r="AN7">
        <f t="shared" si="8"/>
        <v>0</v>
      </c>
    </row>
    <row r="8" spans="2:40" x14ac:dyDescent="0.3">
      <c r="B8">
        <v>51.460966371326478</v>
      </c>
      <c r="C8">
        <v>45.130167084751911</v>
      </c>
      <c r="D8">
        <v>94.321765109365202</v>
      </c>
      <c r="E8">
        <v>-32.468568511602768</v>
      </c>
      <c r="F8">
        <v>25.459518029318961</v>
      </c>
      <c r="G8">
        <v>57.768162967303418</v>
      </c>
      <c r="H8">
        <v>114.65043108240054</v>
      </c>
      <c r="K8" t="s">
        <v>5</v>
      </c>
      <c r="L8">
        <f t="shared" ref="L8:R8" si="14">CORREL($G$2:$G$2001,B$2:B$2001)</f>
        <v>9.1550541259172152E-3</v>
      </c>
      <c r="M8">
        <f t="shared" si="14"/>
        <v>1.3141453125068472E-2</v>
      </c>
      <c r="N8">
        <f t="shared" si="14"/>
        <v>1.4760276003213597E-2</v>
      </c>
      <c r="O8">
        <f t="shared" si="14"/>
        <v>-2.2668118683712261E-3</v>
      </c>
      <c r="P8">
        <f t="shared" si="14"/>
        <v>-1.0801729646304476E-2</v>
      </c>
      <c r="Q8">
        <f t="shared" si="14"/>
        <v>0.99999999999999978</v>
      </c>
      <c r="R8">
        <f t="shared" si="14"/>
        <v>0.82478328876562534</v>
      </c>
      <c r="U8">
        <f>'wyznaczanie X2 i X3'!$E$3*modele!D8+'wyznaczanie X2 i X3'!$F$3</f>
        <v>44.742593656574833</v>
      </c>
      <c r="V8" s="3">
        <f t="shared" si="0"/>
        <v>0.3876</v>
      </c>
      <c r="W8">
        <f>'wyznaczanie X2 i X3'!$H$3*modele!C8+'wyznaczanie X2 i X3'!$I$3</f>
        <v>95.242879690530671</v>
      </c>
      <c r="X8">
        <f t="shared" si="1"/>
        <v>0.92110000000000003</v>
      </c>
      <c r="AA8">
        <v>51.460966371326499</v>
      </c>
      <c r="AB8">
        <f t="shared" si="2"/>
        <v>0</v>
      </c>
      <c r="AC8">
        <v>45.130167084751903</v>
      </c>
      <c r="AD8">
        <f t="shared" si="3"/>
        <v>0</v>
      </c>
      <c r="AE8">
        <v>94.321765109365202</v>
      </c>
      <c r="AF8">
        <f t="shared" si="4"/>
        <v>0</v>
      </c>
      <c r="AG8">
        <v>-32.468568511602797</v>
      </c>
      <c r="AH8">
        <f t="shared" si="5"/>
        <v>0</v>
      </c>
      <c r="AI8">
        <v>25.459518029319</v>
      </c>
      <c r="AJ8">
        <f t="shared" si="6"/>
        <v>0</v>
      </c>
      <c r="AK8">
        <v>57.768162967303397</v>
      </c>
      <c r="AL8">
        <f t="shared" si="7"/>
        <v>0</v>
      </c>
      <c r="AM8">
        <v>114.650431082401</v>
      </c>
      <c r="AN8">
        <f t="shared" si="8"/>
        <v>0</v>
      </c>
    </row>
    <row r="9" spans="2:40" x14ac:dyDescent="0.3">
      <c r="B9">
        <v>50.298620558125478</v>
      </c>
      <c r="C9">
        <v>75.760173403929528</v>
      </c>
      <c r="D9">
        <v>155.58023620230077</v>
      </c>
      <c r="E9">
        <v>-126.68327909553764</v>
      </c>
      <c r="F9">
        <v>28.086784776295879</v>
      </c>
      <c r="G9">
        <v>50.452248934588752</v>
      </c>
      <c r="H9">
        <v>100.33506652444063</v>
      </c>
      <c r="K9" t="s">
        <v>6</v>
      </c>
      <c r="L9">
        <f t="shared" ref="L9:R9" si="15">CORREL($H$2:$H$2001,B$2:B$2001)</f>
        <v>9.216353210949926E-3</v>
      </c>
      <c r="M9">
        <f t="shared" si="15"/>
        <v>9.5972617556214015E-3</v>
      </c>
      <c r="N9">
        <f t="shared" si="15"/>
        <v>1.1208557917943732E-2</v>
      </c>
      <c r="O9">
        <f t="shared" si="15"/>
        <v>1.8757629703357751E-4</v>
      </c>
      <c r="P9">
        <f t="shared" si="15"/>
        <v>-4.5751584147791262E-3</v>
      </c>
      <c r="Q9">
        <f t="shared" si="15"/>
        <v>0.82478328876562534</v>
      </c>
      <c r="R9">
        <f t="shared" si="15"/>
        <v>1</v>
      </c>
      <c r="U9">
        <f>'wyznaczanie X2 i X3'!$E$3*modele!D9+'wyznaczanie X2 i X3'!$F$3</f>
        <v>73.342843982101172</v>
      </c>
      <c r="V9" s="3">
        <f t="shared" si="0"/>
        <v>2.4173</v>
      </c>
      <c r="W9">
        <f>'wyznaczanie X2 i X3'!$H$3*modele!C9+'wyznaczanie X2 i X3'!$I$3</f>
        <v>156.79431322202123</v>
      </c>
      <c r="X9">
        <f t="shared" si="1"/>
        <v>1.2141</v>
      </c>
      <c r="AA9">
        <v>50.298620558125499</v>
      </c>
      <c r="AB9">
        <f t="shared" si="2"/>
        <v>0</v>
      </c>
      <c r="AC9">
        <v>75.7601734039295</v>
      </c>
      <c r="AD9">
        <f t="shared" si="3"/>
        <v>0</v>
      </c>
      <c r="AE9">
        <v>155.58023620230099</v>
      </c>
      <c r="AF9">
        <f t="shared" si="4"/>
        <v>0</v>
      </c>
      <c r="AG9">
        <v>-126.683279095538</v>
      </c>
      <c r="AH9">
        <f t="shared" si="5"/>
        <v>0</v>
      </c>
      <c r="AI9">
        <v>28.0867847762959</v>
      </c>
      <c r="AJ9">
        <f t="shared" si="6"/>
        <v>0</v>
      </c>
      <c r="AK9">
        <v>50.452248934588802</v>
      </c>
      <c r="AL9">
        <f t="shared" si="7"/>
        <v>0</v>
      </c>
      <c r="AM9">
        <v>100.335066524441</v>
      </c>
      <c r="AN9">
        <f t="shared" si="8"/>
        <v>0</v>
      </c>
    </row>
    <row r="10" spans="2:40" x14ac:dyDescent="0.3">
      <c r="B10">
        <v>51.220921389085802</v>
      </c>
      <c r="C10">
        <v>27.247453186232079</v>
      </c>
      <c r="D10">
        <v>59.37145332177181</v>
      </c>
      <c r="E10">
        <v>20.699483219475368</v>
      </c>
      <c r="F10">
        <v>16.352488195671302</v>
      </c>
      <c r="G10">
        <v>49.137496654178172</v>
      </c>
      <c r="H10">
        <v>97.366363075094739</v>
      </c>
      <c r="U10">
        <f>'wyznaczanie X2 i X3'!$E$3*modele!D10+'wyznaczanie X2 i X3'!$F$3</f>
        <v>28.425051800789948</v>
      </c>
      <c r="V10" s="3">
        <f t="shared" si="0"/>
        <v>1.1776</v>
      </c>
      <c r="W10">
        <f>'wyznaczanie X2 i X3'!$H$3*modele!C10+'wyznaczanie X2 i X3'!$I$3</f>
        <v>59.307311659052743</v>
      </c>
      <c r="X10">
        <f t="shared" si="1"/>
        <v>6.4100000000000004E-2</v>
      </c>
      <c r="AA10">
        <v>51.220921389085802</v>
      </c>
      <c r="AB10">
        <f t="shared" si="2"/>
        <v>0</v>
      </c>
      <c r="AC10">
        <v>27.2474531862321</v>
      </c>
      <c r="AD10">
        <f t="shared" si="3"/>
        <v>0</v>
      </c>
      <c r="AE10">
        <v>59.371453321771803</v>
      </c>
      <c r="AF10">
        <f t="shared" si="4"/>
        <v>0</v>
      </c>
      <c r="AG10">
        <v>20.6994832194754</v>
      </c>
      <c r="AH10">
        <f t="shared" si="5"/>
        <v>0</v>
      </c>
      <c r="AI10">
        <v>16.352488195671299</v>
      </c>
      <c r="AJ10">
        <f t="shared" si="6"/>
        <v>0</v>
      </c>
      <c r="AK10">
        <v>49.1374966541782</v>
      </c>
      <c r="AL10">
        <f t="shared" si="7"/>
        <v>0</v>
      </c>
      <c r="AM10">
        <v>97.366363075094696</v>
      </c>
      <c r="AN10">
        <f t="shared" si="8"/>
        <v>0</v>
      </c>
    </row>
    <row r="11" spans="2:40" x14ac:dyDescent="0.3">
      <c r="B11">
        <v>20.410599007251555</v>
      </c>
      <c r="C11">
        <v>67.151577229067954</v>
      </c>
      <c r="D11">
        <v>138.89465261929203</v>
      </c>
      <c r="E11">
        <v>-160.63353367270076</v>
      </c>
      <c r="F11">
        <v>20.334473501490077</v>
      </c>
      <c r="G11">
        <v>49.072766551806431</v>
      </c>
      <c r="H11">
        <v>97.449788406241922</v>
      </c>
      <c r="U11">
        <f>'wyznaczanie X2 i X3'!$E$3*modele!D11+'wyznaczanie X2 i X3'!$F$3</f>
        <v>65.552707225707721</v>
      </c>
      <c r="V11" s="3">
        <f t="shared" si="0"/>
        <v>1.5989</v>
      </c>
      <c r="W11">
        <f>'wyznaczanie X2 i X3'!$H$3*modele!C11+'wyznaczanie X2 i X3'!$I$3</f>
        <v>139.49521671727518</v>
      </c>
      <c r="X11">
        <f t="shared" si="1"/>
        <v>0.60060000000000002</v>
      </c>
      <c r="AA11">
        <v>20.410599007251601</v>
      </c>
      <c r="AB11">
        <f t="shared" si="2"/>
        <v>0</v>
      </c>
      <c r="AC11">
        <v>67.151577229067996</v>
      </c>
      <c r="AD11">
        <f t="shared" si="3"/>
        <v>0</v>
      </c>
      <c r="AE11">
        <v>138.894652619292</v>
      </c>
      <c r="AF11">
        <f t="shared" si="4"/>
        <v>0</v>
      </c>
      <c r="AG11">
        <v>-160.63353367270099</v>
      </c>
      <c r="AH11">
        <f t="shared" si="5"/>
        <v>0</v>
      </c>
      <c r="AI11">
        <v>20.334473501490098</v>
      </c>
      <c r="AJ11">
        <f t="shared" si="6"/>
        <v>0</v>
      </c>
      <c r="AK11">
        <v>49.072766551806403</v>
      </c>
      <c r="AL11">
        <f t="shared" si="7"/>
        <v>0</v>
      </c>
      <c r="AM11">
        <v>97.449788406241893</v>
      </c>
      <c r="AN11">
        <f t="shared" si="8"/>
        <v>0</v>
      </c>
    </row>
    <row r="12" spans="2:40" x14ac:dyDescent="0.3">
      <c r="B12">
        <v>39.565434250603602</v>
      </c>
      <c r="C12">
        <v>72.030726013509224</v>
      </c>
      <c r="D12">
        <v>149.05386631056783</v>
      </c>
      <c r="E12">
        <v>-136.96130953932047</v>
      </c>
      <c r="F12">
        <v>10.350258727615916</v>
      </c>
      <c r="G12">
        <v>41.763583973769002</v>
      </c>
      <c r="H12">
        <v>82.546466650977237</v>
      </c>
      <c r="U12">
        <f>'wyznaczanie X2 i X3'!$E$3*modele!D12+'wyznaczanie X2 i X3'!$F$3</f>
        <v>70.295823557164937</v>
      </c>
      <c r="V12" s="3">
        <f t="shared" si="0"/>
        <v>1.7349000000000001</v>
      </c>
      <c r="W12">
        <f>'wyznaczanie X2 i X3'!$H$3*modele!C12+'wyznaczanie X2 i X3'!$I$3</f>
        <v>149.29993562481775</v>
      </c>
      <c r="X12">
        <f t="shared" si="1"/>
        <v>0.24610000000000001</v>
      </c>
      <c r="AA12">
        <v>39.565434250603602</v>
      </c>
      <c r="AB12">
        <f t="shared" si="2"/>
        <v>0</v>
      </c>
      <c r="AC12">
        <v>72.030726013509195</v>
      </c>
      <c r="AD12">
        <f t="shared" si="3"/>
        <v>0</v>
      </c>
      <c r="AE12">
        <v>149.053866310568</v>
      </c>
      <c r="AF12">
        <f t="shared" si="4"/>
        <v>0</v>
      </c>
      <c r="AG12">
        <v>-136.96130953932001</v>
      </c>
      <c r="AH12">
        <f t="shared" si="5"/>
        <v>0</v>
      </c>
      <c r="AI12">
        <v>10.3502587276159</v>
      </c>
      <c r="AJ12">
        <f t="shared" si="6"/>
        <v>0</v>
      </c>
      <c r="AK12">
        <v>41.763583973769002</v>
      </c>
      <c r="AL12">
        <f t="shared" si="7"/>
        <v>0</v>
      </c>
      <c r="AM12">
        <v>82.546466650977194</v>
      </c>
      <c r="AN12">
        <f t="shared" si="8"/>
        <v>0</v>
      </c>
    </row>
    <row r="13" spans="2:40" x14ac:dyDescent="0.3">
      <c r="B13">
        <v>23.211011212485026</v>
      </c>
      <c r="C13">
        <v>57.374898920910482</v>
      </c>
      <c r="D13">
        <v>119.14863737912295</v>
      </c>
      <c r="E13">
        <v>-125.70267433776139</v>
      </c>
      <c r="F13">
        <v>28.231689600428741</v>
      </c>
      <c r="G13">
        <v>47.231227173674085</v>
      </c>
      <c r="H13">
        <v>95.053574991276861</v>
      </c>
      <c r="U13">
        <f>'wyznaczanie X2 i X3'!$E$3*modele!D13+'wyznaczanie X2 i X3'!$F$3</f>
        <v>56.333721365879093</v>
      </c>
      <c r="V13" s="3">
        <f t="shared" si="0"/>
        <v>1.0411999999999999</v>
      </c>
      <c r="W13">
        <f>'wyznaczanie X2 i X3'!$H$3*modele!C13+'wyznaczanie X2 i X3'!$I$3</f>
        <v>119.84884254507821</v>
      </c>
      <c r="X13">
        <f t="shared" si="1"/>
        <v>0.70020000000000004</v>
      </c>
      <c r="AA13">
        <v>23.211011212485001</v>
      </c>
      <c r="AB13">
        <f t="shared" si="2"/>
        <v>0</v>
      </c>
      <c r="AC13">
        <v>57.374898920910503</v>
      </c>
      <c r="AD13">
        <f t="shared" si="3"/>
        <v>0</v>
      </c>
      <c r="AE13">
        <v>119.148637379123</v>
      </c>
      <c r="AF13">
        <f t="shared" si="4"/>
        <v>0</v>
      </c>
      <c r="AG13">
        <v>-125.702674337761</v>
      </c>
      <c r="AH13">
        <f t="shared" si="5"/>
        <v>0</v>
      </c>
      <c r="AI13">
        <v>28.231689600428702</v>
      </c>
      <c r="AJ13">
        <f t="shared" si="6"/>
        <v>0</v>
      </c>
      <c r="AK13">
        <v>47.2312271736741</v>
      </c>
      <c r="AL13">
        <f t="shared" si="7"/>
        <v>0</v>
      </c>
      <c r="AM13">
        <v>95.053574991276903</v>
      </c>
      <c r="AN13">
        <f t="shared" si="8"/>
        <v>0</v>
      </c>
    </row>
    <row r="14" spans="2:40" x14ac:dyDescent="0.3">
      <c r="B14">
        <v>39.034056907366477</v>
      </c>
      <c r="C14">
        <v>78.765459206687552</v>
      </c>
      <c r="D14">
        <v>162.22960665956049</v>
      </c>
      <c r="E14">
        <v>-158.2282638053297</v>
      </c>
      <c r="F14">
        <v>27.42569471163003</v>
      </c>
      <c r="G14">
        <v>45.376835119715544</v>
      </c>
      <c r="H14">
        <v>91.189139084464045</v>
      </c>
      <c r="U14">
        <f>'wyznaczanie X2 i X3'!$E$3*modele!D14+'wyznaczanie X2 i X3'!$F$3</f>
        <v>76.447290700927596</v>
      </c>
      <c r="V14" s="3">
        <f t="shared" si="0"/>
        <v>2.3182</v>
      </c>
      <c r="W14">
        <f>'wyznaczanie X2 i X3'!$H$3*modele!C14+'wyznaczanie X2 i X3'!$I$3</f>
        <v>162.83347780475191</v>
      </c>
      <c r="X14">
        <f t="shared" si="1"/>
        <v>0.60389999999999999</v>
      </c>
      <c r="AA14">
        <v>39.034056907366498</v>
      </c>
      <c r="AB14">
        <f t="shared" si="2"/>
        <v>0</v>
      </c>
      <c r="AC14">
        <v>78.765459206687595</v>
      </c>
      <c r="AD14">
        <f t="shared" si="3"/>
        <v>0</v>
      </c>
      <c r="AE14">
        <v>162.22960665956001</v>
      </c>
      <c r="AF14">
        <f t="shared" si="4"/>
        <v>0</v>
      </c>
      <c r="AG14">
        <v>-158.22826380532999</v>
      </c>
      <c r="AH14">
        <f t="shared" si="5"/>
        <v>0</v>
      </c>
      <c r="AI14">
        <v>27.425694711630001</v>
      </c>
      <c r="AJ14">
        <f t="shared" si="6"/>
        <v>0</v>
      </c>
      <c r="AK14">
        <v>45.376835119715501</v>
      </c>
      <c r="AL14">
        <f t="shared" si="7"/>
        <v>0</v>
      </c>
      <c r="AM14">
        <v>91.189139084464003</v>
      </c>
      <c r="AN14">
        <f t="shared" si="8"/>
        <v>0</v>
      </c>
    </row>
    <row r="15" spans="2:40" x14ac:dyDescent="0.3">
      <c r="B15">
        <v>38.548723585826444</v>
      </c>
      <c r="C15">
        <v>63.58010781514222</v>
      </c>
      <c r="D15">
        <v>131.61434690564218</v>
      </c>
      <c r="E15">
        <v>-113.64287627377378</v>
      </c>
      <c r="F15">
        <v>23.349501808238195</v>
      </c>
      <c r="G15">
        <v>47.075716616367721</v>
      </c>
      <c r="H15">
        <v>94.311633794382558</v>
      </c>
      <c r="U15">
        <f>'wyznaczanie X2 i X3'!$E$3*modele!D15+'wyznaczanie X2 i X3'!$F$3</f>
        <v>62.153690532312687</v>
      </c>
      <c r="V15" s="3">
        <f t="shared" si="0"/>
        <v>1.4263999999999999</v>
      </c>
      <c r="W15">
        <f>'wyznaczanie X2 i X3'!$H$3*modele!C15+'wyznaczanie X2 i X3'!$I$3</f>
        <v>132.31829811169965</v>
      </c>
      <c r="X15">
        <f t="shared" si="1"/>
        <v>0.70399999999999996</v>
      </c>
      <c r="AA15">
        <v>38.548723585826401</v>
      </c>
      <c r="AB15">
        <f t="shared" si="2"/>
        <v>0</v>
      </c>
      <c r="AC15">
        <v>63.580107815142199</v>
      </c>
      <c r="AD15">
        <f t="shared" si="3"/>
        <v>0</v>
      </c>
      <c r="AE15">
        <v>131.61434690564201</v>
      </c>
      <c r="AF15">
        <f t="shared" si="4"/>
        <v>0</v>
      </c>
      <c r="AG15">
        <v>-113.64287627377399</v>
      </c>
      <c r="AH15">
        <f t="shared" si="5"/>
        <v>0</v>
      </c>
      <c r="AI15">
        <v>23.349501808238202</v>
      </c>
      <c r="AJ15">
        <f t="shared" si="6"/>
        <v>0</v>
      </c>
      <c r="AK15">
        <v>47.0757166163677</v>
      </c>
      <c r="AL15">
        <f t="shared" si="7"/>
        <v>0</v>
      </c>
      <c r="AM15">
        <v>94.311633794382601</v>
      </c>
      <c r="AN15">
        <f t="shared" si="8"/>
        <v>0</v>
      </c>
    </row>
    <row r="16" spans="2:40" x14ac:dyDescent="0.3">
      <c r="B16">
        <v>40.841318932053532</v>
      </c>
      <c r="C16">
        <v>53.301123132791695</v>
      </c>
      <c r="D16">
        <v>111.504114160412</v>
      </c>
      <c r="E16">
        <v>-78.220731534268012</v>
      </c>
      <c r="F16">
        <v>13.067134705963984</v>
      </c>
      <c r="G16">
        <v>40.72124264209765</v>
      </c>
      <c r="H16">
        <v>81.794245952358025</v>
      </c>
      <c r="U16">
        <f>'wyznaczanie X2 i X3'!$E$3*modele!D16+'wyznaczanie X2 i X3'!$F$3</f>
        <v>52.764659425976312</v>
      </c>
      <c r="V16" s="3">
        <f t="shared" si="0"/>
        <v>0.53649999999999998</v>
      </c>
      <c r="W16">
        <f>'wyznaczanie X2 i X3'!$H$3*modele!C16+'wyznaczanie X2 i X3'!$I$3</f>
        <v>111.66253213326497</v>
      </c>
      <c r="X16">
        <f t="shared" si="1"/>
        <v>0.15840000000000001</v>
      </c>
      <c r="AA16">
        <v>40.841318932053497</v>
      </c>
      <c r="AB16">
        <f t="shared" si="2"/>
        <v>0</v>
      </c>
      <c r="AC16">
        <v>53.301123132791702</v>
      </c>
      <c r="AD16">
        <f t="shared" si="3"/>
        <v>0</v>
      </c>
      <c r="AE16">
        <v>111.504114160412</v>
      </c>
      <c r="AF16">
        <f t="shared" si="4"/>
        <v>0</v>
      </c>
      <c r="AG16">
        <v>-78.220731534267998</v>
      </c>
      <c r="AH16">
        <f t="shared" si="5"/>
        <v>0</v>
      </c>
      <c r="AI16">
        <v>13.067134705964</v>
      </c>
      <c r="AJ16">
        <f t="shared" si="6"/>
        <v>0</v>
      </c>
      <c r="AK16">
        <v>40.7212426420976</v>
      </c>
      <c r="AL16">
        <f t="shared" si="7"/>
        <v>0</v>
      </c>
      <c r="AM16">
        <v>81.794245952357997</v>
      </c>
      <c r="AN16">
        <f t="shared" si="8"/>
        <v>0</v>
      </c>
    </row>
    <row r="17" spans="2:40" x14ac:dyDescent="0.3">
      <c r="B17">
        <v>37.754571717176873</v>
      </c>
      <c r="C17">
        <v>76.724006821213123</v>
      </c>
      <c r="D17">
        <v>158.23190316549599</v>
      </c>
      <c r="E17">
        <v>-154.66287702928562</v>
      </c>
      <c r="F17">
        <v>21.698500946874308</v>
      </c>
      <c r="G17">
        <v>51.221504550222868</v>
      </c>
      <c r="H17">
        <v>102.18761736082928</v>
      </c>
      <c r="U17">
        <f>'wyznaczanie X2 i X3'!$E$3*modele!D17+'wyznaczanie X2 i X3'!$F$3</f>
        <v>74.580849723580684</v>
      </c>
      <c r="V17" s="3">
        <f t="shared" si="0"/>
        <v>2.1432000000000002</v>
      </c>
      <c r="W17">
        <f>'wyznaczanie X2 i X3'!$H$3*modele!C17+'wyznaczanie X2 i X3'!$I$3</f>
        <v>158.73115018839877</v>
      </c>
      <c r="X17">
        <f t="shared" si="1"/>
        <v>0.49919999999999998</v>
      </c>
      <c r="AA17">
        <v>37.754571717176901</v>
      </c>
      <c r="AB17">
        <f t="shared" si="2"/>
        <v>0</v>
      </c>
      <c r="AC17">
        <v>76.724006821213095</v>
      </c>
      <c r="AD17">
        <f t="shared" si="3"/>
        <v>0</v>
      </c>
      <c r="AE17">
        <v>158.23190316549599</v>
      </c>
      <c r="AF17">
        <f t="shared" si="4"/>
        <v>0</v>
      </c>
      <c r="AG17">
        <v>-154.66287702928599</v>
      </c>
      <c r="AH17">
        <f t="shared" si="5"/>
        <v>0</v>
      </c>
      <c r="AI17">
        <v>21.698500946874301</v>
      </c>
      <c r="AJ17">
        <f t="shared" si="6"/>
        <v>0</v>
      </c>
      <c r="AK17">
        <v>51.221504550222903</v>
      </c>
      <c r="AL17">
        <f t="shared" si="7"/>
        <v>0</v>
      </c>
      <c r="AM17">
        <v>102.18761736082899</v>
      </c>
      <c r="AN17">
        <f t="shared" si="8"/>
        <v>0</v>
      </c>
    </row>
    <row r="18" spans="2:40" x14ac:dyDescent="0.3">
      <c r="B18">
        <v>32.826100403748015</v>
      </c>
      <c r="C18">
        <v>29.310581362602456</v>
      </c>
      <c r="D18">
        <v>62.868364010668465</v>
      </c>
      <c r="E18">
        <v>-22.279543280311344</v>
      </c>
      <c r="F18">
        <v>20.891877271949006</v>
      </c>
      <c r="G18">
        <v>48.329287357227329</v>
      </c>
      <c r="H18">
        <v>97.078452698605886</v>
      </c>
      <c r="U18">
        <f>'wyznaczanie X2 i X3'!$E$3*modele!D18+'wyznaczanie X2 i X3'!$F$3</f>
        <v>30.057683488850255</v>
      </c>
      <c r="V18" s="3">
        <f t="shared" si="0"/>
        <v>0.74709999999999999</v>
      </c>
      <c r="W18">
        <f>'wyznaczanie X2 i X3'!$H$3*modele!C18+'wyznaczanie X2 i X3'!$I$3</f>
        <v>63.453197085635182</v>
      </c>
      <c r="X18">
        <f t="shared" si="1"/>
        <v>0.58479999999999999</v>
      </c>
      <c r="AA18">
        <v>32.826100403748001</v>
      </c>
      <c r="AB18">
        <f t="shared" si="2"/>
        <v>0</v>
      </c>
      <c r="AC18">
        <v>29.310581362602498</v>
      </c>
      <c r="AD18">
        <f t="shared" si="3"/>
        <v>0</v>
      </c>
      <c r="AE18">
        <v>62.8683640106685</v>
      </c>
      <c r="AF18">
        <f t="shared" si="4"/>
        <v>0</v>
      </c>
      <c r="AG18">
        <v>-22.279543280311302</v>
      </c>
      <c r="AH18">
        <f t="shared" si="5"/>
        <v>0</v>
      </c>
      <c r="AI18">
        <v>20.891877271948999</v>
      </c>
      <c r="AJ18">
        <f t="shared" si="6"/>
        <v>0</v>
      </c>
      <c r="AK18">
        <v>48.329287357227301</v>
      </c>
      <c r="AL18">
        <f t="shared" si="7"/>
        <v>0</v>
      </c>
      <c r="AM18">
        <v>97.078452698605901</v>
      </c>
      <c r="AN18">
        <f t="shared" si="8"/>
        <v>0</v>
      </c>
    </row>
    <row r="19" spans="2:40" x14ac:dyDescent="0.3">
      <c r="B19">
        <v>65.022811145639608</v>
      </c>
      <c r="C19">
        <v>59.201705193612533</v>
      </c>
      <c r="D19">
        <v>122.90997021161957</v>
      </c>
      <c r="E19">
        <v>-47.55949328955839</v>
      </c>
      <c r="F19">
        <v>21.968586927804093</v>
      </c>
      <c r="G19">
        <v>42.325293098561346</v>
      </c>
      <c r="H19">
        <v>84.062976308855667</v>
      </c>
      <c r="U19">
        <f>'wyznaczanie X2 i X3'!$E$3*modele!D19+'wyznaczanie X2 i X3'!$F$3</f>
        <v>58.089806012585697</v>
      </c>
      <c r="V19" s="3">
        <f t="shared" si="0"/>
        <v>1.1119000000000001</v>
      </c>
      <c r="W19">
        <f>'wyznaczanie X2 i X3'!$H$3*modele!C19+'wyznaczanie X2 i X3'!$I$3</f>
        <v>123.51983574362448</v>
      </c>
      <c r="X19">
        <f t="shared" si="1"/>
        <v>0.6099</v>
      </c>
      <c r="AA19">
        <v>65.022811145639594</v>
      </c>
      <c r="AB19">
        <f t="shared" si="2"/>
        <v>0</v>
      </c>
      <c r="AC19">
        <v>59.201705193612497</v>
      </c>
      <c r="AD19">
        <f t="shared" si="3"/>
        <v>0</v>
      </c>
      <c r="AE19">
        <v>122.90997021162001</v>
      </c>
      <c r="AF19">
        <f t="shared" si="4"/>
        <v>0</v>
      </c>
      <c r="AG19">
        <v>-47.559493289558397</v>
      </c>
      <c r="AH19">
        <f t="shared" si="5"/>
        <v>0</v>
      </c>
      <c r="AI19">
        <v>21.9685869278041</v>
      </c>
      <c r="AJ19">
        <f t="shared" si="6"/>
        <v>0</v>
      </c>
      <c r="AK19">
        <v>42.325293098561303</v>
      </c>
      <c r="AL19">
        <f t="shared" si="7"/>
        <v>0</v>
      </c>
      <c r="AM19">
        <v>84.062976308855696</v>
      </c>
      <c r="AN19">
        <f t="shared" si="8"/>
        <v>0</v>
      </c>
    </row>
    <row r="20" spans="2:40" x14ac:dyDescent="0.3">
      <c r="B20">
        <v>63.306378621442541</v>
      </c>
      <c r="C20">
        <v>53.658681797962046</v>
      </c>
      <c r="D20">
        <v>111.50880546128958</v>
      </c>
      <c r="E20">
        <v>-34.363288151001044</v>
      </c>
      <c r="F20">
        <v>18.306282701702987</v>
      </c>
      <c r="G20">
        <v>51.657847363519799</v>
      </c>
      <c r="H20">
        <v>103.76984309870477</v>
      </c>
      <c r="U20">
        <f>'wyznaczanie X2 i X3'!$E$3*modele!D20+'wyznaczanie X2 i X3'!$F$3</f>
        <v>52.766849692515081</v>
      </c>
      <c r="V20" s="3">
        <f t="shared" si="0"/>
        <v>0.89180000000000004</v>
      </c>
      <c r="W20">
        <f>'wyznaczanie X2 i X3'!$H$3*modele!C20+'wyznaczanie X2 i X3'!$I$3</f>
        <v>112.38105135861237</v>
      </c>
      <c r="X20">
        <f t="shared" si="1"/>
        <v>0.87219999999999998</v>
      </c>
      <c r="AA20">
        <v>63.306378621442498</v>
      </c>
      <c r="AB20">
        <f t="shared" si="2"/>
        <v>0</v>
      </c>
      <c r="AC20">
        <v>53.658681797961997</v>
      </c>
      <c r="AD20">
        <f t="shared" si="3"/>
        <v>0</v>
      </c>
      <c r="AE20">
        <v>111.50880546129</v>
      </c>
      <c r="AF20">
        <f t="shared" si="4"/>
        <v>0</v>
      </c>
      <c r="AG20">
        <v>-34.363288151001001</v>
      </c>
      <c r="AH20">
        <f t="shared" si="5"/>
        <v>0</v>
      </c>
      <c r="AI20">
        <v>18.306282701703001</v>
      </c>
      <c r="AJ20">
        <f t="shared" si="6"/>
        <v>0</v>
      </c>
      <c r="AK20">
        <v>51.657847363519799</v>
      </c>
      <c r="AL20">
        <f t="shared" si="7"/>
        <v>0</v>
      </c>
      <c r="AM20">
        <v>103.769843098705</v>
      </c>
      <c r="AN20">
        <f t="shared" si="8"/>
        <v>0</v>
      </c>
    </row>
    <row r="21" spans="2:40" x14ac:dyDescent="0.3">
      <c r="B21">
        <v>25.754391218446653</v>
      </c>
      <c r="C21">
        <v>38.939522454263155</v>
      </c>
      <c r="D21">
        <v>81.95893967226003</v>
      </c>
      <c r="E21">
        <v>-65.309784925896167</v>
      </c>
      <c r="F21">
        <v>21.757857297067456</v>
      </c>
      <c r="G21">
        <v>52.022966050414873</v>
      </c>
      <c r="H21">
        <v>103.67008904556614</v>
      </c>
      <c r="U21">
        <f>'wyznaczanie X2 i X3'!$E$3*modele!D21+'wyznaczanie X2 i X3'!$F$3</f>
        <v>38.970658838032364</v>
      </c>
      <c r="V21" s="3">
        <f t="shared" si="0"/>
        <v>3.1099999999999999E-2</v>
      </c>
      <c r="W21">
        <f>'wyznaczanie X2 i X3'!$H$3*modele!C21+'wyznaczanie X2 i X3'!$I$3</f>
        <v>82.80269121913507</v>
      </c>
      <c r="X21">
        <f t="shared" si="1"/>
        <v>0.84379999999999999</v>
      </c>
      <c r="AA21">
        <v>25.754391218446699</v>
      </c>
      <c r="AB21">
        <f t="shared" si="2"/>
        <v>0</v>
      </c>
      <c r="AC21">
        <v>38.939522454263198</v>
      </c>
      <c r="AD21">
        <f t="shared" si="3"/>
        <v>0</v>
      </c>
      <c r="AE21">
        <v>81.958939672260001</v>
      </c>
      <c r="AF21">
        <f t="shared" si="4"/>
        <v>0</v>
      </c>
      <c r="AG21">
        <v>-65.309784925896196</v>
      </c>
      <c r="AH21">
        <f t="shared" si="5"/>
        <v>0</v>
      </c>
      <c r="AI21">
        <v>21.757857297067499</v>
      </c>
      <c r="AJ21">
        <f t="shared" si="6"/>
        <v>0</v>
      </c>
      <c r="AK21">
        <v>52.022966050414901</v>
      </c>
      <c r="AL21">
        <f t="shared" si="7"/>
        <v>0</v>
      </c>
      <c r="AM21">
        <v>103.670089045566</v>
      </c>
      <c r="AN21">
        <f t="shared" si="8"/>
        <v>0</v>
      </c>
    </row>
    <row r="22" spans="2:40" x14ac:dyDescent="0.3">
      <c r="B22">
        <v>36.887210278791009</v>
      </c>
      <c r="C22">
        <v>38.082661223157302</v>
      </c>
      <c r="D22">
        <v>80.911437874438093</v>
      </c>
      <c r="E22">
        <v>-40.473563111889888</v>
      </c>
      <c r="F22">
        <v>19.193979808741588</v>
      </c>
      <c r="G22">
        <v>48.6323538792401</v>
      </c>
      <c r="H22">
        <v>97.290827131583541</v>
      </c>
      <c r="U22">
        <f>'wyznaczanie X2 i X3'!$E$3*modele!D22+'wyznaczanie X2 i X3'!$F$3</f>
        <v>38.481602988292074</v>
      </c>
      <c r="V22" s="3">
        <f t="shared" si="0"/>
        <v>0.39889999999999998</v>
      </c>
      <c r="W22">
        <f>'wyznaczanie X2 i X3'!$H$3*modele!C22+'wyznaczanie X2 i X3'!$I$3</f>
        <v>81.080816382984565</v>
      </c>
      <c r="X22">
        <f t="shared" si="1"/>
        <v>0.1694</v>
      </c>
      <c r="AA22">
        <v>36.887210278791002</v>
      </c>
      <c r="AB22">
        <f t="shared" si="2"/>
        <v>0</v>
      </c>
      <c r="AC22">
        <v>38.082661223157302</v>
      </c>
      <c r="AD22">
        <f t="shared" si="3"/>
        <v>0</v>
      </c>
      <c r="AE22">
        <v>80.911437874438107</v>
      </c>
      <c r="AF22">
        <f t="shared" si="4"/>
        <v>0</v>
      </c>
      <c r="AG22">
        <v>-40.473563111889902</v>
      </c>
      <c r="AH22">
        <f t="shared" si="5"/>
        <v>0</v>
      </c>
      <c r="AI22">
        <v>19.193979808741599</v>
      </c>
      <c r="AJ22">
        <f t="shared" si="6"/>
        <v>0</v>
      </c>
      <c r="AK22">
        <v>48.6323538792401</v>
      </c>
      <c r="AL22">
        <f t="shared" si="7"/>
        <v>0</v>
      </c>
      <c r="AM22">
        <v>97.290827131583498</v>
      </c>
      <c r="AN22">
        <f t="shared" si="8"/>
        <v>0</v>
      </c>
    </row>
    <row r="23" spans="2:40" x14ac:dyDescent="0.3">
      <c r="B23">
        <v>39.425090155374789</v>
      </c>
      <c r="C23">
        <v>64.567821787052978</v>
      </c>
      <c r="D23">
        <v>133.97202916835124</v>
      </c>
      <c r="E23">
        <v>-114.85328505040934</v>
      </c>
      <c r="F23">
        <v>20.771753521126318</v>
      </c>
      <c r="G23">
        <v>45.725249751115051</v>
      </c>
      <c r="H23">
        <v>92.002887909787916</v>
      </c>
      <c r="U23">
        <f>'wyznaczanie X2 i X3'!$E$3*modele!D23+'wyznaczanie X2 i X3'!$F$3</f>
        <v>63.254441199093669</v>
      </c>
      <c r="V23" s="3">
        <f t="shared" si="0"/>
        <v>1.3133999999999999</v>
      </c>
      <c r="W23">
        <f>'wyznaczanie X2 i X3'!$H$3*modele!C23+'wyznaczanie X2 i X3'!$I$3</f>
        <v>134.30312339239589</v>
      </c>
      <c r="X23">
        <f t="shared" si="1"/>
        <v>0.33110000000000001</v>
      </c>
      <c r="AA23">
        <v>39.425090155374797</v>
      </c>
      <c r="AB23">
        <f t="shared" si="2"/>
        <v>0</v>
      </c>
      <c r="AC23">
        <v>64.567821787053006</v>
      </c>
      <c r="AD23">
        <f t="shared" si="3"/>
        <v>0</v>
      </c>
      <c r="AE23">
        <v>133.97202916835101</v>
      </c>
      <c r="AF23">
        <f t="shared" si="4"/>
        <v>0</v>
      </c>
      <c r="AG23">
        <v>-114.853285050409</v>
      </c>
      <c r="AH23">
        <f t="shared" si="5"/>
        <v>0</v>
      </c>
      <c r="AI23">
        <v>20.7717535211263</v>
      </c>
      <c r="AJ23">
        <f t="shared" si="6"/>
        <v>0</v>
      </c>
      <c r="AK23">
        <v>45.725249751115101</v>
      </c>
      <c r="AL23">
        <f t="shared" si="7"/>
        <v>0</v>
      </c>
      <c r="AM23">
        <v>92.002887909787901</v>
      </c>
      <c r="AN23">
        <f t="shared" si="8"/>
        <v>0</v>
      </c>
    </row>
    <row r="24" spans="2:40" x14ac:dyDescent="0.3">
      <c r="B24">
        <v>22.318082664183947</v>
      </c>
      <c r="C24">
        <v>52.401086474222922</v>
      </c>
      <c r="D24">
        <v>109.3876429992914</v>
      </c>
      <c r="E24">
        <v>-112.56709409430087</v>
      </c>
      <c r="F24">
        <v>27.908800318619605</v>
      </c>
      <c r="G24">
        <v>57.41308738293889</v>
      </c>
      <c r="H24">
        <v>114.30362796777142</v>
      </c>
      <c r="U24">
        <f>'wyznaczanie X2 i X3'!$E$3*modele!D24+'wyznaczanie X2 i X3'!$F$3</f>
        <v>51.776524986202688</v>
      </c>
      <c r="V24" s="3">
        <f t="shared" si="0"/>
        <v>0.62460000000000004</v>
      </c>
      <c r="W24">
        <f>'wyznaczanie X2 i X3'!$H$3*modele!C24+'wyznaczanie X2 i X3'!$I$3</f>
        <v>109.85389566128633</v>
      </c>
      <c r="X24">
        <f t="shared" si="1"/>
        <v>0.46629999999999999</v>
      </c>
      <c r="AA24">
        <v>22.318082664183901</v>
      </c>
      <c r="AB24">
        <f t="shared" si="2"/>
        <v>0</v>
      </c>
      <c r="AC24">
        <v>52.4010864742229</v>
      </c>
      <c r="AD24">
        <f t="shared" si="3"/>
        <v>0</v>
      </c>
      <c r="AE24">
        <v>109.387642999291</v>
      </c>
      <c r="AF24">
        <f t="shared" si="4"/>
        <v>0</v>
      </c>
      <c r="AG24">
        <v>-112.567094094301</v>
      </c>
      <c r="AH24">
        <f t="shared" si="5"/>
        <v>0</v>
      </c>
      <c r="AI24">
        <v>27.908800318619601</v>
      </c>
      <c r="AJ24">
        <f t="shared" si="6"/>
        <v>0</v>
      </c>
      <c r="AK24">
        <v>57.413087382938897</v>
      </c>
      <c r="AL24">
        <f t="shared" si="7"/>
        <v>0</v>
      </c>
      <c r="AM24">
        <v>114.30362796777101</v>
      </c>
      <c r="AN24">
        <f t="shared" si="8"/>
        <v>0</v>
      </c>
    </row>
    <row r="25" spans="2:40" x14ac:dyDescent="0.3">
      <c r="B25">
        <v>21.348571672711234</v>
      </c>
      <c r="C25">
        <v>53.804610261441049</v>
      </c>
      <c r="D25">
        <v>112.60739835280434</v>
      </c>
      <c r="E25">
        <v>-118.71668743890069</v>
      </c>
      <c r="F25">
        <v>16.148305502658541</v>
      </c>
      <c r="G25">
        <v>42.686056067555903</v>
      </c>
      <c r="H25">
        <v>85.866573712680704</v>
      </c>
      <c r="U25">
        <f>'wyznaczanie X2 i X3'!$E$3*modele!D25+'wyznaczanie X2 i X3'!$F$3</f>
        <v>53.279758864790999</v>
      </c>
      <c r="V25" s="3">
        <f t="shared" si="0"/>
        <v>0.52490000000000003</v>
      </c>
      <c r="W25">
        <f>'wyznaczanie X2 i X3'!$H$3*modele!C25+'wyznaczanie X2 i X3'!$I$3</f>
        <v>112.67429668238354</v>
      </c>
      <c r="X25">
        <f t="shared" si="1"/>
        <v>6.6900000000000001E-2</v>
      </c>
      <c r="AA25">
        <v>21.348571672711198</v>
      </c>
      <c r="AB25">
        <f t="shared" si="2"/>
        <v>0</v>
      </c>
      <c r="AC25">
        <v>53.804610261440999</v>
      </c>
      <c r="AD25">
        <f t="shared" si="3"/>
        <v>0</v>
      </c>
      <c r="AE25">
        <v>112.607398352804</v>
      </c>
      <c r="AF25">
        <f t="shared" si="4"/>
        <v>0</v>
      </c>
      <c r="AG25">
        <v>-118.716687438901</v>
      </c>
      <c r="AH25">
        <f t="shared" si="5"/>
        <v>0</v>
      </c>
      <c r="AI25">
        <v>16.148305502658499</v>
      </c>
      <c r="AJ25">
        <f t="shared" si="6"/>
        <v>0</v>
      </c>
      <c r="AK25">
        <v>42.686056067555903</v>
      </c>
      <c r="AL25">
        <f t="shared" si="7"/>
        <v>0</v>
      </c>
      <c r="AM25">
        <v>85.866573712680704</v>
      </c>
      <c r="AN25">
        <f t="shared" si="8"/>
        <v>0</v>
      </c>
    </row>
    <row r="26" spans="2:40" x14ac:dyDescent="0.3">
      <c r="B26">
        <v>39.622393884754501</v>
      </c>
      <c r="C26">
        <v>68.264556338258899</v>
      </c>
      <c r="D26">
        <v>141.31774446248988</v>
      </c>
      <c r="E26">
        <v>-125.54888124526769</v>
      </c>
      <c r="F26">
        <v>23.212280607896329</v>
      </c>
      <c r="G26">
        <v>47.40880969664066</v>
      </c>
      <c r="H26">
        <v>95.531275210910792</v>
      </c>
      <c r="U26">
        <f>'wyznaczanie X2 i X3'!$E$3*modele!D26+'wyznaczanie X2 i X3'!$F$3</f>
        <v>66.68399620567692</v>
      </c>
      <c r="V26" s="3">
        <f t="shared" si="0"/>
        <v>1.5806</v>
      </c>
      <c r="W26">
        <f>'wyznaczanie X2 i X3'!$H$3*modele!C26+'wyznaczanie X2 i X3'!$I$3</f>
        <v>141.73176407372847</v>
      </c>
      <c r="X26">
        <f t="shared" si="1"/>
        <v>0.41399999999999998</v>
      </c>
      <c r="AA26">
        <v>39.622393884754501</v>
      </c>
      <c r="AB26">
        <f t="shared" si="2"/>
        <v>0</v>
      </c>
      <c r="AC26">
        <v>68.264556338258899</v>
      </c>
      <c r="AD26">
        <f t="shared" si="3"/>
        <v>0</v>
      </c>
      <c r="AE26">
        <v>141.31774446249</v>
      </c>
      <c r="AF26">
        <f t="shared" si="4"/>
        <v>0</v>
      </c>
      <c r="AG26">
        <v>-125.54888124526801</v>
      </c>
      <c r="AH26">
        <f t="shared" si="5"/>
        <v>0</v>
      </c>
      <c r="AI26">
        <v>23.2122806078963</v>
      </c>
      <c r="AJ26">
        <f t="shared" si="6"/>
        <v>0</v>
      </c>
      <c r="AK26">
        <v>47.408809696640702</v>
      </c>
      <c r="AL26">
        <f t="shared" si="7"/>
        <v>0</v>
      </c>
      <c r="AM26">
        <v>95.531275210910806</v>
      </c>
      <c r="AN26">
        <f t="shared" si="8"/>
        <v>0</v>
      </c>
    </row>
    <row r="27" spans="2:40" x14ac:dyDescent="0.3">
      <c r="B27">
        <v>34.36466533097159</v>
      </c>
      <c r="C27">
        <v>61.448592144504765</v>
      </c>
      <c r="D27">
        <v>126.92947717945539</v>
      </c>
      <c r="E27">
        <v>-115.61644577157111</v>
      </c>
      <c r="F27">
        <v>20.359913924841031</v>
      </c>
      <c r="G27">
        <v>46.22643383678259</v>
      </c>
      <c r="H27">
        <v>92.76999306097153</v>
      </c>
      <c r="U27">
        <f>'wyznaczanie X2 i X3'!$E$3*modele!D27+'wyznaczanie X2 i X3'!$F$3</f>
        <v>59.966426558516353</v>
      </c>
      <c r="V27" s="3">
        <f t="shared" si="0"/>
        <v>1.4822</v>
      </c>
      <c r="W27">
        <f>'wyznaczanie X2 i X3'!$H$3*modele!C27+'wyznaczanie X2 i X3'!$I$3</f>
        <v>128.03498704230466</v>
      </c>
      <c r="X27">
        <f t="shared" si="1"/>
        <v>1.1054999999999999</v>
      </c>
      <c r="AA27">
        <v>34.364665330971597</v>
      </c>
      <c r="AB27">
        <f t="shared" si="2"/>
        <v>0</v>
      </c>
      <c r="AC27">
        <v>61.448592144504801</v>
      </c>
      <c r="AD27">
        <f t="shared" si="3"/>
        <v>0</v>
      </c>
      <c r="AE27">
        <v>126.92947717945501</v>
      </c>
      <c r="AF27">
        <f t="shared" si="4"/>
        <v>0</v>
      </c>
      <c r="AG27">
        <v>-115.61644577157099</v>
      </c>
      <c r="AH27">
        <f t="shared" si="5"/>
        <v>0</v>
      </c>
      <c r="AI27">
        <v>20.359913924840999</v>
      </c>
      <c r="AJ27">
        <f t="shared" si="6"/>
        <v>0</v>
      </c>
      <c r="AK27">
        <v>46.226433836782597</v>
      </c>
      <c r="AL27">
        <f t="shared" si="7"/>
        <v>0</v>
      </c>
      <c r="AM27">
        <v>92.769993060971501</v>
      </c>
      <c r="AN27">
        <f t="shared" si="8"/>
        <v>0</v>
      </c>
    </row>
    <row r="28" spans="2:40" x14ac:dyDescent="0.3">
      <c r="B28">
        <v>57.094133960985864</v>
      </c>
      <c r="C28">
        <v>48.64116578119679</v>
      </c>
      <c r="D28">
        <v>101.94926849644882</v>
      </c>
      <c r="E28">
        <v>-31.735229421618655</v>
      </c>
      <c r="F28">
        <v>18.25340419009315</v>
      </c>
      <c r="G28">
        <v>48.993357674332096</v>
      </c>
      <c r="H28">
        <v>98.792249364458115</v>
      </c>
      <c r="U28">
        <f>'wyznaczanie X2 i X3'!$E$3*modele!D28+'wyznaczanie X2 i X3'!$F$3</f>
        <v>48.303709406565346</v>
      </c>
      <c r="V28" s="3">
        <f t="shared" si="0"/>
        <v>0.33750000000000002</v>
      </c>
      <c r="W28">
        <f>'wyznaczanie X2 i X3'!$H$3*modele!C28+'wyznaczanie X2 i X3'!$I$3</f>
        <v>102.29828152889306</v>
      </c>
      <c r="X28">
        <f t="shared" si="1"/>
        <v>0.34899999999999998</v>
      </c>
      <c r="AA28">
        <v>57.0941339609859</v>
      </c>
      <c r="AB28">
        <f t="shared" si="2"/>
        <v>0</v>
      </c>
      <c r="AC28">
        <v>48.641165781196797</v>
      </c>
      <c r="AD28">
        <f t="shared" si="3"/>
        <v>0</v>
      </c>
      <c r="AE28">
        <v>101.94926849644899</v>
      </c>
      <c r="AF28">
        <f t="shared" si="4"/>
        <v>0</v>
      </c>
      <c r="AG28">
        <v>-31.735229421618701</v>
      </c>
      <c r="AH28">
        <f t="shared" si="5"/>
        <v>0</v>
      </c>
      <c r="AI28">
        <v>18.2534041900931</v>
      </c>
      <c r="AJ28">
        <f t="shared" si="6"/>
        <v>0</v>
      </c>
      <c r="AK28">
        <v>48.993357674332103</v>
      </c>
      <c r="AL28">
        <f t="shared" si="7"/>
        <v>0</v>
      </c>
      <c r="AM28">
        <v>98.792249364458101</v>
      </c>
      <c r="AN28">
        <f t="shared" si="8"/>
        <v>0</v>
      </c>
    </row>
    <row r="29" spans="2:40" x14ac:dyDescent="0.3">
      <c r="B29">
        <v>20.110381862338709</v>
      </c>
      <c r="C29">
        <v>38.376443225728913</v>
      </c>
      <c r="D29">
        <v>81.292021257178007</v>
      </c>
      <c r="E29">
        <v>-74.908565952509321</v>
      </c>
      <c r="F29">
        <v>22.568585639034978</v>
      </c>
      <c r="G29">
        <v>44.88986742974442</v>
      </c>
      <c r="H29">
        <v>90.166004277959885</v>
      </c>
      <c r="U29">
        <f>'wyznaczanie X2 i X3'!$E$3*modele!D29+'wyznaczanie X2 i X3'!$F$3</f>
        <v>38.659289107809876</v>
      </c>
      <c r="V29" s="3">
        <f t="shared" si="0"/>
        <v>0.2828</v>
      </c>
      <c r="W29">
        <f>'wyznaczanie X2 i X3'!$H$3*modele!C29+'wyznaczanie X2 i X3'!$I$3</f>
        <v>81.671175497364274</v>
      </c>
      <c r="X29">
        <f t="shared" si="1"/>
        <v>0.37919999999999998</v>
      </c>
      <c r="AA29">
        <v>20.110381862338699</v>
      </c>
      <c r="AB29">
        <f t="shared" si="2"/>
        <v>0</v>
      </c>
      <c r="AC29">
        <v>38.376443225728899</v>
      </c>
      <c r="AD29">
        <f t="shared" si="3"/>
        <v>0</v>
      </c>
      <c r="AE29">
        <v>81.292021257178007</v>
      </c>
      <c r="AF29">
        <f t="shared" si="4"/>
        <v>0</v>
      </c>
      <c r="AG29">
        <v>-74.908565952509306</v>
      </c>
      <c r="AH29">
        <f t="shared" si="5"/>
        <v>0</v>
      </c>
      <c r="AI29">
        <v>22.568585639035</v>
      </c>
      <c r="AJ29">
        <f t="shared" si="6"/>
        <v>0</v>
      </c>
      <c r="AK29">
        <v>44.889867429744399</v>
      </c>
      <c r="AL29">
        <f t="shared" si="7"/>
        <v>0</v>
      </c>
      <c r="AM29">
        <v>90.1660042779599</v>
      </c>
      <c r="AN29">
        <f t="shared" si="8"/>
        <v>0</v>
      </c>
    </row>
    <row r="30" spans="2:40" x14ac:dyDescent="0.3">
      <c r="B30">
        <v>42.862113346309101</v>
      </c>
      <c r="C30">
        <v>69.756233654876439</v>
      </c>
      <c r="D30">
        <v>143.7110558689879</v>
      </c>
      <c r="E30">
        <v>-123.54447427201112</v>
      </c>
      <c r="F30">
        <v>15.124503402548122</v>
      </c>
      <c r="G30">
        <v>48.583612136185032</v>
      </c>
      <c r="H30">
        <v>96.18507046314285</v>
      </c>
      <c r="U30">
        <f>'wyznaczanie X2 i X3'!$E$3*modele!D30+'wyznaczanie X2 i X3'!$F$3</f>
        <v>67.801381346238728</v>
      </c>
      <c r="V30" s="3">
        <f t="shared" si="0"/>
        <v>1.9549000000000001</v>
      </c>
      <c r="W30">
        <f>'wyznaczanie X2 i X3'!$H$3*modele!C30+'wyznaczanie X2 i X3'!$I$3</f>
        <v>144.72931086648674</v>
      </c>
      <c r="X30">
        <f t="shared" si="1"/>
        <v>1.0183</v>
      </c>
      <c r="AA30">
        <v>42.862113346309101</v>
      </c>
      <c r="AB30">
        <f t="shared" si="2"/>
        <v>0</v>
      </c>
      <c r="AC30">
        <v>69.756233654876397</v>
      </c>
      <c r="AD30">
        <f t="shared" si="3"/>
        <v>0</v>
      </c>
      <c r="AE30">
        <v>143.71105586898801</v>
      </c>
      <c r="AF30">
        <f t="shared" si="4"/>
        <v>0</v>
      </c>
      <c r="AG30">
        <v>-123.544474272011</v>
      </c>
      <c r="AH30">
        <f t="shared" si="5"/>
        <v>0</v>
      </c>
      <c r="AI30">
        <v>15.1245034025481</v>
      </c>
      <c r="AJ30">
        <f t="shared" si="6"/>
        <v>0</v>
      </c>
      <c r="AK30">
        <v>48.583612136185003</v>
      </c>
      <c r="AL30">
        <f t="shared" si="7"/>
        <v>0</v>
      </c>
      <c r="AM30">
        <v>96.185070463142793</v>
      </c>
      <c r="AN30">
        <f t="shared" si="8"/>
        <v>0</v>
      </c>
    </row>
    <row r="31" spans="2:40" x14ac:dyDescent="0.3">
      <c r="B31">
        <v>38.866933260049514</v>
      </c>
      <c r="C31">
        <v>34.157114091331046</v>
      </c>
      <c r="D31">
        <v>72.440974579157853</v>
      </c>
      <c r="E31">
        <v>-24.737475753894117</v>
      </c>
      <c r="F31">
        <v>23.766213082196064</v>
      </c>
      <c r="G31">
        <v>45.302337177735815</v>
      </c>
      <c r="H31">
        <v>91.155498030943633</v>
      </c>
      <c r="U31">
        <f>'wyznaczanie X2 i X3'!$E$3*modele!D31+'wyznaczanie X2 i X3'!$F$3</f>
        <v>34.526927556535583</v>
      </c>
      <c r="V31" s="3">
        <f t="shared" si="0"/>
        <v>0.36980000000000002</v>
      </c>
      <c r="W31">
        <f>'wyznaczanie X2 i X3'!$H$3*modele!C31+'wyznaczanie X2 i X3'!$I$3</f>
        <v>73.192373565130623</v>
      </c>
      <c r="X31">
        <f t="shared" si="1"/>
        <v>0.75139999999999996</v>
      </c>
      <c r="AA31">
        <v>38.8669332600495</v>
      </c>
      <c r="AB31">
        <f t="shared" si="2"/>
        <v>0</v>
      </c>
      <c r="AC31">
        <v>34.157114091331003</v>
      </c>
      <c r="AD31">
        <f t="shared" si="3"/>
        <v>0</v>
      </c>
      <c r="AE31">
        <v>72.440974579157896</v>
      </c>
      <c r="AF31">
        <f t="shared" si="4"/>
        <v>0</v>
      </c>
      <c r="AG31">
        <v>-24.737475753894099</v>
      </c>
      <c r="AH31">
        <f t="shared" si="5"/>
        <v>0</v>
      </c>
      <c r="AI31">
        <v>23.766213082196099</v>
      </c>
      <c r="AJ31">
        <f t="shared" si="6"/>
        <v>0</v>
      </c>
      <c r="AK31">
        <v>45.302337177735801</v>
      </c>
      <c r="AL31">
        <f t="shared" si="7"/>
        <v>0</v>
      </c>
      <c r="AM31">
        <v>91.155498030943605</v>
      </c>
      <c r="AN31">
        <f t="shared" si="8"/>
        <v>0</v>
      </c>
    </row>
    <row r="32" spans="2:40" x14ac:dyDescent="0.3">
      <c r="B32">
        <v>35.226378257303679</v>
      </c>
      <c r="C32">
        <v>49.591130454614969</v>
      </c>
      <c r="D32">
        <v>103.65944503551475</v>
      </c>
      <c r="E32">
        <v>-78.320634849237535</v>
      </c>
      <c r="F32">
        <v>29.798878664351911</v>
      </c>
      <c r="G32">
        <v>49.908813606295936</v>
      </c>
      <c r="H32">
        <v>98.834221993565293</v>
      </c>
      <c r="U32">
        <f>'wyznaczanie X2 i X3'!$E$3*modele!D32+'wyznaczanie X2 i X3'!$F$3</f>
        <v>49.102153707336811</v>
      </c>
      <c r="V32" s="3">
        <f t="shared" si="0"/>
        <v>0.48899999999999999</v>
      </c>
      <c r="W32">
        <f>'wyznaczanie X2 i X3'!$H$3*modele!C32+'wyznaczanie X2 i X3'!$I$3</f>
        <v>104.20724905713524</v>
      </c>
      <c r="X32">
        <f t="shared" si="1"/>
        <v>0.54779999999999995</v>
      </c>
      <c r="AA32">
        <v>35.226378257303701</v>
      </c>
      <c r="AB32">
        <f t="shared" si="2"/>
        <v>0</v>
      </c>
      <c r="AC32">
        <v>49.591130454614998</v>
      </c>
      <c r="AD32">
        <f t="shared" si="3"/>
        <v>0</v>
      </c>
      <c r="AE32">
        <v>103.65944503551501</v>
      </c>
      <c r="AF32">
        <f t="shared" si="4"/>
        <v>0</v>
      </c>
      <c r="AG32">
        <v>-78.320634849237507</v>
      </c>
      <c r="AH32">
        <f t="shared" si="5"/>
        <v>0</v>
      </c>
      <c r="AI32">
        <v>29.7988786643519</v>
      </c>
      <c r="AJ32">
        <f t="shared" si="6"/>
        <v>0</v>
      </c>
      <c r="AK32">
        <v>49.908813606295901</v>
      </c>
      <c r="AL32">
        <f t="shared" si="7"/>
        <v>0</v>
      </c>
      <c r="AM32">
        <v>98.834221993565293</v>
      </c>
      <c r="AN32">
        <f t="shared" si="8"/>
        <v>0</v>
      </c>
    </row>
    <row r="33" spans="2:40" x14ac:dyDescent="0.3">
      <c r="B33">
        <v>66.914264839954626</v>
      </c>
      <c r="C33">
        <v>74.537976319564294</v>
      </c>
      <c r="D33">
        <v>153.95780396303249</v>
      </c>
      <c r="E33">
        <v>-89.785399278783643</v>
      </c>
      <c r="F33">
        <v>17.688622579913641</v>
      </c>
      <c r="G33">
        <v>50.728257917935416</v>
      </c>
      <c r="H33">
        <v>101.77505251242418</v>
      </c>
      <c r="U33">
        <f>'wyznaczanie X2 i X3'!$E$3*modele!D33+'wyznaczanie X2 i X3'!$F$3</f>
        <v>72.585365590110612</v>
      </c>
      <c r="V33" s="3">
        <f t="shared" si="0"/>
        <v>1.9525999999999999</v>
      </c>
      <c r="W33">
        <f>'wyznaczanie X2 i X3'!$H$3*modele!C33+'wyznaczanie X2 i X3'!$I$3</f>
        <v>154.33829079039714</v>
      </c>
      <c r="X33">
        <f t="shared" si="1"/>
        <v>0.3805</v>
      </c>
      <c r="AA33">
        <v>66.914264839954598</v>
      </c>
      <c r="AB33">
        <f t="shared" si="2"/>
        <v>0</v>
      </c>
      <c r="AC33">
        <v>74.537976319564294</v>
      </c>
      <c r="AD33">
        <f t="shared" si="3"/>
        <v>0</v>
      </c>
      <c r="AE33">
        <v>153.95780396303201</v>
      </c>
      <c r="AF33">
        <f t="shared" si="4"/>
        <v>0</v>
      </c>
      <c r="AG33">
        <v>-89.785399278783601</v>
      </c>
      <c r="AH33">
        <f t="shared" si="5"/>
        <v>0</v>
      </c>
      <c r="AI33">
        <v>17.688622579913599</v>
      </c>
      <c r="AJ33">
        <f t="shared" si="6"/>
        <v>0</v>
      </c>
      <c r="AK33">
        <v>50.728257917935402</v>
      </c>
      <c r="AL33">
        <f t="shared" si="7"/>
        <v>0</v>
      </c>
      <c r="AM33">
        <v>101.775052512424</v>
      </c>
      <c r="AN33">
        <f t="shared" si="8"/>
        <v>0</v>
      </c>
    </row>
    <row r="34" spans="2:40" x14ac:dyDescent="0.3">
      <c r="B34">
        <v>28.008130556071613</v>
      </c>
      <c r="C34">
        <v>40.594643805967827</v>
      </c>
      <c r="D34">
        <v>85.429341089187503</v>
      </c>
      <c r="E34">
        <v>-65.767670305760262</v>
      </c>
      <c r="F34">
        <v>22.185193304107763</v>
      </c>
      <c r="G34">
        <v>54.004213010424763</v>
      </c>
      <c r="H34">
        <v>107.91992728498342</v>
      </c>
      <c r="U34">
        <f>'wyznaczanie X2 i X3'!$E$3*modele!D34+'wyznaczanie X2 i X3'!$F$3</f>
        <v>40.590913922486031</v>
      </c>
      <c r="V34" s="3">
        <f t="shared" si="0"/>
        <v>3.7000000000000002E-3</v>
      </c>
      <c r="W34">
        <f>'wyznaczanie X2 i X3'!$H$3*modele!C34+'wyznaczanie X2 i X3'!$I$3</f>
        <v>86.128681126039424</v>
      </c>
      <c r="X34">
        <f t="shared" si="1"/>
        <v>0.69930000000000003</v>
      </c>
      <c r="AA34">
        <v>28.008130556071599</v>
      </c>
      <c r="AB34">
        <f t="shared" si="2"/>
        <v>0</v>
      </c>
      <c r="AC34">
        <v>40.594643805967799</v>
      </c>
      <c r="AD34">
        <f t="shared" si="3"/>
        <v>0</v>
      </c>
      <c r="AE34">
        <v>85.429341089187503</v>
      </c>
      <c r="AF34">
        <f t="shared" si="4"/>
        <v>0</v>
      </c>
      <c r="AG34">
        <v>-65.767670305760305</v>
      </c>
      <c r="AH34">
        <f t="shared" si="5"/>
        <v>0</v>
      </c>
      <c r="AI34">
        <v>22.185193304107798</v>
      </c>
      <c r="AJ34">
        <f t="shared" si="6"/>
        <v>0</v>
      </c>
      <c r="AK34">
        <v>54.004213010424799</v>
      </c>
      <c r="AL34">
        <f t="shared" si="7"/>
        <v>0</v>
      </c>
      <c r="AM34">
        <v>107.919927284983</v>
      </c>
      <c r="AN34">
        <f t="shared" si="8"/>
        <v>0</v>
      </c>
    </row>
    <row r="35" spans="2:40" x14ac:dyDescent="0.3">
      <c r="B35">
        <v>58.902384187385231</v>
      </c>
      <c r="C35">
        <v>28.875082581014656</v>
      </c>
      <c r="D35">
        <v>61.760427583180579</v>
      </c>
      <c r="E35">
        <v>31.17952063172649</v>
      </c>
      <c r="F35">
        <v>18.898155125408579</v>
      </c>
      <c r="G35">
        <v>45.262858318144445</v>
      </c>
      <c r="H35">
        <v>90.355331589789628</v>
      </c>
      <c r="U35">
        <f>'wyznaczanie X2 i X3'!$E$3*modele!D35+'wyznaczanie X2 i X3'!$F$3</f>
        <v>29.540412022462366</v>
      </c>
      <c r="V35" s="3">
        <f t="shared" si="0"/>
        <v>0.6653</v>
      </c>
      <c r="W35">
        <f>'wyznaczanie X2 i X3'!$H$3*modele!C35+'wyznaczanie X2 i X3'!$I$3</f>
        <v>62.578056087340208</v>
      </c>
      <c r="X35">
        <f t="shared" si="1"/>
        <v>0.81759999999999999</v>
      </c>
      <c r="AA35">
        <v>58.902384187385202</v>
      </c>
      <c r="AB35">
        <f t="shared" si="2"/>
        <v>0</v>
      </c>
      <c r="AC35">
        <v>28.875082581014698</v>
      </c>
      <c r="AD35">
        <f t="shared" si="3"/>
        <v>0</v>
      </c>
      <c r="AE35">
        <v>61.760427583180601</v>
      </c>
      <c r="AF35">
        <f t="shared" si="4"/>
        <v>0</v>
      </c>
      <c r="AG35">
        <v>31.179520631726501</v>
      </c>
      <c r="AH35">
        <f t="shared" si="5"/>
        <v>0</v>
      </c>
      <c r="AI35">
        <v>18.8981551254086</v>
      </c>
      <c r="AJ35">
        <f t="shared" si="6"/>
        <v>0</v>
      </c>
      <c r="AK35">
        <v>45.262858318144403</v>
      </c>
      <c r="AL35">
        <f t="shared" si="7"/>
        <v>0</v>
      </c>
      <c r="AM35">
        <v>90.3553315897896</v>
      </c>
      <c r="AN35">
        <f t="shared" si="8"/>
        <v>0</v>
      </c>
    </row>
    <row r="36" spans="2:40" x14ac:dyDescent="0.3">
      <c r="B36">
        <v>35.706761234295328</v>
      </c>
      <c r="C36">
        <v>38.897340416287939</v>
      </c>
      <c r="D36">
        <v>82.369506980135071</v>
      </c>
      <c r="E36">
        <v>-45.278498780273168</v>
      </c>
      <c r="F36">
        <v>26.159521336980568</v>
      </c>
      <c r="G36">
        <v>45.784490221449502</v>
      </c>
      <c r="H36">
        <v>92.529735371244143</v>
      </c>
      <c r="U36">
        <f>'wyznaczanie X2 i X3'!$E$3*modele!D36+'wyznaczanie X2 i X3'!$F$3</f>
        <v>39.162343801290575</v>
      </c>
      <c r="V36" s="3">
        <f t="shared" si="0"/>
        <v>0.26500000000000001</v>
      </c>
      <c r="W36">
        <f>'wyznaczanie X2 i X3'!$H$3*modele!C36+'wyznaczanie X2 i X3'!$I$3</f>
        <v>82.717925813617398</v>
      </c>
      <c r="X36">
        <f t="shared" si="1"/>
        <v>0.34839999999999999</v>
      </c>
      <c r="AA36">
        <v>35.7067612342953</v>
      </c>
      <c r="AB36">
        <f t="shared" si="2"/>
        <v>0</v>
      </c>
      <c r="AC36">
        <v>38.897340416287904</v>
      </c>
      <c r="AD36">
        <f t="shared" si="3"/>
        <v>0</v>
      </c>
      <c r="AE36">
        <v>82.3695069801351</v>
      </c>
      <c r="AF36">
        <f t="shared" si="4"/>
        <v>0</v>
      </c>
      <c r="AG36">
        <v>-45.278498780273203</v>
      </c>
      <c r="AH36">
        <f t="shared" si="5"/>
        <v>0</v>
      </c>
      <c r="AI36">
        <v>26.1595213369806</v>
      </c>
      <c r="AJ36">
        <f t="shared" si="6"/>
        <v>0</v>
      </c>
      <c r="AK36">
        <v>45.784490221449502</v>
      </c>
      <c r="AL36">
        <f t="shared" si="7"/>
        <v>0</v>
      </c>
      <c r="AM36">
        <v>92.529735371244101</v>
      </c>
      <c r="AN36">
        <f t="shared" si="8"/>
        <v>0</v>
      </c>
    </row>
    <row r="37" spans="2:40" x14ac:dyDescent="0.3">
      <c r="B37">
        <v>53.491725092182854</v>
      </c>
      <c r="C37">
        <v>60.290063403000602</v>
      </c>
      <c r="D37">
        <v>124.67034742676918</v>
      </c>
      <c r="E37">
        <v>-73.886740024636097</v>
      </c>
      <c r="F37">
        <v>20.772363853107795</v>
      </c>
      <c r="G37">
        <v>47.590115739643302</v>
      </c>
      <c r="H37">
        <v>95.467459540909928</v>
      </c>
      <c r="U37">
        <f>'wyznaczanie X2 i X3'!$E$3*modele!D37+'wyznaczanie X2 i X3'!$F$3</f>
        <v>58.911687919240698</v>
      </c>
      <c r="V37" s="3">
        <f t="shared" si="0"/>
        <v>1.3784000000000001</v>
      </c>
      <c r="W37">
        <f>'wyznaczanie X2 i X3'!$H$3*modele!C37+'wyznaczanie X2 i X3'!$I$3</f>
        <v>125.70690705159411</v>
      </c>
      <c r="X37">
        <f t="shared" si="1"/>
        <v>1.0366</v>
      </c>
      <c r="AA37">
        <v>53.491725092182897</v>
      </c>
      <c r="AB37">
        <f t="shared" si="2"/>
        <v>0</v>
      </c>
      <c r="AC37">
        <v>60.290063403000602</v>
      </c>
      <c r="AD37">
        <f t="shared" si="3"/>
        <v>0</v>
      </c>
      <c r="AE37">
        <v>124.670347426769</v>
      </c>
      <c r="AF37">
        <f t="shared" si="4"/>
        <v>0</v>
      </c>
      <c r="AG37">
        <v>-73.886740024636097</v>
      </c>
      <c r="AH37">
        <f t="shared" si="5"/>
        <v>0</v>
      </c>
      <c r="AI37">
        <v>20.772363853107802</v>
      </c>
      <c r="AJ37">
        <f t="shared" si="6"/>
        <v>0</v>
      </c>
      <c r="AK37">
        <v>47.590115739643302</v>
      </c>
      <c r="AL37">
        <f t="shared" si="7"/>
        <v>0</v>
      </c>
      <c r="AM37">
        <v>95.4674595409099</v>
      </c>
      <c r="AN37">
        <f t="shared" si="8"/>
        <v>0</v>
      </c>
    </row>
    <row r="38" spans="2:40" x14ac:dyDescent="0.3">
      <c r="B38">
        <v>36.266157722996276</v>
      </c>
      <c r="C38">
        <v>58.95781298971032</v>
      </c>
      <c r="D38">
        <v>122.27084934053212</v>
      </c>
      <c r="E38">
        <v>-104.34112352313842</v>
      </c>
      <c r="F38">
        <v>30.129266773888986</v>
      </c>
      <c r="G38">
        <v>50.385592988325179</v>
      </c>
      <c r="H38">
        <v>100.94366909549942</v>
      </c>
      <c r="U38">
        <f>'wyznaczanie X2 i X3'!$E$3*modele!D38+'wyznaczanie X2 i X3'!$F$3</f>
        <v>57.791414352212094</v>
      </c>
      <c r="V38" s="3">
        <f t="shared" si="0"/>
        <v>1.1664000000000001</v>
      </c>
      <c r="W38">
        <f>'wyznaczanie X2 i X3'!$H$3*modele!C38+'wyznaczanie X2 i X3'!$I$3</f>
        <v>123.02973088955083</v>
      </c>
      <c r="X38">
        <f t="shared" si="1"/>
        <v>0.75890000000000002</v>
      </c>
      <c r="AA38">
        <v>36.266157722996297</v>
      </c>
      <c r="AB38">
        <f t="shared" si="2"/>
        <v>0</v>
      </c>
      <c r="AC38">
        <v>58.957812989710298</v>
      </c>
      <c r="AD38">
        <f t="shared" si="3"/>
        <v>0</v>
      </c>
      <c r="AE38">
        <v>122.270849340532</v>
      </c>
      <c r="AF38">
        <f t="shared" si="4"/>
        <v>0</v>
      </c>
      <c r="AG38">
        <v>-104.34112352313799</v>
      </c>
      <c r="AH38">
        <f t="shared" si="5"/>
        <v>0</v>
      </c>
      <c r="AI38">
        <v>30.129266773889</v>
      </c>
      <c r="AJ38">
        <f t="shared" si="6"/>
        <v>0</v>
      </c>
      <c r="AK38">
        <v>50.3855929883252</v>
      </c>
      <c r="AL38">
        <f t="shared" si="7"/>
        <v>0</v>
      </c>
      <c r="AM38">
        <v>100.943669095499</v>
      </c>
      <c r="AN38">
        <f t="shared" si="8"/>
        <v>0</v>
      </c>
    </row>
    <row r="39" spans="2:40" x14ac:dyDescent="0.3">
      <c r="B39">
        <v>21.879838408769473</v>
      </c>
      <c r="C39">
        <v>29.97388401959379</v>
      </c>
      <c r="D39">
        <v>64.130056833802598</v>
      </c>
      <c r="E39">
        <v>-46.16197524124243</v>
      </c>
      <c r="F39">
        <v>18.077264545950797</v>
      </c>
      <c r="G39">
        <v>52.55650435191906</v>
      </c>
      <c r="H39">
        <v>105.13545032037857</v>
      </c>
      <c r="U39">
        <f>'wyznaczanie X2 i X3'!$E$3*modele!D39+'wyznaczanie X2 i X3'!$F$3</f>
        <v>30.646740478549066</v>
      </c>
      <c r="V39" s="3">
        <f t="shared" si="0"/>
        <v>0.67290000000000005</v>
      </c>
      <c r="W39">
        <f>'wyznaczanie X2 i X3'!$H$3*modele!C39+'wyznaczanie X2 i X3'!$I$3</f>
        <v>64.78611321296556</v>
      </c>
      <c r="X39">
        <f t="shared" si="1"/>
        <v>0.65610000000000002</v>
      </c>
      <c r="AA39">
        <v>21.879838408769501</v>
      </c>
      <c r="AB39">
        <f t="shared" si="2"/>
        <v>0</v>
      </c>
      <c r="AC39">
        <v>29.9738840195938</v>
      </c>
      <c r="AD39">
        <f t="shared" si="3"/>
        <v>0</v>
      </c>
      <c r="AE39">
        <v>64.130056833802598</v>
      </c>
      <c r="AF39">
        <f t="shared" si="4"/>
        <v>0</v>
      </c>
      <c r="AG39">
        <v>-46.161975241242402</v>
      </c>
      <c r="AH39">
        <f t="shared" si="5"/>
        <v>0</v>
      </c>
      <c r="AI39">
        <v>18.077264545950801</v>
      </c>
      <c r="AJ39">
        <f t="shared" si="6"/>
        <v>0</v>
      </c>
      <c r="AK39">
        <v>52.556504351919102</v>
      </c>
      <c r="AL39">
        <f t="shared" si="7"/>
        <v>0</v>
      </c>
      <c r="AM39">
        <v>105.13545032037899</v>
      </c>
      <c r="AN39">
        <f t="shared" si="8"/>
        <v>0</v>
      </c>
    </row>
    <row r="40" spans="2:40" x14ac:dyDescent="0.3">
      <c r="B40">
        <v>28.959868641452715</v>
      </c>
      <c r="C40">
        <v>64.939273217176094</v>
      </c>
      <c r="D40">
        <v>134.26675415525452</v>
      </c>
      <c r="E40">
        <v>-136.89808236862285</v>
      </c>
      <c r="F40">
        <v>19.046185642332876</v>
      </c>
      <c r="G40">
        <v>48.002602542733534</v>
      </c>
      <c r="H40">
        <v>95.603986020532972</v>
      </c>
      <c r="U40">
        <f>'wyznaczanie X2 i X3'!$E$3*modele!D40+'wyznaczanie X2 i X3'!$F$3</f>
        <v>63.392041897449872</v>
      </c>
      <c r="V40" s="3">
        <f t="shared" si="0"/>
        <v>1.5471999999999999</v>
      </c>
      <c r="W40">
        <f>'wyznaczanie X2 i X3'!$H$3*modele!C40+'wyznaczanie X2 i X3'!$I$3</f>
        <v>135.04956032659544</v>
      </c>
      <c r="X40">
        <f t="shared" si="1"/>
        <v>0.78280000000000005</v>
      </c>
      <c r="AA40">
        <v>28.959868641452701</v>
      </c>
      <c r="AB40">
        <f t="shared" si="2"/>
        <v>0</v>
      </c>
      <c r="AC40">
        <v>64.939273217176094</v>
      </c>
      <c r="AD40">
        <f t="shared" si="3"/>
        <v>0</v>
      </c>
      <c r="AE40">
        <v>134.266754155255</v>
      </c>
      <c r="AF40">
        <f t="shared" si="4"/>
        <v>0</v>
      </c>
      <c r="AG40">
        <v>-136.89808236862299</v>
      </c>
      <c r="AH40">
        <f t="shared" si="5"/>
        <v>0</v>
      </c>
      <c r="AI40">
        <v>19.046185642332901</v>
      </c>
      <c r="AJ40">
        <f t="shared" si="6"/>
        <v>0</v>
      </c>
      <c r="AK40">
        <v>48.002602542733499</v>
      </c>
      <c r="AL40">
        <f t="shared" si="7"/>
        <v>0</v>
      </c>
      <c r="AM40">
        <v>95.603986020533</v>
      </c>
      <c r="AN40">
        <f t="shared" si="8"/>
        <v>0</v>
      </c>
    </row>
    <row r="41" spans="2:40" x14ac:dyDescent="0.3">
      <c r="B41">
        <v>49.189615497134795</v>
      </c>
      <c r="C41">
        <v>22.323027050582095</v>
      </c>
      <c r="D41">
        <v>49.086138526300232</v>
      </c>
      <c r="E41">
        <v>31.41014984252331</v>
      </c>
      <c r="F41">
        <v>22.66278987429876</v>
      </c>
      <c r="G41">
        <v>53.303955138211528</v>
      </c>
      <c r="H41">
        <v>106.66057790548908</v>
      </c>
      <c r="U41">
        <f>'wyznaczanie X2 i X3'!$E$3*modele!D41+'wyznaczanie X2 i X3'!$F$3</f>
        <v>23.623061601245933</v>
      </c>
      <c r="V41" s="3">
        <f t="shared" si="0"/>
        <v>1.3</v>
      </c>
      <c r="W41">
        <f>'wyznaczanie X2 i X3'!$H$3*modele!C41+'wyznaczanie X2 i X3'!$I$3</f>
        <v>49.411607270006662</v>
      </c>
      <c r="X41">
        <f t="shared" si="1"/>
        <v>0.32550000000000001</v>
      </c>
      <c r="AA41">
        <v>49.189615497134803</v>
      </c>
      <c r="AB41">
        <f t="shared" si="2"/>
        <v>0</v>
      </c>
      <c r="AC41">
        <v>22.323027050582098</v>
      </c>
      <c r="AD41">
        <f t="shared" si="3"/>
        <v>0</v>
      </c>
      <c r="AE41">
        <v>49.086138526300203</v>
      </c>
      <c r="AF41">
        <f t="shared" si="4"/>
        <v>0</v>
      </c>
      <c r="AG41">
        <v>31.4101498425233</v>
      </c>
      <c r="AH41">
        <f t="shared" si="5"/>
        <v>0</v>
      </c>
      <c r="AI41">
        <v>22.662789874298799</v>
      </c>
      <c r="AJ41">
        <f t="shared" si="6"/>
        <v>0</v>
      </c>
      <c r="AK41">
        <v>53.303955138211499</v>
      </c>
      <c r="AL41">
        <f t="shared" si="7"/>
        <v>0</v>
      </c>
      <c r="AM41">
        <v>106.66057790548901</v>
      </c>
      <c r="AN41">
        <f t="shared" si="8"/>
        <v>0</v>
      </c>
    </row>
    <row r="42" spans="2:40" x14ac:dyDescent="0.3">
      <c r="B42">
        <v>41.481734251944019</v>
      </c>
      <c r="C42">
        <v>25.391332345660942</v>
      </c>
      <c r="D42">
        <v>55.720244324569592</v>
      </c>
      <c r="E42">
        <v>6.7894714669052121</v>
      </c>
      <c r="F42">
        <v>14.70677464234624</v>
      </c>
      <c r="G42">
        <v>49.586026801628364</v>
      </c>
      <c r="H42">
        <v>99.380846246005305</v>
      </c>
      <c r="U42">
        <f>'wyznaczanie X2 i X3'!$E$3*modele!D42+'wyznaczanie X2 i X3'!$F$3</f>
        <v>26.720381582162176</v>
      </c>
      <c r="V42" s="3">
        <f t="shared" si="0"/>
        <v>1.329</v>
      </c>
      <c r="W42">
        <f>'wyznaczanie X2 i X3'!$H$3*modele!C42+'wyznaczanie X2 i X3'!$I$3</f>
        <v>55.57741041925776</v>
      </c>
      <c r="X42">
        <f t="shared" si="1"/>
        <v>0.14280000000000001</v>
      </c>
      <c r="AA42">
        <v>41.481734251943998</v>
      </c>
      <c r="AB42">
        <f t="shared" si="2"/>
        <v>0</v>
      </c>
      <c r="AC42">
        <v>25.391332345660899</v>
      </c>
      <c r="AD42">
        <f t="shared" si="3"/>
        <v>0</v>
      </c>
      <c r="AE42">
        <v>55.720244324569599</v>
      </c>
      <c r="AF42">
        <f t="shared" si="4"/>
        <v>0</v>
      </c>
      <c r="AG42">
        <v>6.7894714669052103</v>
      </c>
      <c r="AH42">
        <f t="shared" si="5"/>
        <v>0</v>
      </c>
      <c r="AI42">
        <v>14.7067746423462</v>
      </c>
      <c r="AJ42">
        <f t="shared" si="6"/>
        <v>0</v>
      </c>
      <c r="AK42">
        <v>49.5860268016284</v>
      </c>
      <c r="AL42">
        <f t="shared" si="7"/>
        <v>0</v>
      </c>
      <c r="AM42">
        <v>99.380846246005305</v>
      </c>
      <c r="AN42">
        <f t="shared" si="8"/>
        <v>0</v>
      </c>
    </row>
    <row r="43" spans="2:40" x14ac:dyDescent="0.3">
      <c r="B43">
        <v>54.016063906477221</v>
      </c>
      <c r="C43">
        <v>30.163903520848645</v>
      </c>
      <c r="D43">
        <v>64.988448626000618</v>
      </c>
      <c r="E43">
        <v>17.54041725040851</v>
      </c>
      <c r="F43">
        <v>10.570904130331693</v>
      </c>
      <c r="G43">
        <v>56.878533776241078</v>
      </c>
      <c r="H43">
        <v>112.76162748227362</v>
      </c>
      <c r="U43">
        <f>'wyznaczanie X2 i X3'!$E$3*modele!D43+'wyznaczanie X2 i X3'!$F$3</f>
        <v>31.047504971952687</v>
      </c>
      <c r="V43" s="3">
        <f t="shared" si="0"/>
        <v>0.88360000000000005</v>
      </c>
      <c r="W43">
        <f>'wyznaczanie X2 i X3'!$H$3*modele!C43+'wyznaczanie X2 i X3'!$I$3</f>
        <v>65.167960104516879</v>
      </c>
      <c r="X43">
        <f t="shared" si="1"/>
        <v>0.17949999999999999</v>
      </c>
      <c r="AA43">
        <v>54.0160639064772</v>
      </c>
      <c r="AB43">
        <f t="shared" si="2"/>
        <v>0</v>
      </c>
      <c r="AC43">
        <v>30.163903520848599</v>
      </c>
      <c r="AD43">
        <f t="shared" si="3"/>
        <v>0</v>
      </c>
      <c r="AE43">
        <v>64.988448626000604</v>
      </c>
      <c r="AF43">
        <f t="shared" si="4"/>
        <v>0</v>
      </c>
      <c r="AG43">
        <v>17.540417250408499</v>
      </c>
      <c r="AH43">
        <f t="shared" si="5"/>
        <v>0</v>
      </c>
      <c r="AI43">
        <v>10.5709041303317</v>
      </c>
      <c r="AJ43">
        <f t="shared" si="6"/>
        <v>0</v>
      </c>
      <c r="AK43">
        <v>56.878533776241099</v>
      </c>
      <c r="AL43">
        <f t="shared" si="7"/>
        <v>0</v>
      </c>
      <c r="AM43">
        <v>112.76162748227399</v>
      </c>
      <c r="AN43">
        <f t="shared" si="8"/>
        <v>0</v>
      </c>
    </row>
    <row r="44" spans="2:40" x14ac:dyDescent="0.3">
      <c r="B44">
        <v>42.793991032825524</v>
      </c>
      <c r="C44">
        <v>74.624850827960259</v>
      </c>
      <c r="D44">
        <v>153.5276860942252</v>
      </c>
      <c r="E44">
        <v>-138.28657041822976</v>
      </c>
      <c r="F44">
        <v>11.309035107753861</v>
      </c>
      <c r="G44">
        <v>46.110249138222038</v>
      </c>
      <c r="H44">
        <v>92.789957181780935</v>
      </c>
      <c r="U44">
        <f>'wyznaczanie X2 i X3'!$E$3*modele!D44+'wyznaczanie X2 i X3'!$F$3</f>
        <v>72.384552894365925</v>
      </c>
      <c r="V44" s="3">
        <f t="shared" si="0"/>
        <v>2.2403</v>
      </c>
      <c r="W44">
        <f>'wyznaczanie X2 i X3'!$H$3*modele!C44+'wyznaczanie X2 i X3'!$I$3</f>
        <v>154.51286635115264</v>
      </c>
      <c r="X44">
        <f t="shared" si="1"/>
        <v>0.98519999999999996</v>
      </c>
      <c r="AA44">
        <v>42.793991032825502</v>
      </c>
      <c r="AB44">
        <f t="shared" si="2"/>
        <v>0</v>
      </c>
      <c r="AC44">
        <v>74.624850827960302</v>
      </c>
      <c r="AD44">
        <f t="shared" si="3"/>
        <v>0</v>
      </c>
      <c r="AE44">
        <v>153.527686094225</v>
      </c>
      <c r="AF44">
        <f t="shared" si="4"/>
        <v>0</v>
      </c>
      <c r="AG44">
        <v>-138.28657041823001</v>
      </c>
      <c r="AH44">
        <f t="shared" si="5"/>
        <v>0</v>
      </c>
      <c r="AI44">
        <v>11.3090351077539</v>
      </c>
      <c r="AJ44">
        <f t="shared" si="6"/>
        <v>0</v>
      </c>
      <c r="AK44">
        <v>46.110249138222002</v>
      </c>
      <c r="AL44">
        <f t="shared" si="7"/>
        <v>0</v>
      </c>
      <c r="AM44">
        <v>92.789957181780906</v>
      </c>
      <c r="AN44">
        <f t="shared" si="8"/>
        <v>0</v>
      </c>
    </row>
    <row r="45" spans="2:40" x14ac:dyDescent="0.3">
      <c r="B45">
        <v>54.831092683728926</v>
      </c>
      <c r="C45">
        <v>68.213718098772404</v>
      </c>
      <c r="D45">
        <v>141.23755744964225</v>
      </c>
      <c r="E45">
        <v>-94.978968928859359</v>
      </c>
      <c r="F45">
        <v>21.553885300227684</v>
      </c>
      <c r="G45">
        <v>48.735540984294659</v>
      </c>
      <c r="H45">
        <v>96.757085939618349</v>
      </c>
      <c r="U45">
        <f>'wyznaczanie X2 i X3'!$E$3*modele!D45+'wyznaczanie X2 i X3'!$F$3</f>
        <v>66.646558630115834</v>
      </c>
      <c r="V45" s="3">
        <f t="shared" si="0"/>
        <v>1.5671999999999999</v>
      </c>
      <c r="W45">
        <f>'wyznaczanie X2 i X3'!$H$3*modele!C45+'wyznaczanie X2 i X3'!$I$3</f>
        <v>141.62960390810514</v>
      </c>
      <c r="X45">
        <f t="shared" si="1"/>
        <v>0.39200000000000002</v>
      </c>
      <c r="AA45">
        <v>54.831092683728897</v>
      </c>
      <c r="AB45">
        <f t="shared" si="2"/>
        <v>0</v>
      </c>
      <c r="AC45">
        <v>68.213718098772404</v>
      </c>
      <c r="AD45">
        <f t="shared" si="3"/>
        <v>0</v>
      </c>
      <c r="AE45">
        <v>141.237557449642</v>
      </c>
      <c r="AF45">
        <f t="shared" si="4"/>
        <v>0</v>
      </c>
      <c r="AG45">
        <v>-94.978968928859402</v>
      </c>
      <c r="AH45">
        <f t="shared" si="5"/>
        <v>0</v>
      </c>
      <c r="AI45">
        <v>21.553885300227702</v>
      </c>
      <c r="AJ45">
        <f t="shared" si="6"/>
        <v>0</v>
      </c>
      <c r="AK45">
        <v>48.735540984294701</v>
      </c>
      <c r="AL45">
        <f t="shared" si="7"/>
        <v>0</v>
      </c>
      <c r="AM45">
        <v>96.757085939618307</v>
      </c>
      <c r="AN45">
        <f t="shared" si="8"/>
        <v>0</v>
      </c>
    </row>
    <row r="46" spans="2:40" x14ac:dyDescent="0.3">
      <c r="B46">
        <v>24.803333363246516</v>
      </c>
      <c r="C46">
        <v>64.976479048926592</v>
      </c>
      <c r="D46">
        <v>134.55885505737018</v>
      </c>
      <c r="E46">
        <v>-145.32277042028676</v>
      </c>
      <c r="F46">
        <v>23.565438781052205</v>
      </c>
      <c r="G46">
        <v>55.241678599526686</v>
      </c>
      <c r="H46">
        <v>110.2619564866425</v>
      </c>
      <c r="U46">
        <f>'wyznaczanie X2 i X3'!$E$3*modele!D46+'wyznaczanie X2 i X3'!$F$3</f>
        <v>63.528417467583608</v>
      </c>
      <c r="V46" s="3">
        <f t="shared" si="0"/>
        <v>1.4480999999999999</v>
      </c>
      <c r="W46">
        <f>'wyznaczanie X2 i X3'!$H$3*modele!C46+'wyznaczanie X2 i X3'!$I$3</f>
        <v>135.12432597489834</v>
      </c>
      <c r="X46">
        <f t="shared" si="1"/>
        <v>0.5655</v>
      </c>
      <c r="AA46">
        <v>24.803333363246502</v>
      </c>
      <c r="AB46">
        <f t="shared" si="2"/>
        <v>0</v>
      </c>
      <c r="AC46">
        <v>64.976479048926606</v>
      </c>
      <c r="AD46">
        <f t="shared" si="3"/>
        <v>0</v>
      </c>
      <c r="AE46">
        <v>134.55885505737001</v>
      </c>
      <c r="AF46">
        <f t="shared" si="4"/>
        <v>0</v>
      </c>
      <c r="AG46">
        <v>-145.32277042028699</v>
      </c>
      <c r="AH46">
        <f t="shared" si="5"/>
        <v>0</v>
      </c>
      <c r="AI46">
        <v>23.565438781052201</v>
      </c>
      <c r="AJ46">
        <f t="shared" si="6"/>
        <v>0</v>
      </c>
      <c r="AK46">
        <v>55.241678599526701</v>
      </c>
      <c r="AL46">
        <f t="shared" si="7"/>
        <v>0</v>
      </c>
      <c r="AM46">
        <v>110.261956486643</v>
      </c>
      <c r="AN46">
        <f t="shared" si="8"/>
        <v>0</v>
      </c>
    </row>
    <row r="47" spans="2:40" x14ac:dyDescent="0.3">
      <c r="B47">
        <v>46.596356991066621</v>
      </c>
      <c r="C47">
        <v>51.658096197796361</v>
      </c>
      <c r="D47">
        <v>107.85793744761305</v>
      </c>
      <c r="E47">
        <v>-61.781574611255834</v>
      </c>
      <c r="F47">
        <v>23.01893436717053</v>
      </c>
      <c r="G47">
        <v>46.151634466202886</v>
      </c>
      <c r="H47">
        <v>91.912508632654891</v>
      </c>
      <c r="U47">
        <f>'wyznaczanie X2 i X3'!$E$3*modele!D47+'wyznaczanie X2 i X3'!$F$3</f>
        <v>51.062338671693226</v>
      </c>
      <c r="V47" s="3">
        <f t="shared" si="0"/>
        <v>0.5958</v>
      </c>
      <c r="W47">
        <f>'wyznaczanie X2 i X3'!$H$3*modele!C47+'wyznaczanie X2 i X3'!$I$3</f>
        <v>108.36084612882901</v>
      </c>
      <c r="X47">
        <f t="shared" si="1"/>
        <v>0.50290000000000001</v>
      </c>
      <c r="AA47">
        <v>46.5963569910666</v>
      </c>
      <c r="AB47">
        <f t="shared" si="2"/>
        <v>0</v>
      </c>
      <c r="AC47">
        <v>51.658096197796397</v>
      </c>
      <c r="AD47">
        <f t="shared" si="3"/>
        <v>0</v>
      </c>
      <c r="AE47">
        <v>107.857937447613</v>
      </c>
      <c r="AF47">
        <f t="shared" si="4"/>
        <v>0</v>
      </c>
      <c r="AG47">
        <v>-61.781574611255799</v>
      </c>
      <c r="AH47">
        <f t="shared" si="5"/>
        <v>0</v>
      </c>
      <c r="AI47">
        <v>23.018934367170498</v>
      </c>
      <c r="AJ47">
        <f t="shared" si="6"/>
        <v>0</v>
      </c>
      <c r="AK47">
        <v>46.1516344662029</v>
      </c>
      <c r="AL47">
        <f t="shared" si="7"/>
        <v>0</v>
      </c>
      <c r="AM47">
        <v>91.912508632654905</v>
      </c>
      <c r="AN47">
        <f t="shared" si="8"/>
        <v>0</v>
      </c>
    </row>
    <row r="48" spans="2:40" x14ac:dyDescent="0.3">
      <c r="B48">
        <v>61.798301370931028</v>
      </c>
      <c r="C48">
        <v>73.293837529526286</v>
      </c>
      <c r="D48">
        <v>150.99065023750029</v>
      </c>
      <c r="E48">
        <v>-96.284909846716801</v>
      </c>
      <c r="F48">
        <v>8.1513993288477931</v>
      </c>
      <c r="G48">
        <v>62.150387367179988</v>
      </c>
      <c r="H48">
        <v>123.38513216499685</v>
      </c>
      <c r="U48">
        <f>'wyznaczanie X2 i X3'!$E$3*modele!D48+'wyznaczanie X2 i X3'!$F$3</f>
        <v>71.200065928031293</v>
      </c>
      <c r="V48" s="3">
        <f t="shared" si="0"/>
        <v>2.0937999999999999</v>
      </c>
      <c r="W48">
        <f>'wyznaczanie X2 i X3'!$H$3*modele!C48+'wyznaczanie X2 i X3'!$I$3</f>
        <v>151.838176189016</v>
      </c>
      <c r="X48">
        <f t="shared" si="1"/>
        <v>0.84750000000000003</v>
      </c>
      <c r="AA48">
        <v>61.798301370931</v>
      </c>
      <c r="AB48">
        <f t="shared" si="2"/>
        <v>0</v>
      </c>
      <c r="AC48">
        <v>73.2938375295263</v>
      </c>
      <c r="AD48">
        <f t="shared" si="3"/>
        <v>0</v>
      </c>
      <c r="AE48">
        <v>150.99065023750001</v>
      </c>
      <c r="AF48">
        <f t="shared" si="4"/>
        <v>0</v>
      </c>
      <c r="AG48">
        <v>-96.284909846716801</v>
      </c>
      <c r="AH48">
        <f t="shared" si="5"/>
        <v>0</v>
      </c>
      <c r="AI48">
        <v>8.1513993288477895</v>
      </c>
      <c r="AJ48">
        <f t="shared" si="6"/>
        <v>0</v>
      </c>
      <c r="AK48">
        <v>62.150387367180002</v>
      </c>
      <c r="AL48">
        <f t="shared" si="7"/>
        <v>0</v>
      </c>
      <c r="AM48">
        <v>123.385132164997</v>
      </c>
      <c r="AN48">
        <f t="shared" si="8"/>
        <v>0</v>
      </c>
    </row>
    <row r="49" spans="2:40" x14ac:dyDescent="0.3">
      <c r="B49">
        <v>29.446825451201441</v>
      </c>
      <c r="C49">
        <v>67.21152762068202</v>
      </c>
      <c r="D49">
        <v>138.68975010518426</v>
      </c>
      <c r="E49">
        <v>-142.74093195964315</v>
      </c>
      <c r="F49">
        <v>27.264100922762477</v>
      </c>
      <c r="G49">
        <v>41.179512450318683</v>
      </c>
      <c r="H49">
        <v>82.473052107026334</v>
      </c>
      <c r="U49">
        <f>'wyznaczanie X2 i X3'!$E$3*modele!D49+'wyznaczanie X2 i X3'!$F$3</f>
        <v>65.457042689991169</v>
      </c>
      <c r="V49" s="3">
        <f t="shared" si="0"/>
        <v>1.7544999999999999</v>
      </c>
      <c r="W49">
        <f>'wyznaczanie X2 i X3'!$H$3*modele!C49+'wyznaczanie X2 i X3'!$I$3</f>
        <v>139.61568788225532</v>
      </c>
      <c r="X49">
        <f t="shared" si="1"/>
        <v>0.92589999999999995</v>
      </c>
      <c r="AA49">
        <v>29.446825451201398</v>
      </c>
      <c r="AB49">
        <f t="shared" si="2"/>
        <v>0</v>
      </c>
      <c r="AC49">
        <v>67.211527620682006</v>
      </c>
      <c r="AD49">
        <f t="shared" si="3"/>
        <v>0</v>
      </c>
      <c r="AE49">
        <v>138.689750105184</v>
      </c>
      <c r="AF49">
        <f t="shared" si="4"/>
        <v>0</v>
      </c>
      <c r="AG49">
        <v>-142.74093195964301</v>
      </c>
      <c r="AH49">
        <f t="shared" si="5"/>
        <v>0</v>
      </c>
      <c r="AI49">
        <v>27.264100922762498</v>
      </c>
      <c r="AJ49">
        <f t="shared" si="6"/>
        <v>0</v>
      </c>
      <c r="AK49">
        <v>41.179512450318697</v>
      </c>
      <c r="AL49">
        <f t="shared" si="7"/>
        <v>0</v>
      </c>
      <c r="AM49">
        <v>82.473052107026305</v>
      </c>
      <c r="AN49">
        <f t="shared" si="8"/>
        <v>0</v>
      </c>
    </row>
    <row r="50" spans="2:40" x14ac:dyDescent="0.3">
      <c r="B50">
        <v>27.946465304352387</v>
      </c>
      <c r="C50">
        <v>42.75522010039694</v>
      </c>
      <c r="D50">
        <v>90.431647349732842</v>
      </c>
      <c r="E50">
        <v>-72.372729692486047</v>
      </c>
      <c r="F50">
        <v>28.222900910933475</v>
      </c>
      <c r="G50">
        <v>51.593626496795963</v>
      </c>
      <c r="H50">
        <v>102.29860437016295</v>
      </c>
      <c r="U50">
        <f>'wyznaczanie X2 i X3'!$E$3*modele!D50+'wyznaczanie X2 i X3'!$F$3</f>
        <v>42.926382123112461</v>
      </c>
      <c r="V50" s="3">
        <f t="shared" si="0"/>
        <v>0.17119999999999999</v>
      </c>
      <c r="W50">
        <f>'wyznaczanie X2 i X3'!$H$3*modele!C50+'wyznaczanie X2 i X3'!$I$3</f>
        <v>90.470389932446167</v>
      </c>
      <c r="X50">
        <f t="shared" si="1"/>
        <v>3.8699999999999998E-2</v>
      </c>
      <c r="AA50">
        <v>27.946465304352401</v>
      </c>
      <c r="AB50">
        <f t="shared" si="2"/>
        <v>0</v>
      </c>
      <c r="AC50">
        <v>42.755220100396897</v>
      </c>
      <c r="AD50">
        <f t="shared" si="3"/>
        <v>0</v>
      </c>
      <c r="AE50">
        <v>90.431647349732799</v>
      </c>
      <c r="AF50">
        <f t="shared" si="4"/>
        <v>0</v>
      </c>
      <c r="AG50">
        <v>-72.372729692486004</v>
      </c>
      <c r="AH50">
        <f t="shared" si="5"/>
        <v>0</v>
      </c>
      <c r="AI50">
        <v>28.2229009109335</v>
      </c>
      <c r="AJ50">
        <f t="shared" si="6"/>
        <v>0</v>
      </c>
      <c r="AK50">
        <v>51.593626496795999</v>
      </c>
      <c r="AL50">
        <f t="shared" si="7"/>
        <v>0</v>
      </c>
      <c r="AM50">
        <v>102.29860437016301</v>
      </c>
      <c r="AN50">
        <f t="shared" si="8"/>
        <v>0</v>
      </c>
    </row>
    <row r="51" spans="2:40" x14ac:dyDescent="0.3">
      <c r="B51">
        <v>49.284042480134289</v>
      </c>
      <c r="C51">
        <v>23.679472016178366</v>
      </c>
      <c r="D51">
        <v>52.173246005988894</v>
      </c>
      <c r="E51">
        <v>27.529668911733481</v>
      </c>
      <c r="F51">
        <v>6.9606936032488811</v>
      </c>
      <c r="G51">
        <v>47.228352150597352</v>
      </c>
      <c r="H51">
        <v>94.569176000589607</v>
      </c>
      <c r="U51">
        <f>'wyznaczanie X2 i X3'!$E$3*modele!D51+'wyznaczanie X2 i X3'!$F$3</f>
        <v>25.064365067128261</v>
      </c>
      <c r="V51" s="3">
        <f t="shared" si="0"/>
        <v>1.3849</v>
      </c>
      <c r="W51">
        <f>'wyznaczanie X2 i X3'!$H$3*modele!C51+'wyznaczanie X2 i X3'!$I$3</f>
        <v>52.13740272917213</v>
      </c>
      <c r="X51">
        <f t="shared" si="1"/>
        <v>3.5799999999999998E-2</v>
      </c>
      <c r="AA51">
        <v>49.284042480134303</v>
      </c>
      <c r="AB51">
        <f t="shared" si="2"/>
        <v>0</v>
      </c>
      <c r="AC51">
        <v>23.679472016178401</v>
      </c>
      <c r="AD51">
        <f t="shared" si="3"/>
        <v>0</v>
      </c>
      <c r="AE51">
        <v>52.173246005988901</v>
      </c>
      <c r="AF51">
        <f t="shared" si="4"/>
        <v>0</v>
      </c>
      <c r="AG51">
        <v>27.529668911733499</v>
      </c>
      <c r="AH51">
        <f t="shared" si="5"/>
        <v>0</v>
      </c>
      <c r="AI51">
        <v>6.9606936032488802</v>
      </c>
      <c r="AJ51">
        <f t="shared" si="6"/>
        <v>0</v>
      </c>
      <c r="AK51">
        <v>47.228352150597402</v>
      </c>
      <c r="AL51">
        <f t="shared" si="7"/>
        <v>0</v>
      </c>
      <c r="AM51">
        <v>94.569176000589593</v>
      </c>
      <c r="AN51">
        <f t="shared" si="8"/>
        <v>0</v>
      </c>
    </row>
    <row r="52" spans="2:40" x14ac:dyDescent="0.3">
      <c r="B52">
        <v>50.700629534336542</v>
      </c>
      <c r="C52">
        <v>20.757461227534826</v>
      </c>
      <c r="D52">
        <v>45.663469237604588</v>
      </c>
      <c r="E52">
        <v>39.128875386068607</v>
      </c>
      <c r="F52">
        <v>21.81835788818189</v>
      </c>
      <c r="G52">
        <v>51.087708977111234</v>
      </c>
      <c r="H52">
        <v>102.66854924303921</v>
      </c>
      <c r="U52">
        <f>'wyznaczanie X2 i X3'!$E$3*modele!D52+'wyznaczanie X2 i X3'!$F$3</f>
        <v>22.025091611272167</v>
      </c>
      <c r="V52" s="3">
        <f t="shared" si="0"/>
        <v>1.2676000000000001</v>
      </c>
      <c r="W52">
        <f>'wyznaczanie X2 i X3'!$H$3*modele!C52+'wyznaczanie X2 i X3'!$I$3</f>
        <v>46.265580472221316</v>
      </c>
      <c r="X52">
        <f t="shared" si="1"/>
        <v>0.60209999999999997</v>
      </c>
      <c r="AA52">
        <v>50.7006295343365</v>
      </c>
      <c r="AB52">
        <f t="shared" si="2"/>
        <v>0</v>
      </c>
      <c r="AC52">
        <v>20.757461227534801</v>
      </c>
      <c r="AD52">
        <f t="shared" si="3"/>
        <v>0</v>
      </c>
      <c r="AE52">
        <v>45.663469237604602</v>
      </c>
      <c r="AF52">
        <f t="shared" si="4"/>
        <v>0</v>
      </c>
      <c r="AG52">
        <v>39.1288753860686</v>
      </c>
      <c r="AH52">
        <f t="shared" si="5"/>
        <v>0</v>
      </c>
      <c r="AI52">
        <v>21.8183578881819</v>
      </c>
      <c r="AJ52">
        <f t="shared" si="6"/>
        <v>0</v>
      </c>
      <c r="AK52">
        <v>51.087708977111198</v>
      </c>
      <c r="AL52">
        <f t="shared" si="7"/>
        <v>0</v>
      </c>
      <c r="AM52">
        <v>102.668549243039</v>
      </c>
      <c r="AN52">
        <f t="shared" si="8"/>
        <v>0</v>
      </c>
    </row>
    <row r="53" spans="2:40" x14ac:dyDescent="0.3">
      <c r="B53">
        <v>60.591186940271506</v>
      </c>
      <c r="C53">
        <v>28.741333519015324</v>
      </c>
      <c r="D53">
        <v>61.661667148336399</v>
      </c>
      <c r="E53">
        <v>34.958373323497042</v>
      </c>
      <c r="F53">
        <v>20.42829148732395</v>
      </c>
      <c r="G53">
        <v>53.579222963724462</v>
      </c>
      <c r="H53">
        <v>107.63025132227381</v>
      </c>
      <c r="U53">
        <f>'wyznaczanie X2 i X3'!$E$3*modele!D53+'wyznaczanie X2 i X3'!$F$3</f>
        <v>29.494302919371691</v>
      </c>
      <c r="V53" s="3">
        <f t="shared" si="0"/>
        <v>0.753</v>
      </c>
      <c r="W53">
        <f>'wyznaczanie X2 i X3'!$H$3*modele!C53+'wyznaczanie X2 i X3'!$I$3</f>
        <v>62.309285444142631</v>
      </c>
      <c r="X53">
        <f t="shared" si="1"/>
        <v>0.64759999999999995</v>
      </c>
      <c r="AA53">
        <v>60.591186940271498</v>
      </c>
      <c r="AB53">
        <f t="shared" si="2"/>
        <v>0</v>
      </c>
      <c r="AC53">
        <v>28.741333519015299</v>
      </c>
      <c r="AD53">
        <f t="shared" si="3"/>
        <v>0</v>
      </c>
      <c r="AE53">
        <v>61.661667148336399</v>
      </c>
      <c r="AF53">
        <f t="shared" si="4"/>
        <v>0</v>
      </c>
      <c r="AG53">
        <v>34.958373323497</v>
      </c>
      <c r="AH53">
        <f t="shared" si="5"/>
        <v>0</v>
      </c>
      <c r="AI53">
        <v>20.4282914873239</v>
      </c>
      <c r="AJ53">
        <f t="shared" si="6"/>
        <v>0</v>
      </c>
      <c r="AK53">
        <v>53.579222963724497</v>
      </c>
      <c r="AL53">
        <f t="shared" si="7"/>
        <v>0</v>
      </c>
      <c r="AM53">
        <v>107.63025132227401</v>
      </c>
      <c r="AN53">
        <f t="shared" si="8"/>
        <v>0</v>
      </c>
    </row>
    <row r="54" spans="2:40" x14ac:dyDescent="0.3">
      <c r="B54">
        <v>38.108499806739538</v>
      </c>
      <c r="C54">
        <v>34.038108147596546</v>
      </c>
      <c r="D54">
        <v>72.231749853789154</v>
      </c>
      <c r="E54">
        <v>-25.897324829310563</v>
      </c>
      <c r="F54">
        <v>15.793598868079991</v>
      </c>
      <c r="G54">
        <v>46.665922941513912</v>
      </c>
      <c r="H54">
        <v>92.94728544526626</v>
      </c>
      <c r="U54">
        <f>'wyznaczanie X2 i X3'!$E$3*modele!D54+'wyznaczanie X2 i X3'!$F$3</f>
        <v>34.429245074209895</v>
      </c>
      <c r="V54" s="3">
        <f t="shared" si="0"/>
        <v>0.3911</v>
      </c>
      <c r="W54">
        <f>'wyznaczanie X2 i X3'!$H$3*modele!C54+'wyznaczanie X2 i X3'!$I$3</f>
        <v>72.953229427865466</v>
      </c>
      <c r="X54">
        <f t="shared" si="1"/>
        <v>0.72150000000000003</v>
      </c>
      <c r="AA54">
        <v>38.108499806739502</v>
      </c>
      <c r="AB54">
        <f t="shared" si="2"/>
        <v>0</v>
      </c>
      <c r="AC54">
        <v>34.038108147596503</v>
      </c>
      <c r="AD54">
        <f t="shared" si="3"/>
        <v>0</v>
      </c>
      <c r="AE54">
        <v>72.231749853789196</v>
      </c>
      <c r="AF54">
        <f t="shared" si="4"/>
        <v>0</v>
      </c>
      <c r="AG54">
        <v>-25.897324829310602</v>
      </c>
      <c r="AH54">
        <f t="shared" si="5"/>
        <v>0</v>
      </c>
      <c r="AI54">
        <v>15.79359886808</v>
      </c>
      <c r="AJ54">
        <f t="shared" si="6"/>
        <v>0</v>
      </c>
      <c r="AK54">
        <v>46.665922941513898</v>
      </c>
      <c r="AL54">
        <f t="shared" si="7"/>
        <v>0</v>
      </c>
      <c r="AM54">
        <v>92.947285445266303</v>
      </c>
      <c r="AN54">
        <f t="shared" si="8"/>
        <v>0</v>
      </c>
    </row>
    <row r="55" spans="2:40" x14ac:dyDescent="0.3">
      <c r="B55">
        <v>20.130260945598948</v>
      </c>
      <c r="C55">
        <v>42.434893294518595</v>
      </c>
      <c r="D55">
        <v>88.94230123233045</v>
      </c>
      <c r="E55">
        <v>-87.044157992357896</v>
      </c>
      <c r="F55">
        <v>24.4364661253232</v>
      </c>
      <c r="G55">
        <v>47.769751170209879</v>
      </c>
      <c r="H55">
        <v>95.621102155350115</v>
      </c>
      <c r="U55">
        <f>'wyznaczanie X2 i X3'!$E$3*modele!D55+'wyznaczanie X2 i X3'!$F$3</f>
        <v>42.231038752324814</v>
      </c>
      <c r="V55" s="3">
        <f t="shared" si="0"/>
        <v>0.2039</v>
      </c>
      <c r="W55">
        <f>'wyznaczanie X2 i X3'!$H$3*modele!C55+'wyznaczanie X2 i X3'!$I$3</f>
        <v>89.826688658116652</v>
      </c>
      <c r="X55">
        <f t="shared" si="1"/>
        <v>0.88439999999999996</v>
      </c>
      <c r="AA55">
        <v>20.130260945598899</v>
      </c>
      <c r="AB55">
        <f t="shared" si="2"/>
        <v>0</v>
      </c>
      <c r="AC55">
        <v>42.434893294518602</v>
      </c>
      <c r="AD55">
        <f t="shared" si="3"/>
        <v>0</v>
      </c>
      <c r="AE55">
        <v>88.942301232330493</v>
      </c>
      <c r="AF55">
        <f t="shared" si="4"/>
        <v>0</v>
      </c>
      <c r="AG55">
        <v>-87.044157992357896</v>
      </c>
      <c r="AH55">
        <f t="shared" si="5"/>
        <v>0</v>
      </c>
      <c r="AI55">
        <v>24.4364661253232</v>
      </c>
      <c r="AJ55">
        <f t="shared" si="6"/>
        <v>0</v>
      </c>
      <c r="AK55">
        <v>47.769751170209901</v>
      </c>
      <c r="AL55">
        <f t="shared" si="7"/>
        <v>0</v>
      </c>
      <c r="AM55">
        <v>95.621102155350101</v>
      </c>
      <c r="AN55">
        <f t="shared" si="8"/>
        <v>0</v>
      </c>
    </row>
    <row r="56" spans="2:40" x14ac:dyDescent="0.3">
      <c r="B56">
        <v>57.176657758315656</v>
      </c>
      <c r="C56">
        <v>27.89779319563797</v>
      </c>
      <c r="D56">
        <v>60.671224375289</v>
      </c>
      <c r="E56">
        <v>30.659935929717406</v>
      </c>
      <c r="F56">
        <v>19.319814058277089</v>
      </c>
      <c r="G56">
        <v>57.368552624848355</v>
      </c>
      <c r="H56">
        <v>115.55410724104757</v>
      </c>
      <c r="U56">
        <f>'wyznaczanie X2 i X3'!$E$3*modele!D56+'wyznaczanie X2 i X3'!$F$3</f>
        <v>29.031886689634433</v>
      </c>
      <c r="V56" s="3">
        <f t="shared" si="0"/>
        <v>1.1341000000000001</v>
      </c>
      <c r="W56">
        <f>'wyznaczanie X2 i X3'!$H$3*modele!C56+'wyznaczanie X2 i X3'!$I$3</f>
        <v>60.614179161615191</v>
      </c>
      <c r="X56">
        <f t="shared" si="1"/>
        <v>5.7000000000000002E-2</v>
      </c>
      <c r="AA56">
        <v>57.176657758315699</v>
      </c>
      <c r="AB56">
        <f t="shared" si="2"/>
        <v>0</v>
      </c>
      <c r="AC56">
        <v>27.897793195637998</v>
      </c>
      <c r="AD56">
        <f t="shared" si="3"/>
        <v>0</v>
      </c>
      <c r="AE56">
        <v>60.671224375289</v>
      </c>
      <c r="AF56">
        <f t="shared" si="4"/>
        <v>0</v>
      </c>
      <c r="AG56">
        <v>30.659935929717399</v>
      </c>
      <c r="AH56">
        <f t="shared" si="5"/>
        <v>0</v>
      </c>
      <c r="AI56">
        <v>19.3198140582771</v>
      </c>
      <c r="AJ56">
        <f t="shared" si="6"/>
        <v>0</v>
      </c>
      <c r="AK56">
        <v>57.368552624848398</v>
      </c>
      <c r="AL56">
        <f t="shared" si="7"/>
        <v>0</v>
      </c>
      <c r="AM56">
        <v>115.554107241048</v>
      </c>
      <c r="AN56">
        <f t="shared" si="8"/>
        <v>0</v>
      </c>
    </row>
    <row r="57" spans="2:40" x14ac:dyDescent="0.3">
      <c r="B57">
        <v>29.545949098951034</v>
      </c>
      <c r="C57">
        <v>34.745512529238553</v>
      </c>
      <c r="D57">
        <v>73.794212266911316</v>
      </c>
      <c r="E57">
        <v>-45.144639389813591</v>
      </c>
      <c r="F57">
        <v>19.796117346168504</v>
      </c>
      <c r="G57">
        <v>58.411722814320697</v>
      </c>
      <c r="H57">
        <v>116.51263025476581</v>
      </c>
      <c r="U57">
        <f>'wyznaczanie X2 i X3'!$E$3*modele!D57+'wyznaczanie X2 i X3'!$F$3</f>
        <v>35.158724856226087</v>
      </c>
      <c r="V57" s="3">
        <f t="shared" si="0"/>
        <v>0.41320000000000001</v>
      </c>
      <c r="W57">
        <f>'wyznaczanie X2 i X3'!$H$3*modele!C57+'wyznaczanie X2 i X3'!$I$3</f>
        <v>74.374768598402994</v>
      </c>
      <c r="X57">
        <f t="shared" si="1"/>
        <v>0.5806</v>
      </c>
      <c r="AA57">
        <v>29.545949098950999</v>
      </c>
      <c r="AB57">
        <f t="shared" si="2"/>
        <v>0</v>
      </c>
      <c r="AC57">
        <v>34.745512529238603</v>
      </c>
      <c r="AD57">
        <f t="shared" si="3"/>
        <v>0</v>
      </c>
      <c r="AE57">
        <v>73.794212266911302</v>
      </c>
      <c r="AF57">
        <f t="shared" si="4"/>
        <v>0</v>
      </c>
      <c r="AG57">
        <v>-45.144639389813598</v>
      </c>
      <c r="AH57">
        <f t="shared" si="5"/>
        <v>0</v>
      </c>
      <c r="AI57">
        <v>19.796117346168501</v>
      </c>
      <c r="AJ57">
        <f t="shared" si="6"/>
        <v>0</v>
      </c>
      <c r="AK57">
        <v>58.411722814320697</v>
      </c>
      <c r="AL57">
        <f t="shared" si="7"/>
        <v>0</v>
      </c>
      <c r="AM57">
        <v>116.51263025476599</v>
      </c>
      <c r="AN57">
        <f t="shared" si="8"/>
        <v>0</v>
      </c>
    </row>
    <row r="58" spans="2:40" x14ac:dyDescent="0.3">
      <c r="B58">
        <v>26.474978862868113</v>
      </c>
      <c r="C58">
        <v>37.345759259788103</v>
      </c>
      <c r="D58">
        <v>79.313235812602485</v>
      </c>
      <c r="E58">
        <v>-59.087320053628076</v>
      </c>
      <c r="F58">
        <v>25.508629780968498</v>
      </c>
      <c r="G58">
        <v>45.158103732957386</v>
      </c>
      <c r="H58">
        <v>90.141271423858228</v>
      </c>
      <c r="U58">
        <f>'wyznaczanie X2 i X3'!$E$3*modele!D58+'wyznaczanie X2 i X3'!$F$3</f>
        <v>37.735437140144718</v>
      </c>
      <c r="V58" s="3">
        <f t="shared" si="0"/>
        <v>0.38969999999999999</v>
      </c>
      <c r="W58">
        <f>'wyznaczanie X2 i X3'!$H$3*modele!C58+'wyznaczanie X2 i X3'!$I$3</f>
        <v>79.600001402246363</v>
      </c>
      <c r="X58">
        <f t="shared" si="1"/>
        <v>0.2868</v>
      </c>
      <c r="AA58">
        <v>26.474978862868099</v>
      </c>
      <c r="AB58">
        <f t="shared" si="2"/>
        <v>0</v>
      </c>
      <c r="AC58">
        <v>37.345759259788103</v>
      </c>
      <c r="AD58">
        <f t="shared" si="3"/>
        <v>0</v>
      </c>
      <c r="AE58">
        <v>79.3132358126025</v>
      </c>
      <c r="AF58">
        <f t="shared" si="4"/>
        <v>0</v>
      </c>
      <c r="AG58">
        <v>-59.087320053628098</v>
      </c>
      <c r="AH58">
        <f t="shared" si="5"/>
        <v>0</v>
      </c>
      <c r="AI58">
        <v>25.508629780968501</v>
      </c>
      <c r="AJ58">
        <f t="shared" si="6"/>
        <v>0</v>
      </c>
      <c r="AK58">
        <v>45.1581037329574</v>
      </c>
      <c r="AL58">
        <f t="shared" si="7"/>
        <v>0</v>
      </c>
      <c r="AM58">
        <v>90.1412714238582</v>
      </c>
      <c r="AN58">
        <f t="shared" si="8"/>
        <v>0</v>
      </c>
    </row>
    <row r="59" spans="2:40" x14ac:dyDescent="0.3">
      <c r="B59">
        <v>46.822471674094224</v>
      </c>
      <c r="C59">
        <v>60.447652054759736</v>
      </c>
      <c r="D59">
        <v>125.59792688317781</v>
      </c>
      <c r="E59">
        <v>-87.698012816090753</v>
      </c>
      <c r="F59">
        <v>23.996217558374067</v>
      </c>
      <c r="G59">
        <v>52.805810532770074</v>
      </c>
      <c r="H59">
        <v>105.19987453992709</v>
      </c>
      <c r="U59">
        <f>'wyznaczanie X2 i X3'!$E$3*modele!D59+'wyznaczanie X2 i X3'!$F$3</f>
        <v>59.344754631105822</v>
      </c>
      <c r="V59" s="3">
        <f t="shared" si="0"/>
        <v>1.1029</v>
      </c>
      <c r="W59">
        <f>'wyznaczanie X2 i X3'!$H$3*modele!C59+'wyznaczanie X2 i X3'!$I$3</f>
        <v>126.02358368962656</v>
      </c>
      <c r="X59">
        <f t="shared" si="1"/>
        <v>0.42570000000000002</v>
      </c>
      <c r="AA59">
        <v>46.822471674094203</v>
      </c>
      <c r="AB59">
        <f t="shared" si="2"/>
        <v>0</v>
      </c>
      <c r="AC59">
        <v>60.4476520547597</v>
      </c>
      <c r="AD59">
        <f t="shared" si="3"/>
        <v>0</v>
      </c>
      <c r="AE59">
        <v>125.597926883178</v>
      </c>
      <c r="AF59">
        <f t="shared" si="4"/>
        <v>0</v>
      </c>
      <c r="AG59">
        <v>-87.698012816090795</v>
      </c>
      <c r="AH59">
        <f t="shared" si="5"/>
        <v>0</v>
      </c>
      <c r="AI59">
        <v>23.996217558374099</v>
      </c>
      <c r="AJ59">
        <f t="shared" si="6"/>
        <v>0</v>
      </c>
      <c r="AK59">
        <v>52.805810532770103</v>
      </c>
      <c r="AL59">
        <f t="shared" si="7"/>
        <v>0</v>
      </c>
      <c r="AM59">
        <v>105.19987453992699</v>
      </c>
      <c r="AN59">
        <f t="shared" si="8"/>
        <v>0</v>
      </c>
    </row>
    <row r="60" spans="2:40" x14ac:dyDescent="0.3">
      <c r="B60">
        <v>56.059890688643286</v>
      </c>
      <c r="C60">
        <v>26.436695795685523</v>
      </c>
      <c r="D60">
        <v>57.58145363961129</v>
      </c>
      <c r="E60">
        <v>32.809693990230002</v>
      </c>
      <c r="F60">
        <v>13.735151298211564</v>
      </c>
      <c r="G60">
        <v>51.29780076458632</v>
      </c>
      <c r="H60">
        <v>102.9506651996237</v>
      </c>
      <c r="U60">
        <f>'wyznaczanie X2 i X3'!$E$3*modele!D60+'wyznaczanie X2 i X3'!$F$3</f>
        <v>27.589339807346036</v>
      </c>
      <c r="V60" s="3">
        <f t="shared" si="0"/>
        <v>1.1526000000000001</v>
      </c>
      <c r="W60">
        <f>'wyznaczanie X2 i X3'!$H$3*modele!C60+'wyznaczanie X2 i X3'!$I$3</f>
        <v>57.678083146515796</v>
      </c>
      <c r="X60">
        <f t="shared" si="1"/>
        <v>9.6600000000000005E-2</v>
      </c>
      <c r="AA60">
        <v>56.0598906886433</v>
      </c>
      <c r="AB60">
        <f t="shared" si="2"/>
        <v>0</v>
      </c>
      <c r="AC60">
        <v>26.436695795685502</v>
      </c>
      <c r="AD60">
        <f t="shared" si="3"/>
        <v>0</v>
      </c>
      <c r="AE60">
        <v>57.581453639611297</v>
      </c>
      <c r="AF60">
        <f t="shared" si="4"/>
        <v>0</v>
      </c>
      <c r="AG60">
        <v>32.809693990230002</v>
      </c>
      <c r="AH60">
        <f t="shared" si="5"/>
        <v>0</v>
      </c>
      <c r="AI60">
        <v>13.7351512982116</v>
      </c>
      <c r="AJ60">
        <f t="shared" si="6"/>
        <v>0</v>
      </c>
      <c r="AK60">
        <v>51.297800764586299</v>
      </c>
      <c r="AL60">
        <f t="shared" si="7"/>
        <v>0</v>
      </c>
      <c r="AM60">
        <v>102.950665199624</v>
      </c>
      <c r="AN60">
        <f t="shared" si="8"/>
        <v>0</v>
      </c>
    </row>
    <row r="61" spans="2:40" x14ac:dyDescent="0.3">
      <c r="B61">
        <v>51.075160760812153</v>
      </c>
      <c r="C61">
        <v>38.031538180209523</v>
      </c>
      <c r="D61">
        <v>80.935761610909339</v>
      </c>
      <c r="E61">
        <v>-11.944293019004263</v>
      </c>
      <c r="F61">
        <v>24.249676408807634</v>
      </c>
      <c r="G61">
        <v>49.288197125474262</v>
      </c>
      <c r="H61">
        <v>98.670657975062937</v>
      </c>
      <c r="U61">
        <f>'wyznaczanie X2 i X3'!$E$3*modele!D61+'wyznaczanie X2 i X3'!$F$3</f>
        <v>38.492959212819365</v>
      </c>
      <c r="V61" s="3">
        <f t="shared" si="0"/>
        <v>0.46139999999999998</v>
      </c>
      <c r="W61">
        <f>'wyznaczanie X2 i X3'!$H$3*modele!C61+'wyznaczanie X2 i X3'!$I$3</f>
        <v>80.978083900753319</v>
      </c>
      <c r="X61">
        <f t="shared" si="1"/>
        <v>4.2299999999999997E-2</v>
      </c>
      <c r="AA61">
        <v>51.075160760812203</v>
      </c>
      <c r="AB61">
        <f t="shared" si="2"/>
        <v>0</v>
      </c>
      <c r="AC61">
        <v>38.031538180209502</v>
      </c>
      <c r="AD61">
        <f t="shared" si="3"/>
        <v>0</v>
      </c>
      <c r="AE61">
        <v>80.935761610909296</v>
      </c>
      <c r="AF61">
        <f t="shared" si="4"/>
        <v>0</v>
      </c>
      <c r="AG61">
        <v>-11.9442930190043</v>
      </c>
      <c r="AH61">
        <f t="shared" si="5"/>
        <v>0</v>
      </c>
      <c r="AI61">
        <v>24.249676408807598</v>
      </c>
      <c r="AJ61">
        <f t="shared" si="6"/>
        <v>0</v>
      </c>
      <c r="AK61">
        <v>49.288197125474298</v>
      </c>
      <c r="AL61">
        <f t="shared" si="7"/>
        <v>0</v>
      </c>
      <c r="AM61">
        <v>98.670657975062895</v>
      </c>
      <c r="AN61">
        <f t="shared" si="8"/>
        <v>0</v>
      </c>
    </row>
    <row r="62" spans="2:40" x14ac:dyDescent="0.3">
      <c r="B62">
        <v>65.609007951468541</v>
      </c>
      <c r="C62">
        <v>72.4113548054234</v>
      </c>
      <c r="D62">
        <v>149.48568973129613</v>
      </c>
      <c r="E62">
        <v>-86.016048513333118</v>
      </c>
      <c r="F62">
        <v>24.40602155939353</v>
      </c>
      <c r="G62">
        <v>46.980616055997217</v>
      </c>
      <c r="H62">
        <v>94.382559675930935</v>
      </c>
      <c r="U62">
        <f>'wyznaczanie X2 i X3'!$E$3*modele!D62+'wyznaczanie X2 i X3'!$F$3</f>
        <v>70.497432538076623</v>
      </c>
      <c r="V62" s="3">
        <f t="shared" si="0"/>
        <v>1.9138999999999999</v>
      </c>
      <c r="W62">
        <f>'wyznaczanie X2 i X3'!$H$3*modele!C62+'wyznaczanie X2 i X3'!$I$3</f>
        <v>150.06481459812073</v>
      </c>
      <c r="X62">
        <f t="shared" si="1"/>
        <v>0.57909999999999995</v>
      </c>
      <c r="AA62">
        <v>65.609007951468499</v>
      </c>
      <c r="AB62">
        <f t="shared" si="2"/>
        <v>0</v>
      </c>
      <c r="AC62">
        <v>72.4113548054234</v>
      </c>
      <c r="AD62">
        <f t="shared" si="3"/>
        <v>0</v>
      </c>
      <c r="AE62">
        <v>149.48568973129599</v>
      </c>
      <c r="AF62">
        <f t="shared" si="4"/>
        <v>0</v>
      </c>
      <c r="AG62">
        <v>-86.016048513333104</v>
      </c>
      <c r="AH62">
        <f t="shared" si="5"/>
        <v>0</v>
      </c>
      <c r="AI62">
        <v>24.406021559393501</v>
      </c>
      <c r="AJ62">
        <f t="shared" si="6"/>
        <v>0</v>
      </c>
      <c r="AK62">
        <v>46.980616055997203</v>
      </c>
      <c r="AL62">
        <f t="shared" si="7"/>
        <v>0</v>
      </c>
      <c r="AM62">
        <v>94.382559675930906</v>
      </c>
      <c r="AN62">
        <f t="shared" si="8"/>
        <v>0</v>
      </c>
    </row>
    <row r="63" spans="2:40" x14ac:dyDescent="0.3">
      <c r="B63">
        <v>41.950052827041176</v>
      </c>
      <c r="C63">
        <v>41.768289395517584</v>
      </c>
      <c r="D63">
        <v>87.560870868236179</v>
      </c>
      <c r="E63">
        <v>-41.4047625324704</v>
      </c>
      <c r="F63">
        <v>23.712939106500169</v>
      </c>
      <c r="G63">
        <v>53.840530221434655</v>
      </c>
      <c r="H63">
        <v>107.53316609437253</v>
      </c>
      <c r="U63">
        <f>'wyznaczanie X2 i X3'!$E$3*modele!D63+'wyznaczanie X2 i X3'!$F$3</f>
        <v>41.586078904070696</v>
      </c>
      <c r="V63" s="3">
        <f t="shared" si="0"/>
        <v>0.1822</v>
      </c>
      <c r="W63">
        <f>'wyznaczanie X2 i X3'!$H$3*modele!C63+'wyznaczanie X2 i X3'!$I$3</f>
        <v>88.48713863799459</v>
      </c>
      <c r="X63">
        <f t="shared" si="1"/>
        <v>0.92630000000000001</v>
      </c>
      <c r="AA63">
        <v>41.950052827041198</v>
      </c>
      <c r="AB63">
        <f t="shared" si="2"/>
        <v>0</v>
      </c>
      <c r="AC63">
        <v>41.768289395517598</v>
      </c>
      <c r="AD63">
        <f t="shared" si="3"/>
        <v>0</v>
      </c>
      <c r="AE63">
        <v>87.560870868236194</v>
      </c>
      <c r="AF63">
        <f t="shared" si="4"/>
        <v>0</v>
      </c>
      <c r="AG63">
        <v>-41.4047625324704</v>
      </c>
      <c r="AH63">
        <f t="shared" si="5"/>
        <v>0</v>
      </c>
      <c r="AI63">
        <v>23.712939106500201</v>
      </c>
      <c r="AJ63">
        <f t="shared" si="6"/>
        <v>0</v>
      </c>
      <c r="AK63">
        <v>53.840530221434697</v>
      </c>
      <c r="AL63">
        <f t="shared" si="7"/>
        <v>0</v>
      </c>
      <c r="AM63">
        <v>107.533166094373</v>
      </c>
      <c r="AN63">
        <f t="shared" si="8"/>
        <v>0</v>
      </c>
    </row>
    <row r="64" spans="2:40" x14ac:dyDescent="0.3">
      <c r="B64">
        <v>64.198043549621246</v>
      </c>
      <c r="C64">
        <v>64.688760932966261</v>
      </c>
      <c r="D64">
        <v>133.98394323639661</v>
      </c>
      <c r="E64">
        <v>-65.67019569965629</v>
      </c>
      <c r="F64">
        <v>26.679758808519736</v>
      </c>
      <c r="G64">
        <v>44.138407664044522</v>
      </c>
      <c r="H64">
        <v>87.993638773110632</v>
      </c>
      <c r="U64">
        <f>'wyznaczanie X2 i X3'!$E$3*modele!D64+'wyznaczanie X2 i X3'!$F$3</f>
        <v>63.260003618827852</v>
      </c>
      <c r="V64" s="3">
        <f t="shared" si="0"/>
        <v>1.4288000000000001</v>
      </c>
      <c r="W64">
        <f>'wyznaczanie X2 i X3'!$H$3*modele!C64+'wyznaczanie X2 i X3'!$I$3</f>
        <v>134.54615232694681</v>
      </c>
      <c r="X64">
        <f t="shared" si="1"/>
        <v>0.56220000000000003</v>
      </c>
      <c r="AA64">
        <v>64.198043549621204</v>
      </c>
      <c r="AB64">
        <f t="shared" si="2"/>
        <v>0</v>
      </c>
      <c r="AC64">
        <v>64.688760932966304</v>
      </c>
      <c r="AD64">
        <f t="shared" si="3"/>
        <v>0</v>
      </c>
      <c r="AE64">
        <v>133.98394323639701</v>
      </c>
      <c r="AF64">
        <f t="shared" si="4"/>
        <v>0</v>
      </c>
      <c r="AG64">
        <v>-65.670195699656304</v>
      </c>
      <c r="AH64">
        <f t="shared" si="5"/>
        <v>0</v>
      </c>
      <c r="AI64">
        <v>26.679758808519701</v>
      </c>
      <c r="AJ64">
        <f t="shared" si="6"/>
        <v>0</v>
      </c>
      <c r="AK64">
        <v>44.1384076640445</v>
      </c>
      <c r="AL64">
        <f t="shared" si="7"/>
        <v>0</v>
      </c>
      <c r="AM64">
        <v>87.993638773110604</v>
      </c>
      <c r="AN64">
        <f t="shared" si="8"/>
        <v>0</v>
      </c>
    </row>
    <row r="65" spans="2:40" x14ac:dyDescent="0.3">
      <c r="B65">
        <v>36.971784204796514</v>
      </c>
      <c r="C65">
        <v>79.771867797427291</v>
      </c>
      <c r="D65">
        <v>164.10606756923787</v>
      </c>
      <c r="E65">
        <v>-165.37203498268883</v>
      </c>
      <c r="F65">
        <v>25.195921682856852</v>
      </c>
      <c r="G65">
        <v>52.423002158987472</v>
      </c>
      <c r="H65">
        <v>105.70972325299788</v>
      </c>
      <c r="U65">
        <f>'wyznaczanie X2 i X3'!$E$3*modele!D65+'wyznaczanie X2 i X3'!$F$3</f>
        <v>77.32336956455805</v>
      </c>
      <c r="V65" s="3">
        <f t="shared" si="0"/>
        <v>2.4485000000000001</v>
      </c>
      <c r="W65">
        <f>'wyznaczanie X2 i X3'!$H$3*modele!C65+'wyznaczanie X2 i X3'!$I$3</f>
        <v>164.85587018798992</v>
      </c>
      <c r="X65">
        <f t="shared" si="1"/>
        <v>0.74980000000000002</v>
      </c>
      <c r="AA65">
        <v>36.971784204796499</v>
      </c>
      <c r="AB65">
        <f t="shared" si="2"/>
        <v>0</v>
      </c>
      <c r="AC65">
        <v>79.771867797427305</v>
      </c>
      <c r="AD65">
        <f t="shared" si="3"/>
        <v>0</v>
      </c>
      <c r="AE65">
        <v>164.10606756923801</v>
      </c>
      <c r="AF65">
        <f t="shared" si="4"/>
        <v>0</v>
      </c>
      <c r="AG65">
        <v>-165.372034982689</v>
      </c>
      <c r="AH65">
        <f t="shared" si="5"/>
        <v>0</v>
      </c>
      <c r="AI65">
        <v>25.195921682856898</v>
      </c>
      <c r="AJ65">
        <f t="shared" si="6"/>
        <v>0</v>
      </c>
      <c r="AK65">
        <v>52.423002158987501</v>
      </c>
      <c r="AL65">
        <f t="shared" si="7"/>
        <v>0</v>
      </c>
      <c r="AM65">
        <v>105.709723252998</v>
      </c>
      <c r="AN65">
        <f t="shared" si="8"/>
        <v>0</v>
      </c>
    </row>
    <row r="66" spans="2:40" x14ac:dyDescent="0.3">
      <c r="B66">
        <v>54.345187769316347</v>
      </c>
      <c r="C66">
        <v>78.186654916677995</v>
      </c>
      <c r="D66">
        <v>160.60302812753341</v>
      </c>
      <c r="E66">
        <v>-125.8695892114013</v>
      </c>
      <c r="F66">
        <v>20.580038876986634</v>
      </c>
      <c r="G66">
        <v>44.066163902218705</v>
      </c>
      <c r="H66">
        <v>87.210062854854868</v>
      </c>
      <c r="U66">
        <f>'wyznaczanie X2 i X3'!$E$3*modele!D66+'wyznaczanie X2 i X3'!$F$3</f>
        <v>75.687876494857633</v>
      </c>
      <c r="V66" s="3">
        <f t="shared" ref="V66:V129" si="16">ROUND(ABS(U66-C66),4)</f>
        <v>2.4988000000000001</v>
      </c>
      <c r="W66">
        <f>'wyznaczanie X2 i X3'!$H$3*modele!C66+'wyznaczanie X2 i X3'!$I$3</f>
        <v>161.67036234819517</v>
      </c>
      <c r="X66">
        <f t="shared" ref="X66:X129" si="17">ROUND(ABS(W66-D66),4)</f>
        <v>1.0672999999999999</v>
      </c>
      <c r="AA66">
        <v>54.345187769316297</v>
      </c>
      <c r="AB66">
        <f t="shared" ref="AB66:AB129" si="18">ROUND(ABS(B66-AA66),4)</f>
        <v>0</v>
      </c>
      <c r="AC66">
        <v>78.186654916677995</v>
      </c>
      <c r="AD66">
        <f t="shared" ref="AD66:AD129" si="19">ROUND(ABS(C66-AC66),4)</f>
        <v>0</v>
      </c>
      <c r="AE66">
        <v>160.60302812753301</v>
      </c>
      <c r="AF66">
        <f t="shared" ref="AF66:AF129" si="20">ROUND(ABS(AE66-D66),4)</f>
        <v>0</v>
      </c>
      <c r="AG66">
        <v>-125.86958921140101</v>
      </c>
      <c r="AH66">
        <f t="shared" ref="AH66:AH129" si="21">ROUND(ABS(AG66-E66),4)</f>
        <v>0</v>
      </c>
      <c r="AI66">
        <v>20.580038876986599</v>
      </c>
      <c r="AJ66">
        <f t="shared" ref="AJ66:AJ129" si="22">ROUND(ABS(AI66-F66),4)</f>
        <v>0</v>
      </c>
      <c r="AK66">
        <v>44.066163902218698</v>
      </c>
      <c r="AL66">
        <f t="shared" ref="AL66:AL129" si="23">ROUND(ABS(AK66-G66),4)</f>
        <v>0</v>
      </c>
      <c r="AM66">
        <v>87.210062854854897</v>
      </c>
      <c r="AN66">
        <f t="shared" ref="AN66:AN129" si="24">ROUND(ABS(AM66-H66),4)</f>
        <v>0</v>
      </c>
    </row>
    <row r="67" spans="2:40" x14ac:dyDescent="0.3">
      <c r="B67">
        <v>45.892212236602326</v>
      </c>
      <c r="C67">
        <v>70.381412123210978</v>
      </c>
      <c r="D67">
        <v>145.52189646642094</v>
      </c>
      <c r="E67">
        <v>-119.3598118964283</v>
      </c>
      <c r="F67">
        <v>13.71287206923455</v>
      </c>
      <c r="G67">
        <v>49.8951325011408</v>
      </c>
      <c r="H67">
        <v>100.28734681805645</v>
      </c>
      <c r="U67">
        <f>'wyznaczanie X2 i X3'!$E$3*modele!D67+'wyznaczanie X2 i X3'!$F$3</f>
        <v>68.646823510598963</v>
      </c>
      <c r="V67" s="3">
        <f t="shared" si="16"/>
        <v>1.7345999999999999</v>
      </c>
      <c r="W67">
        <f>'wyznaczanie X2 i X3'!$H$3*modele!C67+'wyznaczanie X2 i X3'!$I$3</f>
        <v>145.98561589424378</v>
      </c>
      <c r="X67">
        <f t="shared" si="17"/>
        <v>0.4637</v>
      </c>
      <c r="AA67">
        <v>45.892212236602298</v>
      </c>
      <c r="AB67">
        <f t="shared" si="18"/>
        <v>0</v>
      </c>
      <c r="AC67">
        <v>70.381412123211007</v>
      </c>
      <c r="AD67">
        <f t="shared" si="19"/>
        <v>0</v>
      </c>
      <c r="AE67">
        <v>145.521896466421</v>
      </c>
      <c r="AF67">
        <f t="shared" si="20"/>
        <v>0</v>
      </c>
      <c r="AG67">
        <v>-119.359811896428</v>
      </c>
      <c r="AH67">
        <f t="shared" si="21"/>
        <v>0</v>
      </c>
      <c r="AI67">
        <v>13.7128720692345</v>
      </c>
      <c r="AJ67">
        <f t="shared" si="22"/>
        <v>0</v>
      </c>
      <c r="AK67">
        <v>49.8951325011408</v>
      </c>
      <c r="AL67">
        <f t="shared" si="23"/>
        <v>0</v>
      </c>
      <c r="AM67">
        <v>100.28734681805599</v>
      </c>
      <c r="AN67">
        <f t="shared" si="24"/>
        <v>0</v>
      </c>
    </row>
    <row r="68" spans="2:40" x14ac:dyDescent="0.3">
      <c r="B68">
        <v>26.749046066748392</v>
      </c>
      <c r="C68">
        <v>49.601595982278219</v>
      </c>
      <c r="D68">
        <v>104.03215796358914</v>
      </c>
      <c r="E68">
        <v>-95.306695813337882</v>
      </c>
      <c r="F68">
        <v>24.55302002735116</v>
      </c>
      <c r="G68">
        <v>51.142854174529901</v>
      </c>
      <c r="H68">
        <v>102.05258324852115</v>
      </c>
      <c r="U68">
        <f>'wyznaczanie X2 i X3'!$E$3*modele!D68+'wyznaczanie X2 i X3'!$F$3</f>
        <v>49.276165282426824</v>
      </c>
      <c r="V68" s="3">
        <f t="shared" si="16"/>
        <v>0.32540000000000002</v>
      </c>
      <c r="W68">
        <f>'wyznaczanie X2 i X3'!$H$3*modele!C68+'wyznaczanie X2 i X3'!$I$3</f>
        <v>104.22827968388812</v>
      </c>
      <c r="X68">
        <f t="shared" si="17"/>
        <v>0.1961</v>
      </c>
      <c r="AA68">
        <v>26.749046066748399</v>
      </c>
      <c r="AB68">
        <f t="shared" si="18"/>
        <v>0</v>
      </c>
      <c r="AC68">
        <v>49.601595982278198</v>
      </c>
      <c r="AD68">
        <f t="shared" si="19"/>
        <v>0</v>
      </c>
      <c r="AE68">
        <v>104.032157963589</v>
      </c>
      <c r="AF68">
        <f t="shared" si="20"/>
        <v>0</v>
      </c>
      <c r="AG68">
        <v>-95.306695813337896</v>
      </c>
      <c r="AH68">
        <f t="shared" si="21"/>
        <v>0</v>
      </c>
      <c r="AI68">
        <v>24.553020027351199</v>
      </c>
      <c r="AJ68">
        <f t="shared" si="22"/>
        <v>0</v>
      </c>
      <c r="AK68">
        <v>51.142854174529901</v>
      </c>
      <c r="AL68">
        <f t="shared" si="23"/>
        <v>0</v>
      </c>
      <c r="AM68">
        <v>102.052583248521</v>
      </c>
      <c r="AN68">
        <f t="shared" si="24"/>
        <v>0</v>
      </c>
    </row>
    <row r="69" spans="2:40" x14ac:dyDescent="0.3">
      <c r="B69">
        <v>27.902389582027652</v>
      </c>
      <c r="C69">
        <v>74.375937531987375</v>
      </c>
      <c r="D69">
        <v>153.67401062944907</v>
      </c>
      <c r="E69">
        <v>-167.32303343190682</v>
      </c>
      <c r="F69">
        <v>33.496375665361072</v>
      </c>
      <c r="G69">
        <v>39.911042530254257</v>
      </c>
      <c r="H69">
        <v>80.297829076463827</v>
      </c>
      <c r="U69">
        <f>'wyznaczanie X2 i X3'!$E$3*modele!D69+'wyznaczanie X2 i X3'!$F$3</f>
        <v>72.452868643379958</v>
      </c>
      <c r="V69" s="3">
        <f t="shared" si="16"/>
        <v>1.9231</v>
      </c>
      <c r="W69">
        <f>'wyznaczanie X2 i X3'!$H$3*modele!C69+'wyznaczanie X2 i X3'!$I$3</f>
        <v>154.0126715411181</v>
      </c>
      <c r="X69">
        <f t="shared" si="17"/>
        <v>0.3387</v>
      </c>
      <c r="AA69">
        <v>27.902389582027698</v>
      </c>
      <c r="AB69">
        <f t="shared" si="18"/>
        <v>0</v>
      </c>
      <c r="AC69">
        <v>74.375937531987404</v>
      </c>
      <c r="AD69">
        <f t="shared" si="19"/>
        <v>0</v>
      </c>
      <c r="AE69">
        <v>153.67401062944899</v>
      </c>
      <c r="AF69">
        <f t="shared" si="20"/>
        <v>0</v>
      </c>
      <c r="AG69">
        <v>-167.32303343190699</v>
      </c>
      <c r="AH69">
        <f t="shared" si="21"/>
        <v>0</v>
      </c>
      <c r="AI69">
        <v>33.4963756653611</v>
      </c>
      <c r="AJ69">
        <f t="shared" si="22"/>
        <v>0</v>
      </c>
      <c r="AK69">
        <v>39.911042530254299</v>
      </c>
      <c r="AL69">
        <f t="shared" si="23"/>
        <v>0</v>
      </c>
      <c r="AM69">
        <v>80.297829076463799</v>
      </c>
      <c r="AN69">
        <f t="shared" si="24"/>
        <v>0</v>
      </c>
    </row>
    <row r="70" spans="2:40" x14ac:dyDescent="0.3">
      <c r="B70">
        <v>20.148384951819086</v>
      </c>
      <c r="C70">
        <v>41.788962448303366</v>
      </c>
      <c r="D70">
        <v>88.551777332173486</v>
      </c>
      <c r="E70">
        <v>-85.070117441271918</v>
      </c>
      <c r="F70">
        <v>23.774179794876417</v>
      </c>
      <c r="G70">
        <v>54.133836627230799</v>
      </c>
      <c r="H70">
        <v>107.27202604262447</v>
      </c>
      <c r="U70">
        <f>'wyznaczanie X2 i X3'!$E$3*modele!D70+'wyznaczanie X2 i X3'!$F$3</f>
        <v>42.048711621018434</v>
      </c>
      <c r="V70" s="3">
        <f t="shared" si="16"/>
        <v>0.25969999999999999</v>
      </c>
      <c r="W70">
        <f>'wyznaczanie X2 i X3'!$H$3*modele!C70+'wyznaczanie X2 i X3'!$I$3</f>
        <v>88.528681431723641</v>
      </c>
      <c r="X70">
        <f t="shared" si="17"/>
        <v>2.3099999999999999E-2</v>
      </c>
      <c r="AA70">
        <v>20.1483849518191</v>
      </c>
      <c r="AB70">
        <f t="shared" si="18"/>
        <v>0</v>
      </c>
      <c r="AC70">
        <v>41.788962448303401</v>
      </c>
      <c r="AD70">
        <f t="shared" si="19"/>
        <v>0</v>
      </c>
      <c r="AE70">
        <v>88.551777332173501</v>
      </c>
      <c r="AF70">
        <f t="shared" si="20"/>
        <v>0</v>
      </c>
      <c r="AG70">
        <v>-85.070117441271904</v>
      </c>
      <c r="AH70">
        <f t="shared" si="21"/>
        <v>0</v>
      </c>
      <c r="AI70">
        <v>23.7741797948764</v>
      </c>
      <c r="AJ70">
        <f t="shared" si="22"/>
        <v>0</v>
      </c>
      <c r="AK70">
        <v>54.133836627230799</v>
      </c>
      <c r="AL70">
        <f t="shared" si="23"/>
        <v>0</v>
      </c>
      <c r="AM70">
        <v>107.27202604262401</v>
      </c>
      <c r="AN70">
        <f t="shared" si="24"/>
        <v>0</v>
      </c>
    </row>
    <row r="71" spans="2:40" x14ac:dyDescent="0.3">
      <c r="B71">
        <v>25.059418979224144</v>
      </c>
      <c r="C71">
        <v>72.611238631606312</v>
      </c>
      <c r="D71">
        <v>150.09174482190519</v>
      </c>
      <c r="E71">
        <v>-167.71487793637064</v>
      </c>
      <c r="F71">
        <v>13.892101444766627</v>
      </c>
      <c r="G71">
        <v>50.156991552883497</v>
      </c>
      <c r="H71">
        <v>100.90929357209917</v>
      </c>
      <c r="U71">
        <f>'wyznaczanie X2 i X3'!$E$3*modele!D71+'wyznaczanie X2 i X3'!$F$3</f>
        <v>70.780386503352418</v>
      </c>
      <c r="V71" s="3">
        <f t="shared" si="16"/>
        <v>1.8309</v>
      </c>
      <c r="W71">
        <f>'wyznaczanie X2 i X3'!$H$3*modele!C71+'wyznaczanie X2 i X3'!$I$3</f>
        <v>150.4664839909741</v>
      </c>
      <c r="X71">
        <f t="shared" si="17"/>
        <v>0.37469999999999998</v>
      </c>
      <c r="AA71">
        <v>25.059418979224102</v>
      </c>
      <c r="AB71">
        <f t="shared" si="18"/>
        <v>0</v>
      </c>
      <c r="AC71">
        <v>72.611238631606298</v>
      </c>
      <c r="AD71">
        <f t="shared" si="19"/>
        <v>0</v>
      </c>
      <c r="AE71">
        <v>150.091744821905</v>
      </c>
      <c r="AF71">
        <f t="shared" si="20"/>
        <v>0</v>
      </c>
      <c r="AG71">
        <v>-167.71487793637101</v>
      </c>
      <c r="AH71">
        <f t="shared" si="21"/>
        <v>0</v>
      </c>
      <c r="AI71">
        <v>13.892101444766601</v>
      </c>
      <c r="AJ71">
        <f t="shared" si="22"/>
        <v>0</v>
      </c>
      <c r="AK71">
        <v>50.156991552883497</v>
      </c>
      <c r="AL71">
        <f t="shared" si="23"/>
        <v>0</v>
      </c>
      <c r="AM71">
        <v>100.909293572099</v>
      </c>
      <c r="AN71">
        <f t="shared" si="24"/>
        <v>0</v>
      </c>
    </row>
    <row r="72" spans="2:40" x14ac:dyDescent="0.3">
      <c r="B72">
        <v>53.980898666308299</v>
      </c>
      <c r="C72">
        <v>40.263400296914369</v>
      </c>
      <c r="D72">
        <v>84.895791162092664</v>
      </c>
      <c r="E72">
        <v>-12.82840355812651</v>
      </c>
      <c r="F72">
        <v>23.201671409437004</v>
      </c>
      <c r="G72">
        <v>48.701616955538022</v>
      </c>
      <c r="H72">
        <v>97.006057480824069</v>
      </c>
      <c r="U72">
        <f>'wyznaczanie X2 i X3'!$E$3*modele!D72+'wyznaczanie X2 i X3'!$F$3</f>
        <v>40.34181104407876</v>
      </c>
      <c r="V72" s="3">
        <f t="shared" si="16"/>
        <v>7.8399999999999997E-2</v>
      </c>
      <c r="W72">
        <f>'wyznaczanie X2 i X3'!$H$3*modele!C72+'wyznaczanie X2 i X3'!$I$3</f>
        <v>85.463042581346201</v>
      </c>
      <c r="X72">
        <f t="shared" si="17"/>
        <v>0.56730000000000003</v>
      </c>
      <c r="AA72">
        <v>53.980898666308299</v>
      </c>
      <c r="AB72">
        <f t="shared" si="18"/>
        <v>0</v>
      </c>
      <c r="AC72">
        <v>40.263400296914398</v>
      </c>
      <c r="AD72">
        <f t="shared" si="19"/>
        <v>0</v>
      </c>
      <c r="AE72">
        <v>84.895791162092706</v>
      </c>
      <c r="AF72">
        <f t="shared" si="20"/>
        <v>0</v>
      </c>
      <c r="AG72">
        <v>-12.828403558126499</v>
      </c>
      <c r="AH72">
        <f t="shared" si="21"/>
        <v>0</v>
      </c>
      <c r="AI72">
        <v>23.201671409437001</v>
      </c>
      <c r="AJ72">
        <f t="shared" si="22"/>
        <v>0</v>
      </c>
      <c r="AK72">
        <v>48.701616955538</v>
      </c>
      <c r="AL72">
        <f t="shared" si="23"/>
        <v>0</v>
      </c>
      <c r="AM72">
        <v>97.006057480824097</v>
      </c>
      <c r="AN72">
        <f t="shared" si="24"/>
        <v>0</v>
      </c>
    </row>
    <row r="73" spans="2:40" x14ac:dyDescent="0.3">
      <c r="B73">
        <v>20.501443026526648</v>
      </c>
      <c r="C73">
        <v>37.673673359452252</v>
      </c>
      <c r="D73">
        <v>79.947263331159874</v>
      </c>
      <c r="E73">
        <v>-72.018134025303453</v>
      </c>
      <c r="F73">
        <v>19.795519987941947</v>
      </c>
      <c r="G73">
        <v>43.557799493032597</v>
      </c>
      <c r="H73">
        <v>86.786584222455062</v>
      </c>
      <c r="U73">
        <f>'wyznaczanie X2 i X3'!$E$3*modele!D73+'wyznaczanie X2 i X3'!$F$3</f>
        <v>38.031450824790937</v>
      </c>
      <c r="V73" s="3">
        <f t="shared" si="16"/>
        <v>0.35780000000000001</v>
      </c>
      <c r="W73">
        <f>'wyznaczanie X2 i X3'!$H$3*modele!C73+'wyznaczanie X2 i X3'!$I$3</f>
        <v>80.25894945139774</v>
      </c>
      <c r="X73">
        <f t="shared" si="17"/>
        <v>0.31169999999999998</v>
      </c>
      <c r="AA73">
        <v>20.501443026526601</v>
      </c>
      <c r="AB73">
        <f t="shared" si="18"/>
        <v>0</v>
      </c>
      <c r="AC73">
        <v>37.673673359452302</v>
      </c>
      <c r="AD73">
        <f t="shared" si="19"/>
        <v>0</v>
      </c>
      <c r="AE73">
        <v>79.947263331159903</v>
      </c>
      <c r="AF73">
        <f t="shared" si="20"/>
        <v>0</v>
      </c>
      <c r="AG73">
        <v>-72.018134025303496</v>
      </c>
      <c r="AH73">
        <f t="shared" si="21"/>
        <v>0</v>
      </c>
      <c r="AI73">
        <v>19.795519987941901</v>
      </c>
      <c r="AJ73">
        <f t="shared" si="22"/>
        <v>0</v>
      </c>
      <c r="AK73">
        <v>43.557799493032597</v>
      </c>
      <c r="AL73">
        <f t="shared" si="23"/>
        <v>0</v>
      </c>
      <c r="AM73">
        <v>86.786584222455105</v>
      </c>
      <c r="AN73">
        <f t="shared" si="24"/>
        <v>0</v>
      </c>
    </row>
    <row r="74" spans="2:40" x14ac:dyDescent="0.3">
      <c r="B74">
        <v>59.792013973958731</v>
      </c>
      <c r="C74">
        <v>10.948887396733001</v>
      </c>
      <c r="D74">
        <v>26.302223116251504</v>
      </c>
      <c r="E74">
        <v>86.737365757718464</v>
      </c>
      <c r="F74">
        <v>20.524921895112623</v>
      </c>
      <c r="G74">
        <v>46.206782325733386</v>
      </c>
      <c r="H74">
        <v>92.843706005699303</v>
      </c>
      <c r="U74">
        <f>'wyznaczanie X2 i X3'!$E$3*modele!D74+'wyznaczanie X2 i X3'!$F$3</f>
        <v>12.985746100269333</v>
      </c>
      <c r="V74" s="3">
        <f t="shared" si="16"/>
        <v>2.0369000000000002</v>
      </c>
      <c r="W74">
        <f>'wyznaczanie X2 i X3'!$H$3*modele!C74+'wyznaczanie X2 i X3'!$I$3</f>
        <v>26.555111793430459</v>
      </c>
      <c r="X74">
        <f t="shared" si="17"/>
        <v>0.25290000000000001</v>
      </c>
      <c r="AA74">
        <v>59.792013973958703</v>
      </c>
      <c r="AB74">
        <f t="shared" si="18"/>
        <v>0</v>
      </c>
      <c r="AC74">
        <v>10.948887396732999</v>
      </c>
      <c r="AD74">
        <f t="shared" si="19"/>
        <v>0</v>
      </c>
      <c r="AE74">
        <v>26.302223116251501</v>
      </c>
      <c r="AF74">
        <f t="shared" si="20"/>
        <v>0</v>
      </c>
      <c r="AG74">
        <v>86.737365757718507</v>
      </c>
      <c r="AH74">
        <f t="shared" si="21"/>
        <v>0</v>
      </c>
      <c r="AI74">
        <v>20.524921895112598</v>
      </c>
      <c r="AJ74">
        <f t="shared" si="22"/>
        <v>0</v>
      </c>
      <c r="AK74">
        <v>46.2067823257334</v>
      </c>
      <c r="AL74">
        <f t="shared" si="23"/>
        <v>0</v>
      </c>
      <c r="AM74">
        <v>92.843706005699303</v>
      </c>
      <c r="AN74">
        <f t="shared" si="24"/>
        <v>0</v>
      </c>
    </row>
    <row r="75" spans="2:40" x14ac:dyDescent="0.3">
      <c r="B75">
        <v>20.035580531722818</v>
      </c>
      <c r="C75">
        <v>78.763377198808072</v>
      </c>
      <c r="D75">
        <v>161.85818559972753</v>
      </c>
      <c r="E75">
        <v>-196.21897053297857</v>
      </c>
      <c r="F75">
        <v>20.914381971810748</v>
      </c>
      <c r="G75">
        <v>50.028344041303029</v>
      </c>
      <c r="H75">
        <v>100.24175369305931</v>
      </c>
      <c r="U75">
        <f>'wyznaczanie X2 i X3'!$E$3*modele!D75+'wyznaczanie X2 i X3'!$F$3</f>
        <v>76.273882271075024</v>
      </c>
      <c r="V75" s="3">
        <f t="shared" si="16"/>
        <v>2.4895</v>
      </c>
      <c r="W75">
        <f>'wyznaczanie X2 i X3'!$H$3*modele!C75+'wyznaczanie X2 i X3'!$I$3</f>
        <v>162.82929398029324</v>
      </c>
      <c r="X75">
        <f t="shared" si="17"/>
        <v>0.97109999999999996</v>
      </c>
      <c r="AA75">
        <v>20.0355805317228</v>
      </c>
      <c r="AB75">
        <f t="shared" si="18"/>
        <v>0</v>
      </c>
      <c r="AC75">
        <v>78.763377198808101</v>
      </c>
      <c r="AD75">
        <f t="shared" si="19"/>
        <v>0</v>
      </c>
      <c r="AE75">
        <v>161.85818559972799</v>
      </c>
      <c r="AF75">
        <f t="shared" si="20"/>
        <v>0</v>
      </c>
      <c r="AG75">
        <v>-196.218970532979</v>
      </c>
      <c r="AH75">
        <f t="shared" si="21"/>
        <v>0</v>
      </c>
      <c r="AI75">
        <v>20.914381971810698</v>
      </c>
      <c r="AJ75">
        <f t="shared" si="22"/>
        <v>0</v>
      </c>
      <c r="AK75">
        <v>50.028344041303001</v>
      </c>
      <c r="AL75">
        <f t="shared" si="23"/>
        <v>0</v>
      </c>
      <c r="AM75">
        <v>100.241753693059</v>
      </c>
      <c r="AN75">
        <f t="shared" si="24"/>
        <v>0</v>
      </c>
    </row>
    <row r="76" spans="2:40" x14ac:dyDescent="0.3">
      <c r="B76">
        <v>27.874084075574633</v>
      </c>
      <c r="C76">
        <v>61.142391921326471</v>
      </c>
      <c r="D76">
        <v>126.70102537276641</v>
      </c>
      <c r="E76">
        <v>-127.67900761283016</v>
      </c>
      <c r="F76">
        <v>18.252605711596942</v>
      </c>
      <c r="G76">
        <v>52.714851475747629</v>
      </c>
      <c r="H76">
        <v>105.58221784179401</v>
      </c>
      <c r="U76">
        <f>'wyznaczanie X2 i X3'!$E$3*modele!D76+'wyznaczanie X2 i X3'!$F$3</f>
        <v>59.85976736931277</v>
      </c>
      <c r="V76" s="3">
        <f t="shared" si="16"/>
        <v>1.2826</v>
      </c>
      <c r="W76">
        <f>'wyznaczanie X2 i X3'!$H$3*modele!C76+'wyznaczanie X2 i X3'!$I$3</f>
        <v>127.41967333691747</v>
      </c>
      <c r="X76">
        <f t="shared" si="17"/>
        <v>0.71860000000000002</v>
      </c>
      <c r="AA76">
        <v>27.874084075574601</v>
      </c>
      <c r="AB76">
        <f t="shared" si="18"/>
        <v>0</v>
      </c>
      <c r="AC76">
        <v>61.142391921326499</v>
      </c>
      <c r="AD76">
        <f t="shared" si="19"/>
        <v>0</v>
      </c>
      <c r="AE76">
        <v>126.701025372766</v>
      </c>
      <c r="AF76">
        <f t="shared" si="20"/>
        <v>0</v>
      </c>
      <c r="AG76">
        <v>-127.67900761283001</v>
      </c>
      <c r="AH76">
        <f t="shared" si="21"/>
        <v>0</v>
      </c>
      <c r="AI76">
        <v>18.2526057115969</v>
      </c>
      <c r="AJ76">
        <f t="shared" si="22"/>
        <v>0</v>
      </c>
      <c r="AK76">
        <v>52.714851475747601</v>
      </c>
      <c r="AL76">
        <f t="shared" si="23"/>
        <v>0</v>
      </c>
      <c r="AM76">
        <v>105.58221784179401</v>
      </c>
      <c r="AN76">
        <f t="shared" si="24"/>
        <v>0</v>
      </c>
    </row>
    <row r="77" spans="2:40" x14ac:dyDescent="0.3">
      <c r="B77">
        <v>66.72718655824454</v>
      </c>
      <c r="C77">
        <v>62.062409052075004</v>
      </c>
      <c r="D77">
        <v>128.28719010546132</v>
      </c>
      <c r="E77">
        <v>-52.73285403973594</v>
      </c>
      <c r="F77">
        <v>23.18722138239902</v>
      </c>
      <c r="G77">
        <v>52.292721221141228</v>
      </c>
      <c r="H77">
        <v>104.35933984552933</v>
      </c>
      <c r="U77">
        <f>'wyznaczanie X2 i X3'!$E$3*modele!D77+'wyznaczanie X2 i X3'!$F$3</f>
        <v>60.600313249796351</v>
      </c>
      <c r="V77" s="3">
        <f t="shared" si="16"/>
        <v>1.4621</v>
      </c>
      <c r="W77">
        <f>'wyznaczanie X2 i X3'!$H$3*modele!C77+'wyznaczanie X2 i X3'!$I$3</f>
        <v>129.26846085204267</v>
      </c>
      <c r="X77">
        <f t="shared" si="17"/>
        <v>0.98129999999999995</v>
      </c>
      <c r="AA77">
        <v>66.727186558244497</v>
      </c>
      <c r="AB77">
        <f t="shared" si="18"/>
        <v>0</v>
      </c>
      <c r="AC77">
        <v>62.062409052074997</v>
      </c>
      <c r="AD77">
        <f t="shared" si="19"/>
        <v>0</v>
      </c>
      <c r="AE77">
        <v>128.28719010546101</v>
      </c>
      <c r="AF77">
        <f t="shared" si="20"/>
        <v>0</v>
      </c>
      <c r="AG77">
        <v>-52.732854039735898</v>
      </c>
      <c r="AH77">
        <f t="shared" si="21"/>
        <v>0</v>
      </c>
      <c r="AI77">
        <v>23.187221382398999</v>
      </c>
      <c r="AJ77">
        <f t="shared" si="22"/>
        <v>0</v>
      </c>
      <c r="AK77">
        <v>52.2927212211412</v>
      </c>
      <c r="AL77">
        <f t="shared" si="23"/>
        <v>0</v>
      </c>
      <c r="AM77">
        <v>104.35933984552899</v>
      </c>
      <c r="AN77">
        <f t="shared" si="24"/>
        <v>0</v>
      </c>
    </row>
    <row r="78" spans="2:40" x14ac:dyDescent="0.3">
      <c r="B78">
        <v>53.479015177415015</v>
      </c>
      <c r="C78">
        <v>10.268634506646032</v>
      </c>
      <c r="D78">
        <v>24.540910055501254</v>
      </c>
      <c r="E78">
        <v>76.152126834891931</v>
      </c>
      <c r="F78">
        <v>27.057092314577282</v>
      </c>
      <c r="G78">
        <v>45.924882844083392</v>
      </c>
      <c r="H78">
        <v>91.515394736178038</v>
      </c>
      <c r="U78">
        <f>'wyznaczanie X2 i X3'!$E$3*modele!D78+'wyznaczanie X2 i X3'!$F$3</f>
        <v>12.163427267619177</v>
      </c>
      <c r="V78" s="3">
        <f t="shared" si="16"/>
        <v>1.8948</v>
      </c>
      <c r="W78">
        <f>'wyznaczanie X2 i X3'!$H$3*modele!C78+'wyznaczanie X2 i X3'!$I$3</f>
        <v>25.188133931510233</v>
      </c>
      <c r="X78">
        <f t="shared" si="17"/>
        <v>0.6472</v>
      </c>
      <c r="AA78">
        <v>53.479015177415</v>
      </c>
      <c r="AB78">
        <f t="shared" si="18"/>
        <v>0</v>
      </c>
      <c r="AC78">
        <v>10.268634506646</v>
      </c>
      <c r="AD78">
        <f t="shared" si="19"/>
        <v>0</v>
      </c>
      <c r="AE78">
        <v>24.5409100555013</v>
      </c>
      <c r="AF78">
        <f t="shared" si="20"/>
        <v>0</v>
      </c>
      <c r="AG78">
        <v>76.152126834891902</v>
      </c>
      <c r="AH78">
        <f t="shared" si="21"/>
        <v>0</v>
      </c>
      <c r="AI78">
        <v>27.0570923145773</v>
      </c>
      <c r="AJ78">
        <f t="shared" si="22"/>
        <v>0</v>
      </c>
      <c r="AK78">
        <v>45.924882844083399</v>
      </c>
      <c r="AL78">
        <f t="shared" si="23"/>
        <v>0</v>
      </c>
      <c r="AM78">
        <v>91.515394736177996</v>
      </c>
      <c r="AN78">
        <f t="shared" si="24"/>
        <v>0</v>
      </c>
    </row>
    <row r="79" spans="2:40" x14ac:dyDescent="0.3">
      <c r="B79">
        <v>34.186322690607234</v>
      </c>
      <c r="C79">
        <v>56.000322439996452</v>
      </c>
      <c r="D79">
        <v>116.89918478102574</v>
      </c>
      <c r="E79">
        <v>-99.628321938774874</v>
      </c>
      <c r="F79">
        <v>17.104402788796772</v>
      </c>
      <c r="G79">
        <v>54.432313667497652</v>
      </c>
      <c r="H79">
        <v>108.42222799228327</v>
      </c>
      <c r="U79">
        <f>'wyznaczanie X2 i X3'!$E$3*modele!D79+'wyznaczanie X2 i X3'!$F$3</f>
        <v>55.283500780004815</v>
      </c>
      <c r="V79" s="3">
        <f t="shared" si="16"/>
        <v>0.71679999999999999</v>
      </c>
      <c r="W79">
        <f>'wyznaczanie X2 i X3'!$H$3*modele!C79+'wyznaczanie X2 i X3'!$I$3</f>
        <v>117.08661154788912</v>
      </c>
      <c r="X79">
        <f t="shared" si="17"/>
        <v>0.18740000000000001</v>
      </c>
      <c r="AA79">
        <v>34.186322690607199</v>
      </c>
      <c r="AB79">
        <f t="shared" si="18"/>
        <v>0</v>
      </c>
      <c r="AC79">
        <v>56.000322439996502</v>
      </c>
      <c r="AD79">
        <f t="shared" si="19"/>
        <v>0</v>
      </c>
      <c r="AE79">
        <v>116.89918478102599</v>
      </c>
      <c r="AF79">
        <f t="shared" si="20"/>
        <v>0</v>
      </c>
      <c r="AG79">
        <v>-99.628321938774903</v>
      </c>
      <c r="AH79">
        <f t="shared" si="21"/>
        <v>0</v>
      </c>
      <c r="AI79">
        <v>17.104402788796801</v>
      </c>
      <c r="AJ79">
        <f t="shared" si="22"/>
        <v>0</v>
      </c>
      <c r="AK79">
        <v>54.432313667497702</v>
      </c>
      <c r="AL79">
        <f t="shared" si="23"/>
        <v>0</v>
      </c>
      <c r="AM79">
        <v>108.422227992283</v>
      </c>
      <c r="AN79">
        <f t="shared" si="24"/>
        <v>0</v>
      </c>
    </row>
    <row r="80" spans="2:40" x14ac:dyDescent="0.3">
      <c r="B80">
        <v>51.130401146333</v>
      </c>
      <c r="C80">
        <v>53.138115884060213</v>
      </c>
      <c r="D80">
        <v>110.40476922569543</v>
      </c>
      <c r="E80">
        <v>-57.153545359514652</v>
      </c>
      <c r="F80">
        <v>15.55414372328968</v>
      </c>
      <c r="G80">
        <v>48.312219350102801</v>
      </c>
      <c r="H80">
        <v>96.784806706432818</v>
      </c>
      <c r="U80">
        <f>'wyznaczanie X2 i X3'!$E$3*modele!D80+'wyznaczanie X2 i X3'!$F$3</f>
        <v>52.251399141055174</v>
      </c>
      <c r="V80" s="3">
        <f t="shared" si="16"/>
        <v>0.88670000000000004</v>
      </c>
      <c r="W80">
        <f>'wyznaczanie X2 i X3'!$H$3*modele!C80+'wyznaczanie X2 i X3'!$I$3</f>
        <v>111.33496674751561</v>
      </c>
      <c r="X80">
        <f t="shared" si="17"/>
        <v>0.93020000000000003</v>
      </c>
      <c r="AA80">
        <v>51.130401146333</v>
      </c>
      <c r="AB80">
        <f t="shared" si="18"/>
        <v>0</v>
      </c>
      <c r="AC80">
        <v>53.138115884060198</v>
      </c>
      <c r="AD80">
        <f t="shared" si="19"/>
        <v>0</v>
      </c>
      <c r="AE80">
        <v>110.40476922569501</v>
      </c>
      <c r="AF80">
        <f t="shared" si="20"/>
        <v>0</v>
      </c>
      <c r="AG80">
        <v>-57.153545359514702</v>
      </c>
      <c r="AH80">
        <f t="shared" si="21"/>
        <v>0</v>
      </c>
      <c r="AI80">
        <v>15.5541437232897</v>
      </c>
      <c r="AJ80">
        <f t="shared" si="22"/>
        <v>0</v>
      </c>
      <c r="AK80">
        <v>48.312219350102801</v>
      </c>
      <c r="AL80">
        <f t="shared" si="23"/>
        <v>0</v>
      </c>
      <c r="AM80">
        <v>96.784806706432803</v>
      </c>
      <c r="AN80">
        <f t="shared" si="24"/>
        <v>0</v>
      </c>
    </row>
    <row r="81" spans="2:40" x14ac:dyDescent="0.3">
      <c r="B81">
        <v>44.089523348367351</v>
      </c>
      <c r="C81">
        <v>34.010085577477767</v>
      </c>
      <c r="D81">
        <v>72.231923675896354</v>
      </c>
      <c r="E81">
        <v>-13.8512100356986</v>
      </c>
      <c r="F81">
        <v>12.505540790065538</v>
      </c>
      <c r="G81">
        <v>43.858791600141835</v>
      </c>
      <c r="H81">
        <v>88.67089485395104</v>
      </c>
      <c r="U81">
        <f>'wyznaczanie X2 i X3'!$E$3*modele!D81+'wyznaczanie X2 i X3'!$F$3</f>
        <v>34.429326227978336</v>
      </c>
      <c r="V81" s="3">
        <f t="shared" si="16"/>
        <v>0.41920000000000002</v>
      </c>
      <c r="W81">
        <f>'wyznaczanie X2 i X3'!$H$3*modele!C81+'wyznaczanie X2 i X3'!$I$3</f>
        <v>72.896917674479781</v>
      </c>
      <c r="X81">
        <f t="shared" si="17"/>
        <v>0.66500000000000004</v>
      </c>
      <c r="AA81">
        <v>44.089523348367401</v>
      </c>
      <c r="AB81">
        <f t="shared" si="18"/>
        <v>0</v>
      </c>
      <c r="AC81">
        <v>34.010085577477803</v>
      </c>
      <c r="AD81">
        <f t="shared" si="19"/>
        <v>0</v>
      </c>
      <c r="AE81">
        <v>72.231923675896397</v>
      </c>
      <c r="AF81">
        <f t="shared" si="20"/>
        <v>0</v>
      </c>
      <c r="AG81">
        <v>-13.8512100356986</v>
      </c>
      <c r="AH81">
        <f t="shared" si="21"/>
        <v>0</v>
      </c>
      <c r="AI81">
        <v>12.505540790065499</v>
      </c>
      <c r="AJ81">
        <f t="shared" si="22"/>
        <v>0</v>
      </c>
      <c r="AK81">
        <v>43.858791600141799</v>
      </c>
      <c r="AL81">
        <f t="shared" si="23"/>
        <v>0</v>
      </c>
      <c r="AM81">
        <v>88.670894853950998</v>
      </c>
      <c r="AN81">
        <f t="shared" si="24"/>
        <v>0</v>
      </c>
    </row>
    <row r="82" spans="2:40" x14ac:dyDescent="0.3">
      <c r="B82">
        <v>38.587391347070394</v>
      </c>
      <c r="C82">
        <v>11.465818006192398</v>
      </c>
      <c r="D82">
        <v>27.569083082493147</v>
      </c>
      <c r="E82">
        <v>42.777328675563595</v>
      </c>
      <c r="F82">
        <v>21.383406829739048</v>
      </c>
      <c r="G82">
        <v>59.458570879775678</v>
      </c>
      <c r="H82">
        <v>119.1605456596197</v>
      </c>
      <c r="U82">
        <f>'wyznaczanie X2 i X3'!$E$3*modele!D82+'wyznaczanie X2 i X3'!$F$3</f>
        <v>13.577215516914261</v>
      </c>
      <c r="V82" s="3">
        <f t="shared" si="16"/>
        <v>2.1114000000000002</v>
      </c>
      <c r="W82">
        <f>'wyznaczanie X2 i X3'!$H$3*modele!C82+'wyznaczanie X2 i X3'!$I$3</f>
        <v>27.593891208523551</v>
      </c>
      <c r="X82">
        <f t="shared" si="17"/>
        <v>2.4799999999999999E-2</v>
      </c>
      <c r="AA82">
        <v>38.587391347070401</v>
      </c>
      <c r="AB82">
        <f t="shared" si="18"/>
        <v>0</v>
      </c>
      <c r="AC82">
        <v>11.4658180061924</v>
      </c>
      <c r="AD82">
        <f t="shared" si="19"/>
        <v>0</v>
      </c>
      <c r="AE82">
        <v>27.569083082493101</v>
      </c>
      <c r="AF82">
        <f t="shared" si="20"/>
        <v>0</v>
      </c>
      <c r="AG82">
        <v>42.777328675563602</v>
      </c>
      <c r="AH82">
        <f t="shared" si="21"/>
        <v>0</v>
      </c>
      <c r="AI82">
        <v>21.383406829738998</v>
      </c>
      <c r="AJ82">
        <f t="shared" si="22"/>
        <v>0</v>
      </c>
      <c r="AK82">
        <v>59.458570879775699</v>
      </c>
      <c r="AL82">
        <f t="shared" si="23"/>
        <v>0</v>
      </c>
      <c r="AM82">
        <v>119.16054565962</v>
      </c>
      <c r="AN82">
        <f t="shared" si="24"/>
        <v>0</v>
      </c>
    </row>
    <row r="83" spans="2:40" x14ac:dyDescent="0.3">
      <c r="B83">
        <v>35.096117130921222</v>
      </c>
      <c r="C83">
        <v>77.19643972598476</v>
      </c>
      <c r="D83">
        <v>159.39241887645053</v>
      </c>
      <c r="E83">
        <v>-161.39708491611185</v>
      </c>
      <c r="F83">
        <v>20.545669548563421</v>
      </c>
      <c r="G83">
        <v>44.933889845647592</v>
      </c>
      <c r="H83">
        <v>89.441855429911712</v>
      </c>
      <c r="U83">
        <f>'wyznaczanie X2 i X3'!$E$3*modele!D83+'wyznaczanie X2 i X3'!$F$3</f>
        <v>75.122669316003297</v>
      </c>
      <c r="V83" s="3">
        <f t="shared" si="16"/>
        <v>2.0737999999999999</v>
      </c>
      <c r="W83">
        <f>'wyznaczanie X2 i X3'!$H$3*modele!C83+'wyznaczanie X2 i X3'!$I$3</f>
        <v>159.68051083276583</v>
      </c>
      <c r="X83">
        <f t="shared" si="17"/>
        <v>0.28810000000000002</v>
      </c>
      <c r="AA83">
        <v>35.096117130921201</v>
      </c>
      <c r="AB83">
        <f t="shared" si="18"/>
        <v>0</v>
      </c>
      <c r="AC83">
        <v>77.196439725984803</v>
      </c>
      <c r="AD83">
        <f t="shared" si="19"/>
        <v>0</v>
      </c>
      <c r="AE83">
        <v>159.39241887645099</v>
      </c>
      <c r="AF83">
        <f t="shared" si="20"/>
        <v>0</v>
      </c>
      <c r="AG83">
        <v>-161.39708491611199</v>
      </c>
      <c r="AH83">
        <f t="shared" si="21"/>
        <v>0</v>
      </c>
      <c r="AI83">
        <v>20.545669548563399</v>
      </c>
      <c r="AJ83">
        <f t="shared" si="22"/>
        <v>0</v>
      </c>
      <c r="AK83">
        <v>44.933889845647599</v>
      </c>
      <c r="AL83">
        <f t="shared" si="23"/>
        <v>0</v>
      </c>
      <c r="AM83">
        <v>89.441855429911698</v>
      </c>
      <c r="AN83">
        <f t="shared" si="24"/>
        <v>0</v>
      </c>
    </row>
    <row r="84" spans="2:40" x14ac:dyDescent="0.3">
      <c r="B84">
        <v>45.403843460755041</v>
      </c>
      <c r="C84">
        <v>62.719709210111709</v>
      </c>
      <c r="D84">
        <v>129.50167014124557</v>
      </c>
      <c r="E84">
        <v>-97.351440708825038</v>
      </c>
      <c r="F84">
        <v>19.562843411902797</v>
      </c>
      <c r="G84">
        <v>55.463492637409189</v>
      </c>
      <c r="H84">
        <v>110.08870505948344</v>
      </c>
      <c r="U84">
        <f>'wyznaczanie X2 i X3'!$E$3*modele!D84+'wyznaczanie X2 i X3'!$F$3</f>
        <v>61.167327613998943</v>
      </c>
      <c r="V84" s="3">
        <f t="shared" si="16"/>
        <v>1.5524</v>
      </c>
      <c r="W84">
        <f>'wyznaczanie X2 i X3'!$H$3*modele!C84+'wyznaczanie X2 i X3'!$I$3</f>
        <v>130.58931487231439</v>
      </c>
      <c r="X84">
        <f t="shared" si="17"/>
        <v>1.0875999999999999</v>
      </c>
      <c r="AA84">
        <v>45.403843460754999</v>
      </c>
      <c r="AB84">
        <f t="shared" si="18"/>
        <v>0</v>
      </c>
      <c r="AC84">
        <v>62.719709210111702</v>
      </c>
      <c r="AD84">
        <f t="shared" si="19"/>
        <v>0</v>
      </c>
      <c r="AE84">
        <v>129.501670141246</v>
      </c>
      <c r="AF84">
        <f t="shared" si="20"/>
        <v>0</v>
      </c>
      <c r="AG84">
        <v>-97.351440708824995</v>
      </c>
      <c r="AH84">
        <f t="shared" si="21"/>
        <v>0</v>
      </c>
      <c r="AI84">
        <v>19.562843411902801</v>
      </c>
      <c r="AJ84">
        <f t="shared" si="22"/>
        <v>0</v>
      </c>
      <c r="AK84">
        <v>55.463492637409203</v>
      </c>
      <c r="AL84">
        <f t="shared" si="23"/>
        <v>0</v>
      </c>
      <c r="AM84">
        <v>110.088705059483</v>
      </c>
      <c r="AN84">
        <f t="shared" si="24"/>
        <v>0</v>
      </c>
    </row>
    <row r="85" spans="2:40" x14ac:dyDescent="0.3">
      <c r="B85">
        <v>35.699186967514102</v>
      </c>
      <c r="C85">
        <v>34.387817887991503</v>
      </c>
      <c r="D85">
        <v>73.458689545709333</v>
      </c>
      <c r="E85">
        <v>-31.765079728946304</v>
      </c>
      <c r="F85">
        <v>21.730705144673554</v>
      </c>
      <c r="G85">
        <v>50.238168199768268</v>
      </c>
      <c r="H85">
        <v>100.57253790709068</v>
      </c>
      <c r="U85">
        <f>'wyznaczanie X2 i X3'!$E$3*modele!D85+'wyznaczanie X2 i X3'!$F$3</f>
        <v>35.002076581382269</v>
      </c>
      <c r="V85" s="3">
        <f t="shared" si="16"/>
        <v>0.61429999999999996</v>
      </c>
      <c r="W85">
        <f>'wyznaczanie X2 i X3'!$H$3*modele!C85+'wyznaczanie X2 i X3'!$I$3</f>
        <v>73.655976127194677</v>
      </c>
      <c r="X85">
        <f t="shared" si="17"/>
        <v>0.1973</v>
      </c>
      <c r="AA85">
        <v>35.699186967514102</v>
      </c>
      <c r="AB85">
        <f t="shared" si="18"/>
        <v>0</v>
      </c>
      <c r="AC85">
        <v>34.387817887991503</v>
      </c>
      <c r="AD85">
        <f t="shared" si="19"/>
        <v>0</v>
      </c>
      <c r="AE85">
        <v>73.458689545709305</v>
      </c>
      <c r="AF85">
        <f t="shared" si="20"/>
        <v>0</v>
      </c>
      <c r="AG85">
        <v>-31.765079728946301</v>
      </c>
      <c r="AH85">
        <f t="shared" si="21"/>
        <v>0</v>
      </c>
      <c r="AI85">
        <v>21.7307051446736</v>
      </c>
      <c r="AJ85">
        <f t="shared" si="22"/>
        <v>0</v>
      </c>
      <c r="AK85">
        <v>50.238168199768303</v>
      </c>
      <c r="AL85">
        <f t="shared" si="23"/>
        <v>0</v>
      </c>
      <c r="AM85">
        <v>100.572537907091</v>
      </c>
      <c r="AN85">
        <f t="shared" si="24"/>
        <v>0</v>
      </c>
    </row>
    <row r="86" spans="2:40" x14ac:dyDescent="0.3">
      <c r="B86">
        <v>64.485539582028338</v>
      </c>
      <c r="C86">
        <v>10.227374214624348</v>
      </c>
      <c r="D86">
        <v>25.283894409815101</v>
      </c>
      <c r="E86">
        <v>98.288956520183632</v>
      </c>
      <c r="F86">
        <v>16.133353306593694</v>
      </c>
      <c r="G86">
        <v>42.966731656036046</v>
      </c>
      <c r="H86">
        <v>85.236199455841884</v>
      </c>
      <c r="U86">
        <f>'wyznaczanie X2 i X3'!$E$3*modele!D86+'wyznaczanie X2 i X3'!$F$3</f>
        <v>12.510310533593735</v>
      </c>
      <c r="V86" s="3">
        <f t="shared" si="16"/>
        <v>2.2829000000000002</v>
      </c>
      <c r="W86">
        <f>'wyznaczanie X2 i X3'!$H$3*modele!C86+'wyznaczanie X2 i X3'!$I$3</f>
        <v>25.105220787601656</v>
      </c>
      <c r="X86">
        <f t="shared" si="17"/>
        <v>0.1787</v>
      </c>
      <c r="AA86">
        <v>64.485539582028295</v>
      </c>
      <c r="AB86">
        <f t="shared" si="18"/>
        <v>0</v>
      </c>
      <c r="AC86">
        <v>10.2273742146243</v>
      </c>
      <c r="AD86">
        <f t="shared" si="19"/>
        <v>0</v>
      </c>
      <c r="AE86">
        <v>25.283894409815101</v>
      </c>
      <c r="AF86">
        <f t="shared" si="20"/>
        <v>0</v>
      </c>
      <c r="AG86">
        <v>98.288956520183604</v>
      </c>
      <c r="AH86">
        <f t="shared" si="21"/>
        <v>0</v>
      </c>
      <c r="AI86">
        <v>16.133353306593701</v>
      </c>
      <c r="AJ86">
        <f t="shared" si="22"/>
        <v>0</v>
      </c>
      <c r="AK86">
        <v>42.966731656036004</v>
      </c>
      <c r="AL86">
        <f t="shared" si="23"/>
        <v>0</v>
      </c>
      <c r="AM86">
        <v>85.236199455841898</v>
      </c>
      <c r="AN86">
        <f t="shared" si="24"/>
        <v>0</v>
      </c>
    </row>
    <row r="87" spans="2:40" x14ac:dyDescent="0.3">
      <c r="B87">
        <v>44.54719910796463</v>
      </c>
      <c r="C87">
        <v>76.325234484015354</v>
      </c>
      <c r="D87">
        <v>156.95381427633501</v>
      </c>
      <c r="E87">
        <v>-139.88130523611679</v>
      </c>
      <c r="F87">
        <v>18.041519431077894</v>
      </c>
      <c r="G87">
        <v>55.600965861960852</v>
      </c>
      <c r="H87">
        <v>111.81868048137632</v>
      </c>
      <c r="U87">
        <f>'wyznaczanie X2 i X3'!$E$3*modele!D87+'wyznaczanie X2 i X3'!$F$3</f>
        <v>73.984137766587466</v>
      </c>
      <c r="V87" s="3">
        <f t="shared" si="16"/>
        <v>2.3411</v>
      </c>
      <c r="W87">
        <f>'wyznaczanie X2 i X3'!$H$3*modele!C87+'wyznaczanie X2 i X3'!$I$3</f>
        <v>157.92981150268463</v>
      </c>
      <c r="X87">
        <f t="shared" si="17"/>
        <v>0.97599999999999998</v>
      </c>
      <c r="AA87">
        <v>44.547199107964602</v>
      </c>
      <c r="AB87">
        <f t="shared" si="18"/>
        <v>0</v>
      </c>
      <c r="AC87">
        <v>76.325234484015397</v>
      </c>
      <c r="AD87">
        <f t="shared" si="19"/>
        <v>0</v>
      </c>
      <c r="AE87">
        <v>156.95381427633501</v>
      </c>
      <c r="AF87">
        <f t="shared" si="20"/>
        <v>0</v>
      </c>
      <c r="AG87">
        <v>-139.88130523611699</v>
      </c>
      <c r="AH87">
        <f t="shared" si="21"/>
        <v>0</v>
      </c>
      <c r="AI87">
        <v>18.041519431077901</v>
      </c>
      <c r="AJ87">
        <f t="shared" si="22"/>
        <v>0</v>
      </c>
      <c r="AK87">
        <v>55.600965861960901</v>
      </c>
      <c r="AL87">
        <f t="shared" si="23"/>
        <v>0</v>
      </c>
      <c r="AM87">
        <v>111.81868048137601</v>
      </c>
      <c r="AN87">
        <f t="shared" si="24"/>
        <v>0</v>
      </c>
    </row>
    <row r="88" spans="2:40" x14ac:dyDescent="0.3">
      <c r="B88">
        <v>24.385244121536736</v>
      </c>
      <c r="C88">
        <v>61.060326494870829</v>
      </c>
      <c r="D88">
        <v>126.36758046832675</v>
      </c>
      <c r="E88">
        <v>-134.41049124153903</v>
      </c>
      <c r="F88">
        <v>20.72713393453208</v>
      </c>
      <c r="G88">
        <v>51.591499371834061</v>
      </c>
      <c r="H88">
        <v>103.56200733341531</v>
      </c>
      <c r="U88">
        <f>'wyznaczanie X2 i X3'!$E$3*modele!D88+'wyznaczanie X2 i X3'!$F$3</f>
        <v>59.704089182009049</v>
      </c>
      <c r="V88" s="3">
        <f t="shared" si="16"/>
        <v>1.3562000000000001</v>
      </c>
      <c r="W88">
        <f>'wyznaczanie X2 i X3'!$H$3*modele!C88+'wyznaczanie X2 i X3'!$I$3</f>
        <v>127.25476169474926</v>
      </c>
      <c r="X88">
        <f t="shared" si="17"/>
        <v>0.88719999999999999</v>
      </c>
      <c r="AA88">
        <v>24.385244121536701</v>
      </c>
      <c r="AB88">
        <f t="shared" si="18"/>
        <v>0</v>
      </c>
      <c r="AC88">
        <v>61.0603264948708</v>
      </c>
      <c r="AD88">
        <f t="shared" si="19"/>
        <v>0</v>
      </c>
      <c r="AE88">
        <v>126.36758046832701</v>
      </c>
      <c r="AF88">
        <f t="shared" si="20"/>
        <v>0</v>
      </c>
      <c r="AG88">
        <v>-134.41049124153901</v>
      </c>
      <c r="AH88">
        <f t="shared" si="21"/>
        <v>0</v>
      </c>
      <c r="AI88">
        <v>20.727133934532102</v>
      </c>
      <c r="AJ88">
        <f t="shared" si="22"/>
        <v>0</v>
      </c>
      <c r="AK88">
        <v>51.591499371834097</v>
      </c>
      <c r="AL88">
        <f t="shared" si="23"/>
        <v>0</v>
      </c>
      <c r="AM88">
        <v>103.562007333415</v>
      </c>
      <c r="AN88">
        <f t="shared" si="24"/>
        <v>0</v>
      </c>
    </row>
    <row r="89" spans="2:40" x14ac:dyDescent="0.3">
      <c r="B89">
        <v>34.736775148600628</v>
      </c>
      <c r="C89">
        <v>63.343156749036147</v>
      </c>
      <c r="D89">
        <v>131.21984806127173</v>
      </c>
      <c r="E89">
        <v>-120.55591994990718</v>
      </c>
      <c r="F89">
        <v>20.757457005196034</v>
      </c>
      <c r="G89">
        <v>47.81956890741958</v>
      </c>
      <c r="H89">
        <v>95.037357456930351</v>
      </c>
      <c r="U89">
        <f>'wyznaczanie X2 i X3'!$E$3*modele!D89+'wyznaczanie X2 i X3'!$F$3</f>
        <v>61.96950758584299</v>
      </c>
      <c r="V89" s="3">
        <f t="shared" si="16"/>
        <v>1.3735999999999999</v>
      </c>
      <c r="W89">
        <f>'wyznaczanie X2 i X3'!$H$3*modele!C89+'wyznaczanie X2 i X3'!$I$3</f>
        <v>131.84214157279251</v>
      </c>
      <c r="X89">
        <f t="shared" si="17"/>
        <v>0.62229999999999996</v>
      </c>
      <c r="AA89">
        <v>34.7367751486006</v>
      </c>
      <c r="AB89">
        <f t="shared" si="18"/>
        <v>0</v>
      </c>
      <c r="AC89">
        <v>63.343156749036098</v>
      </c>
      <c r="AD89">
        <f t="shared" si="19"/>
        <v>0</v>
      </c>
      <c r="AE89">
        <v>131.21984806127199</v>
      </c>
      <c r="AF89">
        <f t="shared" si="20"/>
        <v>0</v>
      </c>
      <c r="AG89">
        <v>-120.55591994990699</v>
      </c>
      <c r="AH89">
        <f t="shared" si="21"/>
        <v>0</v>
      </c>
      <c r="AI89">
        <v>20.757457005195999</v>
      </c>
      <c r="AJ89">
        <f t="shared" si="22"/>
        <v>0</v>
      </c>
      <c r="AK89">
        <v>47.819568907419601</v>
      </c>
      <c r="AL89">
        <f t="shared" si="23"/>
        <v>0</v>
      </c>
      <c r="AM89">
        <v>95.037357456930394</v>
      </c>
      <c r="AN89">
        <f t="shared" si="24"/>
        <v>0</v>
      </c>
    </row>
    <row r="90" spans="2:40" x14ac:dyDescent="0.3">
      <c r="B90">
        <v>48.087467121227704</v>
      </c>
      <c r="C90">
        <v>44.055665492220356</v>
      </c>
      <c r="D90">
        <v>92.951099258749423</v>
      </c>
      <c r="E90">
        <v>-35.992062234205662</v>
      </c>
      <c r="F90">
        <v>26.329530934496027</v>
      </c>
      <c r="G90">
        <v>64.484412696050029</v>
      </c>
      <c r="H90">
        <v>128.6609139644635</v>
      </c>
      <c r="U90">
        <f>'wyznaczanie X2 i X3'!$E$3*modele!D90+'wyznaczanie X2 i X3'!$F$3</f>
        <v>44.102659525982688</v>
      </c>
      <c r="V90" s="3">
        <f t="shared" si="16"/>
        <v>4.7E-2</v>
      </c>
      <c r="W90">
        <f>'wyznaczanie X2 i X3'!$H$3*modele!C90+'wyznaczanie X2 i X3'!$I$3</f>
        <v>93.08365345129944</v>
      </c>
      <c r="X90">
        <f t="shared" si="17"/>
        <v>0.1326</v>
      </c>
      <c r="AA90">
        <v>48.087467121227697</v>
      </c>
      <c r="AB90">
        <f t="shared" si="18"/>
        <v>0</v>
      </c>
      <c r="AC90">
        <v>44.055665492220399</v>
      </c>
      <c r="AD90">
        <f t="shared" si="19"/>
        <v>0</v>
      </c>
      <c r="AE90">
        <v>92.951099258749394</v>
      </c>
      <c r="AF90">
        <f t="shared" si="20"/>
        <v>0</v>
      </c>
      <c r="AG90">
        <v>-35.992062234205697</v>
      </c>
      <c r="AH90">
        <f t="shared" si="21"/>
        <v>0</v>
      </c>
      <c r="AI90">
        <v>26.329530934495999</v>
      </c>
      <c r="AJ90">
        <f t="shared" si="22"/>
        <v>0</v>
      </c>
      <c r="AK90">
        <v>64.484412696050001</v>
      </c>
      <c r="AL90">
        <f t="shared" si="23"/>
        <v>0</v>
      </c>
      <c r="AM90">
        <v>128.66091396446399</v>
      </c>
      <c r="AN90">
        <f t="shared" si="24"/>
        <v>0</v>
      </c>
    </row>
    <row r="91" spans="2:40" x14ac:dyDescent="0.3">
      <c r="B91">
        <v>33.812048180589528</v>
      </c>
      <c r="C91">
        <v>17.877882022252159</v>
      </c>
      <c r="D91">
        <v>39.950334650860881</v>
      </c>
      <c r="E91">
        <v>13.99045029442258</v>
      </c>
      <c r="F91">
        <v>28.813254866638641</v>
      </c>
      <c r="G91">
        <v>52.84467116748872</v>
      </c>
      <c r="H91">
        <v>105.37121892703159</v>
      </c>
      <c r="U91">
        <f>'wyznaczanie X2 i X3'!$E$3*modele!D91+'wyznaczanie X2 i X3'!$F$3</f>
        <v>19.357753096140083</v>
      </c>
      <c r="V91" s="3">
        <f t="shared" si="16"/>
        <v>1.4799</v>
      </c>
      <c r="W91">
        <f>'wyznaczanie X2 i X3'!$H$3*modele!C91+'wyznaczanie X2 i X3'!$I$3</f>
        <v>40.479025085791434</v>
      </c>
      <c r="X91">
        <f t="shared" si="17"/>
        <v>0.52869999999999995</v>
      </c>
      <c r="AA91">
        <v>33.8120481805895</v>
      </c>
      <c r="AB91">
        <f t="shared" si="18"/>
        <v>0</v>
      </c>
      <c r="AC91">
        <v>17.877882022252201</v>
      </c>
      <c r="AD91">
        <f t="shared" si="19"/>
        <v>0</v>
      </c>
      <c r="AE91">
        <v>39.950334650860903</v>
      </c>
      <c r="AF91">
        <f t="shared" si="20"/>
        <v>0</v>
      </c>
      <c r="AG91">
        <v>13.990450294422599</v>
      </c>
      <c r="AH91">
        <f t="shared" si="21"/>
        <v>0</v>
      </c>
      <c r="AI91">
        <v>28.813254866638601</v>
      </c>
      <c r="AJ91">
        <f t="shared" si="22"/>
        <v>0</v>
      </c>
      <c r="AK91">
        <v>52.844671167488698</v>
      </c>
      <c r="AL91">
        <f t="shared" si="23"/>
        <v>0</v>
      </c>
      <c r="AM91">
        <v>105.371218927032</v>
      </c>
      <c r="AN91">
        <f t="shared" si="24"/>
        <v>0</v>
      </c>
    </row>
    <row r="92" spans="2:40" x14ac:dyDescent="0.3">
      <c r="B92">
        <v>58.685134580459611</v>
      </c>
      <c r="C92">
        <v>69.787562067264474</v>
      </c>
      <c r="D92">
        <v>143.88406678890877</v>
      </c>
      <c r="E92">
        <v>-91.992417040874201</v>
      </c>
      <c r="F92">
        <v>14.993789358650872</v>
      </c>
      <c r="G92">
        <v>53.688628689309347</v>
      </c>
      <c r="H92">
        <v>108.18765370317078</v>
      </c>
      <c r="U92">
        <f>'wyznaczanie X2 i X3'!$E$3*modele!D92+'wyznaczanie X2 i X3'!$F$3</f>
        <v>67.88215638894718</v>
      </c>
      <c r="V92" s="3">
        <f t="shared" si="16"/>
        <v>1.9054</v>
      </c>
      <c r="W92">
        <f>'wyznaczanie X2 i X3'!$H$3*modele!C92+'wyznaczanie X2 i X3'!$I$3</f>
        <v>144.79226575695117</v>
      </c>
      <c r="X92">
        <f t="shared" si="17"/>
        <v>0.90820000000000001</v>
      </c>
      <c r="AA92">
        <v>58.685134580459597</v>
      </c>
      <c r="AB92">
        <f t="shared" si="18"/>
        <v>0</v>
      </c>
      <c r="AC92">
        <v>69.787562067264503</v>
      </c>
      <c r="AD92">
        <f t="shared" si="19"/>
        <v>0</v>
      </c>
      <c r="AE92">
        <v>143.884066788909</v>
      </c>
      <c r="AF92">
        <f t="shared" si="20"/>
        <v>0</v>
      </c>
      <c r="AG92">
        <v>-91.992417040874201</v>
      </c>
      <c r="AH92">
        <f t="shared" si="21"/>
        <v>0</v>
      </c>
      <c r="AI92">
        <v>14.993789358650901</v>
      </c>
      <c r="AJ92">
        <f t="shared" si="22"/>
        <v>0</v>
      </c>
      <c r="AK92">
        <v>53.688628689309297</v>
      </c>
      <c r="AL92">
        <f t="shared" si="23"/>
        <v>0</v>
      </c>
      <c r="AM92">
        <v>108.18765370317099</v>
      </c>
      <c r="AN92">
        <f t="shared" si="24"/>
        <v>0</v>
      </c>
    </row>
    <row r="93" spans="2:40" x14ac:dyDescent="0.3">
      <c r="B93">
        <v>59.249506288905003</v>
      </c>
      <c r="C93">
        <v>43.995868947570024</v>
      </c>
      <c r="D93">
        <v>92.015703561739571</v>
      </c>
      <c r="E93">
        <v>-13.488594264900073</v>
      </c>
      <c r="F93">
        <v>18.730617458705886</v>
      </c>
      <c r="G93">
        <v>52.794532538589003</v>
      </c>
      <c r="H93">
        <v>105.02702284979665</v>
      </c>
      <c r="U93">
        <f>'wyznaczanie X2 i X3'!$E$3*modele!D93+'wyznaczanie X2 i X3'!$F$3</f>
        <v>43.665943581059487</v>
      </c>
      <c r="V93" s="3">
        <f t="shared" si="16"/>
        <v>0.32990000000000003</v>
      </c>
      <c r="W93">
        <f>'wyznaczanie X2 i X3'!$H$3*modele!C93+'wyznaczanie X2 i X3'!$I$3</f>
        <v>92.963491443982022</v>
      </c>
      <c r="X93">
        <f t="shared" si="17"/>
        <v>0.94779999999999998</v>
      </c>
      <c r="AA93">
        <v>59.249506288905003</v>
      </c>
      <c r="AB93">
        <f t="shared" si="18"/>
        <v>0</v>
      </c>
      <c r="AC93">
        <v>43.995868947570003</v>
      </c>
      <c r="AD93">
        <f t="shared" si="19"/>
        <v>0</v>
      </c>
      <c r="AE93">
        <v>92.015703561739599</v>
      </c>
      <c r="AF93">
        <f t="shared" si="20"/>
        <v>0</v>
      </c>
      <c r="AG93">
        <v>-13.488594264900099</v>
      </c>
      <c r="AH93">
        <f t="shared" si="21"/>
        <v>0</v>
      </c>
      <c r="AI93">
        <v>18.7306174587059</v>
      </c>
      <c r="AJ93">
        <f t="shared" si="22"/>
        <v>0</v>
      </c>
      <c r="AK93">
        <v>52.794532538589003</v>
      </c>
      <c r="AL93">
        <f t="shared" si="23"/>
        <v>0</v>
      </c>
      <c r="AM93">
        <v>105.02702284979701</v>
      </c>
      <c r="AN93">
        <f t="shared" si="24"/>
        <v>0</v>
      </c>
    </row>
    <row r="94" spans="2:40" x14ac:dyDescent="0.3">
      <c r="B94">
        <v>44.882802980544909</v>
      </c>
      <c r="C94">
        <v>50.571708378537387</v>
      </c>
      <c r="D94">
        <v>105.89437776240223</v>
      </c>
      <c r="E94">
        <v>-61.949519174522351</v>
      </c>
      <c r="F94">
        <v>20.881525138465452</v>
      </c>
      <c r="G94">
        <v>50.065492365337626</v>
      </c>
      <c r="H94">
        <v>100.4394780603928</v>
      </c>
      <c r="U94">
        <f>'wyznaczanie X2 i X3'!$E$3*modele!D94+'wyznaczanie X2 i X3'!$F$3</f>
        <v>50.145595280547482</v>
      </c>
      <c r="V94" s="3">
        <f t="shared" si="16"/>
        <v>0.42609999999999998</v>
      </c>
      <c r="W94">
        <f>'wyznaczanie X2 i X3'!$H$3*modele!C94+'wyznaczanie X2 i X3'!$I$3</f>
        <v>106.17773434786039</v>
      </c>
      <c r="X94">
        <f t="shared" si="17"/>
        <v>0.28339999999999999</v>
      </c>
      <c r="AA94">
        <v>44.882802980544902</v>
      </c>
      <c r="AB94">
        <f t="shared" si="18"/>
        <v>0</v>
      </c>
      <c r="AC94">
        <v>50.571708378537402</v>
      </c>
      <c r="AD94">
        <f t="shared" si="19"/>
        <v>0</v>
      </c>
      <c r="AE94">
        <v>105.894377762402</v>
      </c>
      <c r="AF94">
        <f t="shared" si="20"/>
        <v>0</v>
      </c>
      <c r="AG94">
        <v>-61.949519174522401</v>
      </c>
      <c r="AH94">
        <f t="shared" si="21"/>
        <v>0</v>
      </c>
      <c r="AI94">
        <v>20.881525138465499</v>
      </c>
      <c r="AJ94">
        <f t="shared" si="22"/>
        <v>0</v>
      </c>
      <c r="AK94">
        <v>50.065492365337597</v>
      </c>
      <c r="AL94">
        <f t="shared" si="23"/>
        <v>0</v>
      </c>
      <c r="AM94">
        <v>100.439478060393</v>
      </c>
      <c r="AN94">
        <f t="shared" si="24"/>
        <v>0</v>
      </c>
    </row>
    <row r="95" spans="2:40" x14ac:dyDescent="0.3">
      <c r="B95">
        <v>25.293226023349824</v>
      </c>
      <c r="C95">
        <v>30.188797860767654</v>
      </c>
      <c r="D95">
        <v>64.647346827929226</v>
      </c>
      <c r="E95">
        <v>-39.979941535603317</v>
      </c>
      <c r="F95">
        <v>15.275455551376719</v>
      </c>
      <c r="G95">
        <v>51.824243371875262</v>
      </c>
      <c r="H95">
        <v>104.44123353044813</v>
      </c>
      <c r="U95">
        <f>'wyznaczanie X2 i X3'!$E$3*modele!D95+'wyznaczanie X2 i X3'!$F$3</f>
        <v>30.888251947231765</v>
      </c>
      <c r="V95" s="3">
        <f t="shared" si="16"/>
        <v>0.69950000000000001</v>
      </c>
      <c r="W95">
        <f>'wyznaczanie X2 i X3'!$H$3*modele!C95+'wyznaczanie X2 i X3'!$I$3</f>
        <v>65.217985634804677</v>
      </c>
      <c r="X95">
        <f t="shared" si="17"/>
        <v>0.5706</v>
      </c>
      <c r="AA95">
        <v>25.293226023349799</v>
      </c>
      <c r="AB95">
        <f t="shared" si="18"/>
        <v>0</v>
      </c>
      <c r="AC95">
        <v>30.1887978607677</v>
      </c>
      <c r="AD95">
        <f t="shared" si="19"/>
        <v>0</v>
      </c>
      <c r="AE95">
        <v>64.647346827929198</v>
      </c>
      <c r="AF95">
        <f t="shared" si="20"/>
        <v>0</v>
      </c>
      <c r="AG95">
        <v>-39.979941535603302</v>
      </c>
      <c r="AH95">
        <f t="shared" si="21"/>
        <v>0</v>
      </c>
      <c r="AI95">
        <v>15.2754555513767</v>
      </c>
      <c r="AJ95">
        <f t="shared" si="22"/>
        <v>0</v>
      </c>
      <c r="AK95">
        <v>51.824243371875298</v>
      </c>
      <c r="AL95">
        <f t="shared" si="23"/>
        <v>0</v>
      </c>
      <c r="AM95">
        <v>104.441233530448</v>
      </c>
      <c r="AN95">
        <f t="shared" si="24"/>
        <v>0</v>
      </c>
    </row>
    <row r="96" spans="2:40" x14ac:dyDescent="0.3">
      <c r="B96">
        <v>36.542896919321649</v>
      </c>
      <c r="C96">
        <v>74.004491094532639</v>
      </c>
      <c r="D96">
        <v>152.2836612153709</v>
      </c>
      <c r="E96">
        <v>-148.92767944495463</v>
      </c>
      <c r="F96">
        <v>21.737226472311079</v>
      </c>
      <c r="G96">
        <v>60.144846626414775</v>
      </c>
      <c r="H96">
        <v>119.97888204966651</v>
      </c>
      <c r="U96">
        <f>'wyznaczanie X2 i X3'!$E$3*modele!D96+'wyznaczanie X2 i X3'!$F$3</f>
        <v>71.803744684307304</v>
      </c>
      <c r="V96" s="3">
        <f t="shared" si="16"/>
        <v>2.2006999999999999</v>
      </c>
      <c r="W96">
        <f>'wyznaczanie X2 i X3'!$H$3*modele!C96+'wyznaczanie X2 i X3'!$I$3</f>
        <v>153.26624463975668</v>
      </c>
      <c r="X96">
        <f t="shared" si="17"/>
        <v>0.98260000000000003</v>
      </c>
      <c r="AA96">
        <v>36.542896919321599</v>
      </c>
      <c r="AB96">
        <f t="shared" si="18"/>
        <v>0</v>
      </c>
      <c r="AC96">
        <v>74.004491094532597</v>
      </c>
      <c r="AD96">
        <f t="shared" si="19"/>
        <v>0</v>
      </c>
      <c r="AE96">
        <v>152.28366121537101</v>
      </c>
      <c r="AF96">
        <f t="shared" si="20"/>
        <v>0</v>
      </c>
      <c r="AG96">
        <v>-148.927679444955</v>
      </c>
      <c r="AH96">
        <f t="shared" si="21"/>
        <v>0</v>
      </c>
      <c r="AI96">
        <v>21.7372264723111</v>
      </c>
      <c r="AJ96">
        <f t="shared" si="22"/>
        <v>0</v>
      </c>
      <c r="AK96">
        <v>60.144846626414797</v>
      </c>
      <c r="AL96">
        <f t="shared" si="23"/>
        <v>0</v>
      </c>
      <c r="AM96">
        <v>119.97888204966701</v>
      </c>
      <c r="AN96">
        <f t="shared" si="24"/>
        <v>0</v>
      </c>
    </row>
    <row r="97" spans="2:40" x14ac:dyDescent="0.3">
      <c r="B97">
        <v>66.407490876097469</v>
      </c>
      <c r="C97">
        <v>25.110330207323411</v>
      </c>
      <c r="D97">
        <v>54.51221134018315</v>
      </c>
      <c r="E97">
        <v>57.483991130224709</v>
      </c>
      <c r="F97">
        <v>30.225517306393044</v>
      </c>
      <c r="G97">
        <v>55.953282356966078</v>
      </c>
      <c r="H97">
        <v>112.13429335930925</v>
      </c>
      <c r="U97">
        <f>'wyznaczanie X2 i X3'!$E$3*modele!D97+'wyznaczanie X2 i X3'!$F$3</f>
        <v>26.156377206301592</v>
      </c>
      <c r="V97" s="3">
        <f t="shared" si="16"/>
        <v>1.046</v>
      </c>
      <c r="W97">
        <f>'wyznaczanie X2 i X3'!$H$3*modele!C97+'wyznaczanie X2 i X3'!$I$3</f>
        <v>55.012732623900597</v>
      </c>
      <c r="X97">
        <f t="shared" si="17"/>
        <v>0.50049999999999994</v>
      </c>
      <c r="AA97">
        <v>66.407490876097498</v>
      </c>
      <c r="AB97">
        <f t="shared" si="18"/>
        <v>0</v>
      </c>
      <c r="AC97">
        <v>25.1103302073234</v>
      </c>
      <c r="AD97">
        <f t="shared" si="19"/>
        <v>0</v>
      </c>
      <c r="AE97">
        <v>54.5122113401831</v>
      </c>
      <c r="AF97">
        <f t="shared" si="20"/>
        <v>0</v>
      </c>
      <c r="AG97">
        <v>57.483991130224702</v>
      </c>
      <c r="AH97">
        <f t="shared" si="21"/>
        <v>0</v>
      </c>
      <c r="AI97">
        <v>30.225517306393002</v>
      </c>
      <c r="AJ97">
        <f t="shared" si="22"/>
        <v>0</v>
      </c>
      <c r="AK97">
        <v>55.953282356966099</v>
      </c>
      <c r="AL97">
        <f t="shared" si="23"/>
        <v>0</v>
      </c>
      <c r="AM97">
        <v>112.134293359309</v>
      </c>
      <c r="AN97">
        <f t="shared" si="24"/>
        <v>0</v>
      </c>
    </row>
    <row r="98" spans="2:40" x14ac:dyDescent="0.3">
      <c r="B98">
        <v>24.982292163934193</v>
      </c>
      <c r="C98">
        <v>51.340847445917589</v>
      </c>
      <c r="D98">
        <v>107.18834865367187</v>
      </c>
      <c r="E98">
        <v>-104.0579580098844</v>
      </c>
      <c r="F98">
        <v>20.281116155873796</v>
      </c>
      <c r="G98">
        <v>48.988505520633957</v>
      </c>
      <c r="H98">
        <v>98.919130644638543</v>
      </c>
      <c r="U98">
        <f>'wyznaczanie X2 i X3'!$E$3*modele!D98+'wyznaczanie X2 i X3'!$F$3</f>
        <v>50.749722199551243</v>
      </c>
      <c r="V98" s="3">
        <f t="shared" si="16"/>
        <v>0.59109999999999996</v>
      </c>
      <c r="W98">
        <f>'wyznaczanie X2 i X3'!$H$3*modele!C98+'wyznaczanie X2 i X3'!$I$3</f>
        <v>107.72333024780914</v>
      </c>
      <c r="X98">
        <f t="shared" si="17"/>
        <v>0.53500000000000003</v>
      </c>
      <c r="AA98">
        <v>24.982292163934201</v>
      </c>
      <c r="AB98">
        <f t="shared" si="18"/>
        <v>0</v>
      </c>
      <c r="AC98">
        <v>51.340847445917603</v>
      </c>
      <c r="AD98">
        <f t="shared" si="19"/>
        <v>0</v>
      </c>
      <c r="AE98">
        <v>107.18834865367199</v>
      </c>
      <c r="AF98">
        <f t="shared" si="20"/>
        <v>0</v>
      </c>
      <c r="AG98">
        <v>-104.057958009884</v>
      </c>
      <c r="AH98">
        <f t="shared" si="21"/>
        <v>0</v>
      </c>
      <c r="AI98">
        <v>20.2811161558738</v>
      </c>
      <c r="AJ98">
        <f t="shared" si="22"/>
        <v>0</v>
      </c>
      <c r="AK98">
        <v>48.988505520634</v>
      </c>
      <c r="AL98">
        <f t="shared" si="23"/>
        <v>0</v>
      </c>
      <c r="AM98">
        <v>98.9191306446385</v>
      </c>
      <c r="AN98">
        <f t="shared" si="24"/>
        <v>0</v>
      </c>
    </row>
    <row r="99" spans="2:40" x14ac:dyDescent="0.3">
      <c r="B99">
        <v>67.977859607640198</v>
      </c>
      <c r="C99">
        <v>20.182860936204449</v>
      </c>
      <c r="D99">
        <v>44.80132287509668</v>
      </c>
      <c r="E99">
        <v>75.40713640666705</v>
      </c>
      <c r="F99">
        <v>23.917703508614252</v>
      </c>
      <c r="G99">
        <v>52.184555201060853</v>
      </c>
      <c r="H99">
        <v>103.47635469134924</v>
      </c>
      <c r="U99">
        <f>'wyznaczanie X2 i X3'!$E$3*modele!D99+'wyznaczanie X2 i X3'!$F$3</f>
        <v>21.622574190496842</v>
      </c>
      <c r="V99" s="3">
        <f t="shared" si="16"/>
        <v>1.4397</v>
      </c>
      <c r="W99">
        <f>'wyznaczanie X2 i X3'!$H$3*modele!C99+'wyznaczanie X2 i X3'!$I$3</f>
        <v>45.110913010828959</v>
      </c>
      <c r="X99">
        <f t="shared" si="17"/>
        <v>0.30959999999999999</v>
      </c>
      <c r="AA99">
        <v>67.977859607640198</v>
      </c>
      <c r="AB99">
        <f t="shared" si="18"/>
        <v>0</v>
      </c>
      <c r="AC99">
        <v>20.182860936204399</v>
      </c>
      <c r="AD99">
        <f t="shared" si="19"/>
        <v>0</v>
      </c>
      <c r="AE99">
        <v>44.801322875096702</v>
      </c>
      <c r="AF99">
        <f t="shared" si="20"/>
        <v>0</v>
      </c>
      <c r="AG99">
        <v>75.407136406666993</v>
      </c>
      <c r="AH99">
        <f t="shared" si="21"/>
        <v>0</v>
      </c>
      <c r="AI99">
        <v>23.917703508614299</v>
      </c>
      <c r="AJ99">
        <f t="shared" si="22"/>
        <v>0</v>
      </c>
      <c r="AK99">
        <v>52.184555201060903</v>
      </c>
      <c r="AL99">
        <f t="shared" si="23"/>
        <v>0</v>
      </c>
      <c r="AM99">
        <v>103.476354691349</v>
      </c>
      <c r="AN99">
        <f t="shared" si="24"/>
        <v>0</v>
      </c>
    </row>
    <row r="100" spans="2:40" x14ac:dyDescent="0.3">
      <c r="B100">
        <v>27.102875304797113</v>
      </c>
      <c r="C100">
        <v>73.370293301201585</v>
      </c>
      <c r="D100">
        <v>151.49352810305206</v>
      </c>
      <c r="E100">
        <v>-165.90512929401055</v>
      </c>
      <c r="F100">
        <v>27.800027091774353</v>
      </c>
      <c r="G100">
        <v>50.416160229073704</v>
      </c>
      <c r="H100">
        <v>100.15068808169784</v>
      </c>
      <c r="U100">
        <f>'wyznaczanie X2 i X3'!$E$3*modele!D100+'wyznaczanie X2 i X3'!$F$3</f>
        <v>71.434848686747671</v>
      </c>
      <c r="V100" s="3">
        <f t="shared" si="16"/>
        <v>1.9354</v>
      </c>
      <c r="W100">
        <f>'wyznaczanie X2 i X3'!$H$3*modele!C100+'wyznaczanie X2 i X3'!$I$3</f>
        <v>151.99181515008354</v>
      </c>
      <c r="X100">
        <f t="shared" si="17"/>
        <v>0.49830000000000002</v>
      </c>
      <c r="AA100">
        <v>27.102875304797099</v>
      </c>
      <c r="AB100">
        <f t="shared" si="18"/>
        <v>0</v>
      </c>
      <c r="AC100">
        <v>73.370293301201599</v>
      </c>
      <c r="AD100">
        <f t="shared" si="19"/>
        <v>0</v>
      </c>
      <c r="AE100">
        <v>151.493528103052</v>
      </c>
      <c r="AF100">
        <f t="shared" si="20"/>
        <v>0</v>
      </c>
      <c r="AG100">
        <v>-165.905129294011</v>
      </c>
      <c r="AH100">
        <f t="shared" si="21"/>
        <v>0</v>
      </c>
      <c r="AI100">
        <v>27.8000270917744</v>
      </c>
      <c r="AJ100">
        <f t="shared" si="22"/>
        <v>0</v>
      </c>
      <c r="AK100">
        <v>50.416160229073697</v>
      </c>
      <c r="AL100">
        <f t="shared" si="23"/>
        <v>0</v>
      </c>
      <c r="AM100">
        <v>100.15068808169799</v>
      </c>
      <c r="AN100">
        <f t="shared" si="24"/>
        <v>0</v>
      </c>
    </row>
    <row r="101" spans="2:40" x14ac:dyDescent="0.3">
      <c r="B101">
        <v>28.968663002264933</v>
      </c>
      <c r="C101">
        <v>79.664821702599014</v>
      </c>
      <c r="D101">
        <v>164.08313067568702</v>
      </c>
      <c r="E101">
        <v>-181.05713910326719</v>
      </c>
      <c r="F101">
        <v>17.904094399707198</v>
      </c>
      <c r="G101">
        <v>53.93953619188526</v>
      </c>
      <c r="H101">
        <v>108.06563751935025</v>
      </c>
      <c r="U101">
        <f>'wyznaczanie X2 i X3'!$E$3*modele!D101+'wyznaczanie X2 i X3'!$F$3</f>
        <v>77.312660826884056</v>
      </c>
      <c r="V101" s="3">
        <f t="shared" si="16"/>
        <v>2.3521999999999998</v>
      </c>
      <c r="W101">
        <f>'wyznaczanie X2 i X3'!$H$3*modele!C101+'wyznaczanie X2 i X3'!$I$3</f>
        <v>164.64075953727803</v>
      </c>
      <c r="X101">
        <f t="shared" si="17"/>
        <v>0.55759999999999998</v>
      </c>
      <c r="AA101">
        <v>28.968663002264901</v>
      </c>
      <c r="AB101">
        <f t="shared" si="18"/>
        <v>0</v>
      </c>
      <c r="AC101">
        <v>79.664821702598999</v>
      </c>
      <c r="AD101">
        <f t="shared" si="19"/>
        <v>0</v>
      </c>
      <c r="AE101">
        <v>164.08313067568699</v>
      </c>
      <c r="AF101">
        <f t="shared" si="20"/>
        <v>0</v>
      </c>
      <c r="AG101">
        <v>-181.05713910326699</v>
      </c>
      <c r="AH101">
        <f t="shared" si="21"/>
        <v>0</v>
      </c>
      <c r="AI101">
        <v>17.904094399707201</v>
      </c>
      <c r="AJ101">
        <f t="shared" si="22"/>
        <v>0</v>
      </c>
      <c r="AK101">
        <v>53.939536191885303</v>
      </c>
      <c r="AL101">
        <f t="shared" si="23"/>
        <v>0</v>
      </c>
      <c r="AM101">
        <v>108.06563751935001</v>
      </c>
      <c r="AN101">
        <f t="shared" si="24"/>
        <v>0</v>
      </c>
    </row>
    <row r="102" spans="2:40" x14ac:dyDescent="0.3">
      <c r="B102">
        <v>31.774052774489963</v>
      </c>
      <c r="C102">
        <v>36.672395991957259</v>
      </c>
      <c r="D102">
        <v>78.176821587763015</v>
      </c>
      <c r="E102">
        <v>-46.469082426891852</v>
      </c>
      <c r="F102">
        <v>21.932859716890622</v>
      </c>
      <c r="G102">
        <v>43.977944566243487</v>
      </c>
      <c r="H102">
        <v>87.153344180390931</v>
      </c>
      <c r="U102">
        <f>'wyznaczanie X2 i X3'!$E$3*modele!D102+'wyznaczanie X2 i X3'!$F$3</f>
        <v>37.204870008382819</v>
      </c>
      <c r="V102" s="3">
        <f t="shared" si="16"/>
        <v>0.53249999999999997</v>
      </c>
      <c r="W102">
        <f>'wyznaczanie X2 i X3'!$H$3*modele!C102+'wyznaczanie X2 i X3'!$I$3</f>
        <v>78.24686833428197</v>
      </c>
      <c r="X102">
        <f t="shared" si="17"/>
        <v>7.0000000000000007E-2</v>
      </c>
      <c r="AA102">
        <v>31.774052774489999</v>
      </c>
      <c r="AB102">
        <f t="shared" si="18"/>
        <v>0</v>
      </c>
      <c r="AC102">
        <v>36.672395991957302</v>
      </c>
      <c r="AD102">
        <f t="shared" si="19"/>
        <v>0</v>
      </c>
      <c r="AE102">
        <v>78.176821587763001</v>
      </c>
      <c r="AF102">
        <f t="shared" si="20"/>
        <v>0</v>
      </c>
      <c r="AG102">
        <v>-46.469082426891902</v>
      </c>
      <c r="AH102">
        <f t="shared" si="21"/>
        <v>0</v>
      </c>
      <c r="AI102">
        <v>21.932859716890601</v>
      </c>
      <c r="AJ102">
        <f t="shared" si="22"/>
        <v>0</v>
      </c>
      <c r="AK102">
        <v>43.977944566243501</v>
      </c>
      <c r="AL102">
        <f t="shared" si="23"/>
        <v>0</v>
      </c>
      <c r="AM102">
        <v>87.153344180390903</v>
      </c>
      <c r="AN102">
        <f t="shared" si="24"/>
        <v>0</v>
      </c>
    </row>
    <row r="103" spans="2:40" x14ac:dyDescent="0.3">
      <c r="B103">
        <v>46.891333261594283</v>
      </c>
      <c r="C103">
        <v>58.846240143586527</v>
      </c>
      <c r="D103">
        <v>122.01809349546291</v>
      </c>
      <c r="E103">
        <v>-82.756053907571015</v>
      </c>
      <c r="F103">
        <v>14.941042313668586</v>
      </c>
      <c r="G103">
        <v>48.7449382523656</v>
      </c>
      <c r="H103">
        <v>96.955106163651294</v>
      </c>
      <c r="U103">
        <f>'wyznaczanie X2 i X3'!$E$3*modele!D103+'wyznaczanie X2 i X3'!$F$3</f>
        <v>57.673408135092302</v>
      </c>
      <c r="V103" s="3">
        <f t="shared" si="16"/>
        <v>1.1728000000000001</v>
      </c>
      <c r="W103">
        <f>'wyznaczanie X2 i X3'!$H$3*modele!C103+'wyznaczanie X2 i X3'!$I$3</f>
        <v>122.80552366769962</v>
      </c>
      <c r="X103">
        <f t="shared" si="17"/>
        <v>0.78739999999999999</v>
      </c>
      <c r="AA103">
        <v>46.891333261594298</v>
      </c>
      <c r="AB103">
        <f t="shared" si="18"/>
        <v>0</v>
      </c>
      <c r="AC103">
        <v>58.846240143586499</v>
      </c>
      <c r="AD103">
        <f t="shared" si="19"/>
        <v>0</v>
      </c>
      <c r="AE103">
        <v>122.01809349546301</v>
      </c>
      <c r="AF103">
        <f t="shared" si="20"/>
        <v>0</v>
      </c>
      <c r="AG103">
        <v>-82.756053907571001</v>
      </c>
      <c r="AH103">
        <f t="shared" si="21"/>
        <v>0</v>
      </c>
      <c r="AI103">
        <v>14.9410423136686</v>
      </c>
      <c r="AJ103">
        <f t="shared" si="22"/>
        <v>0</v>
      </c>
      <c r="AK103">
        <v>48.7449382523656</v>
      </c>
      <c r="AL103">
        <f t="shared" si="23"/>
        <v>0</v>
      </c>
      <c r="AM103">
        <v>96.955106163651294</v>
      </c>
      <c r="AN103">
        <f t="shared" si="24"/>
        <v>0</v>
      </c>
    </row>
    <row r="104" spans="2:40" x14ac:dyDescent="0.3">
      <c r="B104">
        <v>53.246576006281252</v>
      </c>
      <c r="C104">
        <v>28.609578528984724</v>
      </c>
      <c r="D104">
        <v>61.334387874698884</v>
      </c>
      <c r="E104">
        <v>20.664416425608337</v>
      </c>
      <c r="F104">
        <v>17.452356232773987</v>
      </c>
      <c r="G104">
        <v>49.913820463531948</v>
      </c>
      <c r="H104">
        <v>98.843971383239506</v>
      </c>
      <c r="U104">
        <f>'wyznaczanie X2 i X3'!$E$3*modele!D104+'wyznaczanie X2 i X3'!$F$3</f>
        <v>29.341503331243075</v>
      </c>
      <c r="V104" s="3">
        <f t="shared" si="16"/>
        <v>0.7319</v>
      </c>
      <c r="W104">
        <f>'wyznaczanie X2 i X3'!$H$3*modele!C104+'wyznaczanie X2 i X3'!$I$3</f>
        <v>62.044521916939793</v>
      </c>
      <c r="X104">
        <f t="shared" si="17"/>
        <v>0.71009999999999995</v>
      </c>
      <c r="AA104">
        <v>53.246576006281302</v>
      </c>
      <c r="AB104">
        <f t="shared" si="18"/>
        <v>0</v>
      </c>
      <c r="AC104">
        <v>28.609578528984699</v>
      </c>
      <c r="AD104">
        <f t="shared" si="19"/>
        <v>0</v>
      </c>
      <c r="AE104">
        <v>61.334387874698898</v>
      </c>
      <c r="AF104">
        <f t="shared" si="20"/>
        <v>0</v>
      </c>
      <c r="AG104">
        <v>20.664416425608302</v>
      </c>
      <c r="AH104">
        <f t="shared" si="21"/>
        <v>0</v>
      </c>
      <c r="AI104">
        <v>17.452356232774001</v>
      </c>
      <c r="AJ104">
        <f t="shared" si="22"/>
        <v>0</v>
      </c>
      <c r="AK104">
        <v>49.913820463531898</v>
      </c>
      <c r="AL104">
        <f t="shared" si="23"/>
        <v>0</v>
      </c>
      <c r="AM104">
        <v>98.843971383239506</v>
      </c>
      <c r="AN104">
        <f t="shared" si="24"/>
        <v>0</v>
      </c>
    </row>
    <row r="105" spans="2:40" x14ac:dyDescent="0.3">
      <c r="B105">
        <v>23.193845149080026</v>
      </c>
      <c r="C105">
        <v>49.145841744938139</v>
      </c>
      <c r="D105">
        <v>102.542796775911</v>
      </c>
      <c r="E105">
        <v>-101.04983493665436</v>
      </c>
      <c r="F105">
        <v>32.182631330528295</v>
      </c>
      <c r="G105">
        <v>55.749044939811085</v>
      </c>
      <c r="H105">
        <v>112.20565124938085</v>
      </c>
      <c r="U105">
        <f>'wyznaczanie X2 i X3'!$E$3*modele!D105+'wyznaczanie X2 i X3'!$F$3</f>
        <v>48.580814875654582</v>
      </c>
      <c r="V105" s="3">
        <f t="shared" si="16"/>
        <v>0.56499999999999995</v>
      </c>
      <c r="W105">
        <f>'wyznaczanie X2 i X3'!$H$3*modele!C105+'wyznaczanie X2 i X3'!$I$3</f>
        <v>103.31243505904487</v>
      </c>
      <c r="X105">
        <f t="shared" si="17"/>
        <v>0.76959999999999995</v>
      </c>
      <c r="AA105">
        <v>23.193845149080001</v>
      </c>
      <c r="AB105">
        <f t="shared" si="18"/>
        <v>0</v>
      </c>
      <c r="AC105">
        <v>49.145841744938103</v>
      </c>
      <c r="AD105">
        <f t="shared" si="19"/>
        <v>0</v>
      </c>
      <c r="AE105">
        <v>102.542796775911</v>
      </c>
      <c r="AF105">
        <f t="shared" si="20"/>
        <v>0</v>
      </c>
      <c r="AG105">
        <v>-101.04983493665399</v>
      </c>
      <c r="AH105">
        <f t="shared" si="21"/>
        <v>0</v>
      </c>
      <c r="AI105">
        <v>32.182631330528302</v>
      </c>
      <c r="AJ105">
        <f t="shared" si="22"/>
        <v>0</v>
      </c>
      <c r="AK105">
        <v>55.7490449398111</v>
      </c>
      <c r="AL105">
        <f t="shared" si="23"/>
        <v>0</v>
      </c>
      <c r="AM105">
        <v>112.20565124938101</v>
      </c>
      <c r="AN105">
        <f t="shared" si="24"/>
        <v>0</v>
      </c>
    </row>
    <row r="106" spans="2:40" x14ac:dyDescent="0.3">
      <c r="B106">
        <v>26.914927917901192</v>
      </c>
      <c r="C106">
        <v>20.281937262418321</v>
      </c>
      <c r="D106">
        <v>44.650198544614561</v>
      </c>
      <c r="E106">
        <v>-7.0159559514525753</v>
      </c>
      <c r="F106">
        <v>14.107308957768549</v>
      </c>
      <c r="G106">
        <v>57.578779216193062</v>
      </c>
      <c r="H106">
        <v>114.99326057354676</v>
      </c>
      <c r="U106">
        <f>'wyznaczanie X2 i X3'!$E$3*modele!D106+'wyznaczanie X2 i X3'!$F$3</f>
        <v>21.552017521272941</v>
      </c>
      <c r="V106" s="3">
        <f t="shared" si="16"/>
        <v>1.2701</v>
      </c>
      <c r="W106">
        <f>'wyznaczanie X2 i X3'!$H$3*modele!C106+'wyznaczanie X2 i X3'!$I$3</f>
        <v>45.310008298108713</v>
      </c>
      <c r="X106">
        <f t="shared" si="17"/>
        <v>0.65980000000000005</v>
      </c>
      <c r="AA106">
        <v>26.914927917901199</v>
      </c>
      <c r="AB106">
        <f t="shared" si="18"/>
        <v>0</v>
      </c>
      <c r="AC106">
        <v>20.2819372624183</v>
      </c>
      <c r="AD106">
        <f t="shared" si="19"/>
        <v>0</v>
      </c>
      <c r="AE106">
        <v>44.650198544614597</v>
      </c>
      <c r="AF106">
        <f t="shared" si="20"/>
        <v>0</v>
      </c>
      <c r="AG106">
        <v>-7.0159559514525798</v>
      </c>
      <c r="AH106">
        <f t="shared" si="21"/>
        <v>0</v>
      </c>
      <c r="AI106">
        <v>14.107308957768501</v>
      </c>
      <c r="AJ106">
        <f t="shared" si="22"/>
        <v>0</v>
      </c>
      <c r="AK106">
        <v>57.578779216193098</v>
      </c>
      <c r="AL106">
        <f t="shared" si="23"/>
        <v>0</v>
      </c>
      <c r="AM106">
        <v>114.993260573547</v>
      </c>
      <c r="AN106">
        <f t="shared" si="24"/>
        <v>0</v>
      </c>
    </row>
    <row r="107" spans="2:40" x14ac:dyDescent="0.3">
      <c r="B107">
        <v>49.043692737111911</v>
      </c>
      <c r="C107">
        <v>62.935271450657922</v>
      </c>
      <c r="D107">
        <v>130.69261985150374</v>
      </c>
      <c r="E107">
        <v>-90.718428877749943</v>
      </c>
      <c r="F107">
        <v>19.690288668429812</v>
      </c>
      <c r="G107">
        <v>57.512135863527121</v>
      </c>
      <c r="H107">
        <v>114.47425281510264</v>
      </c>
      <c r="U107">
        <f>'wyznaczanie X2 i X3'!$E$3*modele!D107+'wyznaczanie X2 i X3'!$F$3</f>
        <v>61.723356180020801</v>
      </c>
      <c r="V107" s="3">
        <f t="shared" si="16"/>
        <v>1.2119</v>
      </c>
      <c r="W107">
        <f>'wyznaczanie X2 i X3'!$H$3*modele!C107+'wyznaczanie X2 i X3'!$I$3</f>
        <v>131.02249026191828</v>
      </c>
      <c r="X107">
        <f t="shared" si="17"/>
        <v>0.32990000000000003</v>
      </c>
      <c r="AA107">
        <v>49.043692737111897</v>
      </c>
      <c r="AB107">
        <f t="shared" si="18"/>
        <v>0</v>
      </c>
      <c r="AC107">
        <v>62.935271450657901</v>
      </c>
      <c r="AD107">
        <f t="shared" si="19"/>
        <v>0</v>
      </c>
      <c r="AE107">
        <v>130.69261985150399</v>
      </c>
      <c r="AF107">
        <f t="shared" si="20"/>
        <v>0</v>
      </c>
      <c r="AG107">
        <v>-90.718428877749901</v>
      </c>
      <c r="AH107">
        <f t="shared" si="21"/>
        <v>0</v>
      </c>
      <c r="AI107">
        <v>19.690288668429801</v>
      </c>
      <c r="AJ107">
        <f t="shared" si="22"/>
        <v>0</v>
      </c>
      <c r="AK107">
        <v>57.512135863527099</v>
      </c>
      <c r="AL107">
        <f t="shared" si="23"/>
        <v>0</v>
      </c>
      <c r="AM107">
        <v>114.474252815103</v>
      </c>
      <c r="AN107">
        <f t="shared" si="24"/>
        <v>0</v>
      </c>
    </row>
    <row r="108" spans="2:40" x14ac:dyDescent="0.3">
      <c r="B108">
        <v>37.883821252985484</v>
      </c>
      <c r="C108">
        <v>70.029244402967691</v>
      </c>
      <c r="D108">
        <v>144.98062964484419</v>
      </c>
      <c r="E108">
        <v>-134.32009070293211</v>
      </c>
      <c r="F108">
        <v>13.325971287349965</v>
      </c>
      <c r="G108">
        <v>50.390455755661421</v>
      </c>
      <c r="H108">
        <v>100.62431686265171</v>
      </c>
      <c r="U108">
        <f>'wyznaczanie X2 i X3'!$E$3*modele!D108+'wyznaczanie X2 i X3'!$F$3</f>
        <v>68.394117781680066</v>
      </c>
      <c r="V108" s="3">
        <f t="shared" si="16"/>
        <v>1.6351</v>
      </c>
      <c r="W108">
        <f>'wyznaczanie X2 i X3'!$H$3*modele!C108+'wyznaczanie X2 i X3'!$I$3</f>
        <v>145.27792984943483</v>
      </c>
      <c r="X108">
        <f t="shared" si="17"/>
        <v>0.29730000000000001</v>
      </c>
      <c r="AA108">
        <v>37.883821252985499</v>
      </c>
      <c r="AB108">
        <f t="shared" si="18"/>
        <v>0</v>
      </c>
      <c r="AC108">
        <v>70.029244402967706</v>
      </c>
      <c r="AD108">
        <f t="shared" si="19"/>
        <v>0</v>
      </c>
      <c r="AE108">
        <v>144.98062964484399</v>
      </c>
      <c r="AF108">
        <f t="shared" si="20"/>
        <v>0</v>
      </c>
      <c r="AG108">
        <v>-134.32009070293199</v>
      </c>
      <c r="AH108">
        <f t="shared" si="21"/>
        <v>0</v>
      </c>
      <c r="AI108">
        <v>13.325971287350001</v>
      </c>
      <c r="AJ108">
        <f t="shared" si="22"/>
        <v>0</v>
      </c>
      <c r="AK108">
        <v>50.390455755661399</v>
      </c>
      <c r="AL108">
        <f t="shared" si="23"/>
        <v>0</v>
      </c>
      <c r="AM108">
        <v>100.62431686265199</v>
      </c>
      <c r="AN108">
        <f t="shared" si="24"/>
        <v>0</v>
      </c>
    </row>
    <row r="109" spans="2:40" x14ac:dyDescent="0.3">
      <c r="B109">
        <v>46.064374415186776</v>
      </c>
      <c r="C109">
        <v>45.187747692793877</v>
      </c>
      <c r="D109">
        <v>94.76227443186896</v>
      </c>
      <c r="E109">
        <v>-43.434494248008065</v>
      </c>
      <c r="F109">
        <v>22.797770609112533</v>
      </c>
      <c r="G109">
        <v>59.26222998248268</v>
      </c>
      <c r="H109">
        <v>119.36576913873401</v>
      </c>
      <c r="U109">
        <f>'wyznaczanie X2 i X3'!$E$3*modele!D109+'wyznaczanie X2 i X3'!$F$3</f>
        <v>44.94825789646783</v>
      </c>
      <c r="V109" s="3">
        <f t="shared" si="16"/>
        <v>0.23949999999999999</v>
      </c>
      <c r="W109">
        <f>'wyznaczanie X2 i X3'!$H$3*modele!C109+'wyznaczanie X2 i X3'!$I$3</f>
        <v>95.358588741703116</v>
      </c>
      <c r="X109">
        <f t="shared" si="17"/>
        <v>0.59630000000000005</v>
      </c>
      <c r="AA109">
        <v>46.064374415186798</v>
      </c>
      <c r="AB109">
        <f t="shared" si="18"/>
        <v>0</v>
      </c>
      <c r="AC109">
        <v>45.187747692793899</v>
      </c>
      <c r="AD109">
        <f t="shared" si="19"/>
        <v>0</v>
      </c>
      <c r="AE109">
        <v>94.762274431869002</v>
      </c>
      <c r="AF109">
        <f t="shared" si="20"/>
        <v>0</v>
      </c>
      <c r="AG109">
        <v>-43.4344942480081</v>
      </c>
      <c r="AH109">
        <f t="shared" si="21"/>
        <v>0</v>
      </c>
      <c r="AI109">
        <v>22.797770609112501</v>
      </c>
      <c r="AJ109">
        <f t="shared" si="22"/>
        <v>0</v>
      </c>
      <c r="AK109">
        <v>59.262229982482701</v>
      </c>
      <c r="AL109">
        <f t="shared" si="23"/>
        <v>0</v>
      </c>
      <c r="AM109">
        <v>119.365769138734</v>
      </c>
      <c r="AN109">
        <f t="shared" si="24"/>
        <v>0</v>
      </c>
    </row>
    <row r="110" spans="2:40" x14ac:dyDescent="0.3">
      <c r="B110">
        <v>68.509963611104496</v>
      </c>
      <c r="C110">
        <v>58.826083906319589</v>
      </c>
      <c r="D110">
        <v>122.24649340838178</v>
      </c>
      <c r="E110">
        <v>-39.458324496749782</v>
      </c>
      <c r="F110">
        <v>16.110282098121129</v>
      </c>
      <c r="G110">
        <v>54.185217176901617</v>
      </c>
      <c r="H110">
        <v>108.80079161363857</v>
      </c>
      <c r="U110">
        <f>'wyznaczanie X2 i X3'!$E$3*modele!D110+'wyznaczanie X2 i X3'!$F$3</f>
        <v>57.780043096221156</v>
      </c>
      <c r="V110" s="3">
        <f t="shared" si="16"/>
        <v>1.046</v>
      </c>
      <c r="W110">
        <f>'wyznaczanie X2 i X3'!$H$3*modele!C110+'wyznaczanie X2 i X3'!$I$3</f>
        <v>122.76501942210943</v>
      </c>
      <c r="X110">
        <f t="shared" si="17"/>
        <v>0.51849999999999996</v>
      </c>
      <c r="AA110">
        <v>68.509963611104496</v>
      </c>
      <c r="AB110">
        <f t="shared" si="18"/>
        <v>0</v>
      </c>
      <c r="AC110">
        <v>58.826083906319603</v>
      </c>
      <c r="AD110">
        <f t="shared" si="19"/>
        <v>0</v>
      </c>
      <c r="AE110">
        <v>122.24649340838199</v>
      </c>
      <c r="AF110">
        <f t="shared" si="20"/>
        <v>0</v>
      </c>
      <c r="AG110">
        <v>-39.458324496749803</v>
      </c>
      <c r="AH110">
        <f t="shared" si="21"/>
        <v>0</v>
      </c>
      <c r="AI110">
        <v>16.1102820981211</v>
      </c>
      <c r="AJ110">
        <f t="shared" si="22"/>
        <v>0</v>
      </c>
      <c r="AK110">
        <v>54.185217176901602</v>
      </c>
      <c r="AL110">
        <f t="shared" si="23"/>
        <v>0</v>
      </c>
      <c r="AM110">
        <v>108.80079161363901</v>
      </c>
      <c r="AN110">
        <f t="shared" si="24"/>
        <v>0</v>
      </c>
    </row>
    <row r="111" spans="2:40" x14ac:dyDescent="0.3">
      <c r="B111">
        <v>55.651985133129465</v>
      </c>
      <c r="C111">
        <v>16.814716634436756</v>
      </c>
      <c r="D111">
        <v>37.854700716817355</v>
      </c>
      <c r="E111">
        <v>60.85982036294866</v>
      </c>
      <c r="F111">
        <v>19.468071268510709</v>
      </c>
      <c r="G111">
        <v>46.417921024509511</v>
      </c>
      <c r="H111">
        <v>92.784627508053404</v>
      </c>
      <c r="U111">
        <f>'wyznaczanie X2 i X3'!$E$3*modele!D111+'wyznaczanie X2 i X3'!$F$3</f>
        <v>18.379347105344397</v>
      </c>
      <c r="V111" s="3">
        <f t="shared" si="16"/>
        <v>1.5646</v>
      </c>
      <c r="W111">
        <f>'wyznaczanie X2 i X3'!$H$3*modele!C111+'wyznaczanie X2 i X3'!$I$3</f>
        <v>38.342579111239701</v>
      </c>
      <c r="X111">
        <f t="shared" si="17"/>
        <v>0.4879</v>
      </c>
      <c r="AA111">
        <v>55.6519851331295</v>
      </c>
      <c r="AB111">
        <f t="shared" si="18"/>
        <v>0</v>
      </c>
      <c r="AC111">
        <v>16.814716634436799</v>
      </c>
      <c r="AD111">
        <f t="shared" si="19"/>
        <v>0</v>
      </c>
      <c r="AE111">
        <v>37.854700716817398</v>
      </c>
      <c r="AF111">
        <f t="shared" si="20"/>
        <v>0</v>
      </c>
      <c r="AG111">
        <v>60.859820362948703</v>
      </c>
      <c r="AH111">
        <f t="shared" si="21"/>
        <v>0</v>
      </c>
      <c r="AI111">
        <v>19.468071268510698</v>
      </c>
      <c r="AJ111">
        <f t="shared" si="22"/>
        <v>0</v>
      </c>
      <c r="AK111">
        <v>46.417921024509504</v>
      </c>
      <c r="AL111">
        <f t="shared" si="23"/>
        <v>0</v>
      </c>
      <c r="AM111">
        <v>92.784627508053404</v>
      </c>
      <c r="AN111">
        <f t="shared" si="24"/>
        <v>0</v>
      </c>
    </row>
    <row r="112" spans="2:40" x14ac:dyDescent="0.3">
      <c r="B112">
        <v>48.826561464341637</v>
      </c>
      <c r="C112">
        <v>69.123411544476824</v>
      </c>
      <c r="D112">
        <v>142.51167813172202</v>
      </c>
      <c r="E112">
        <v>-109.7171117047472</v>
      </c>
      <c r="F112">
        <v>7.5028021564575624</v>
      </c>
      <c r="G112">
        <v>56.69315772901848</v>
      </c>
      <c r="H112">
        <v>113.09622389135519</v>
      </c>
      <c r="U112">
        <f>'wyznaczanie X2 i X3'!$E$3*modele!D112+'wyznaczanie X2 i X3'!$F$3</f>
        <v>67.241417917366547</v>
      </c>
      <c r="V112" s="3">
        <f t="shared" si="16"/>
        <v>1.8819999999999999</v>
      </c>
      <c r="W112">
        <f>'wyznaczanie X2 i X3'!$H$3*modele!C112+'wyznaczanie X2 i X3'!$I$3</f>
        <v>143.45764583123884</v>
      </c>
      <c r="X112">
        <f t="shared" si="17"/>
        <v>0.94599999999999995</v>
      </c>
      <c r="AA112">
        <v>48.826561464341601</v>
      </c>
      <c r="AB112">
        <f t="shared" si="18"/>
        <v>0</v>
      </c>
      <c r="AC112">
        <v>69.123411544476795</v>
      </c>
      <c r="AD112">
        <f t="shared" si="19"/>
        <v>0</v>
      </c>
      <c r="AE112">
        <v>142.51167813172199</v>
      </c>
      <c r="AF112">
        <f t="shared" si="20"/>
        <v>0</v>
      </c>
      <c r="AG112">
        <v>-109.717111704747</v>
      </c>
      <c r="AH112">
        <f t="shared" si="21"/>
        <v>0</v>
      </c>
      <c r="AI112">
        <v>7.5028021564575598</v>
      </c>
      <c r="AJ112">
        <f t="shared" si="22"/>
        <v>0</v>
      </c>
      <c r="AK112">
        <v>56.693157729018502</v>
      </c>
      <c r="AL112">
        <f t="shared" si="23"/>
        <v>0</v>
      </c>
      <c r="AM112">
        <v>113.096223891355</v>
      </c>
      <c r="AN112">
        <f t="shared" si="24"/>
        <v>0</v>
      </c>
    </row>
    <row r="113" spans="2:40" x14ac:dyDescent="0.3">
      <c r="B113">
        <v>32.312973746204378</v>
      </c>
      <c r="C113">
        <v>38.3261369176942</v>
      </c>
      <c r="D113">
        <v>81.494786217182508</v>
      </c>
      <c r="E113">
        <v>-50.352463260673844</v>
      </c>
      <c r="F113">
        <v>17.818431816767649</v>
      </c>
      <c r="G113">
        <v>58.107228323356622</v>
      </c>
      <c r="H113">
        <v>115.8282467928279</v>
      </c>
      <c r="U113">
        <f>'wyznaczanie X2 i X3'!$E$3*modele!D113+'wyznaczanie X2 i X3'!$F$3</f>
        <v>38.753955665918653</v>
      </c>
      <c r="V113" s="3">
        <f t="shared" si="16"/>
        <v>0.42780000000000001</v>
      </c>
      <c r="W113">
        <f>'wyznaczanie X2 i X3'!$H$3*modele!C113+'wyznaczanie X2 i X3'!$I$3</f>
        <v>81.570084255562122</v>
      </c>
      <c r="X113">
        <f t="shared" si="17"/>
        <v>7.5300000000000006E-2</v>
      </c>
      <c r="AA113">
        <v>32.312973746204399</v>
      </c>
      <c r="AB113">
        <f t="shared" si="18"/>
        <v>0</v>
      </c>
      <c r="AC113">
        <v>38.3261369176942</v>
      </c>
      <c r="AD113">
        <f t="shared" si="19"/>
        <v>0</v>
      </c>
      <c r="AE113">
        <v>81.494786217182494</v>
      </c>
      <c r="AF113">
        <f t="shared" si="20"/>
        <v>0</v>
      </c>
      <c r="AG113">
        <v>-50.352463260673801</v>
      </c>
      <c r="AH113">
        <f t="shared" si="21"/>
        <v>0</v>
      </c>
      <c r="AI113">
        <v>17.8184318167676</v>
      </c>
      <c r="AJ113">
        <f t="shared" si="22"/>
        <v>0</v>
      </c>
      <c r="AK113">
        <v>58.107228323356601</v>
      </c>
      <c r="AL113">
        <f t="shared" si="23"/>
        <v>0</v>
      </c>
      <c r="AM113">
        <v>115.828246792828</v>
      </c>
      <c r="AN113">
        <f t="shared" si="24"/>
        <v>0</v>
      </c>
    </row>
    <row r="114" spans="2:40" x14ac:dyDescent="0.3">
      <c r="B114">
        <v>45.340344883221462</v>
      </c>
      <c r="C114">
        <v>30.593817391644137</v>
      </c>
      <c r="D114">
        <v>65.495410365862682</v>
      </c>
      <c r="E114">
        <v>-1.1007624084894871</v>
      </c>
      <c r="F114">
        <v>11.907394984072146</v>
      </c>
      <c r="G114">
        <v>50.057858006751182</v>
      </c>
      <c r="H114">
        <v>99.795939942008474</v>
      </c>
      <c r="U114">
        <f>'wyznaczanie X2 i X3'!$E$3*modele!D114+'wyznaczanie X2 i X3'!$F$3</f>
        <v>31.284194402929874</v>
      </c>
      <c r="V114" s="3">
        <f t="shared" si="16"/>
        <v>0.69040000000000001</v>
      </c>
      <c r="W114">
        <f>'wyznaczanie X2 i X3'!$H$3*modele!C114+'wyznaczanie X2 i X3'!$I$3</f>
        <v>66.031878145107243</v>
      </c>
      <c r="X114">
        <f t="shared" si="17"/>
        <v>0.53649999999999998</v>
      </c>
      <c r="AA114">
        <v>45.340344883221498</v>
      </c>
      <c r="AB114">
        <f t="shared" si="18"/>
        <v>0</v>
      </c>
      <c r="AC114">
        <v>30.593817391644102</v>
      </c>
      <c r="AD114">
        <f t="shared" si="19"/>
        <v>0</v>
      </c>
      <c r="AE114">
        <v>65.495410365862696</v>
      </c>
      <c r="AF114">
        <f t="shared" si="20"/>
        <v>0</v>
      </c>
      <c r="AG114">
        <v>-1.10076240848949</v>
      </c>
      <c r="AH114">
        <f t="shared" si="21"/>
        <v>0</v>
      </c>
      <c r="AI114">
        <v>11.9073949840721</v>
      </c>
      <c r="AJ114">
        <f t="shared" si="22"/>
        <v>0</v>
      </c>
      <c r="AK114">
        <v>50.057858006751196</v>
      </c>
      <c r="AL114">
        <f t="shared" si="23"/>
        <v>0</v>
      </c>
      <c r="AM114">
        <v>99.795939942008502</v>
      </c>
      <c r="AN114">
        <f t="shared" si="24"/>
        <v>0</v>
      </c>
    </row>
    <row r="115" spans="2:40" x14ac:dyDescent="0.3">
      <c r="B115">
        <v>46.125155672018714</v>
      </c>
      <c r="C115">
        <v>31.221059299413216</v>
      </c>
      <c r="D115">
        <v>66.882872137028627</v>
      </c>
      <c r="E115">
        <v>-1.4128665542022247</v>
      </c>
      <c r="F115">
        <v>12.608866629245709</v>
      </c>
      <c r="G115">
        <v>46.255776776655217</v>
      </c>
      <c r="H115">
        <v>92.273109580458467</v>
      </c>
      <c r="U115">
        <f>'wyznaczanie X2 i X3'!$E$3*modele!D115+'wyznaczanie X2 i X3'!$F$3</f>
        <v>31.931970184213132</v>
      </c>
      <c r="V115" s="3">
        <f t="shared" si="16"/>
        <v>0.71089999999999998</v>
      </c>
      <c r="W115">
        <f>'wyznaczanie X2 i X3'!$H$3*modele!C115+'wyznaczanie X2 i X3'!$I$3</f>
        <v>67.292329683768585</v>
      </c>
      <c r="X115">
        <f t="shared" si="17"/>
        <v>0.40949999999999998</v>
      </c>
      <c r="AA115">
        <v>46.1251556720187</v>
      </c>
      <c r="AB115">
        <f t="shared" si="18"/>
        <v>0</v>
      </c>
      <c r="AC115">
        <v>31.221059299413199</v>
      </c>
      <c r="AD115">
        <f t="shared" si="19"/>
        <v>0</v>
      </c>
      <c r="AE115">
        <v>66.882872137028599</v>
      </c>
      <c r="AF115">
        <f t="shared" si="20"/>
        <v>0</v>
      </c>
      <c r="AG115">
        <v>-1.4128665542022201</v>
      </c>
      <c r="AH115">
        <f t="shared" si="21"/>
        <v>0</v>
      </c>
      <c r="AI115">
        <v>12.6088666292457</v>
      </c>
      <c r="AJ115">
        <f t="shared" si="22"/>
        <v>0</v>
      </c>
      <c r="AK115">
        <v>46.255776776655203</v>
      </c>
      <c r="AL115">
        <f t="shared" si="23"/>
        <v>0</v>
      </c>
      <c r="AM115">
        <v>92.273109580458495</v>
      </c>
      <c r="AN115">
        <f t="shared" si="24"/>
        <v>0</v>
      </c>
    </row>
    <row r="116" spans="2:40" x14ac:dyDescent="0.3">
      <c r="B116">
        <v>38.898805422408884</v>
      </c>
      <c r="C116">
        <v>20.662666205218837</v>
      </c>
      <c r="D116">
        <v>45.994944260766239</v>
      </c>
      <c r="E116">
        <v>15.80961222916126</v>
      </c>
      <c r="F116">
        <v>20.781826650078187</v>
      </c>
      <c r="G116">
        <v>52.154152842287068</v>
      </c>
      <c r="H116">
        <v>105.25911512532697</v>
      </c>
      <c r="U116">
        <f>'wyznaczanie X2 i X3'!$E$3*modele!D116+'wyznaczanie X2 i X3'!$F$3</f>
        <v>22.179850103770296</v>
      </c>
      <c r="V116" s="3">
        <f t="shared" si="16"/>
        <v>1.5172000000000001</v>
      </c>
      <c r="W116">
        <f>'wyznaczanie X2 i X3'!$H$3*modele!C116+'wyznaczanie X2 i X3'!$I$3</f>
        <v>46.075088526042855</v>
      </c>
      <c r="X116">
        <f t="shared" si="17"/>
        <v>8.0100000000000005E-2</v>
      </c>
      <c r="AA116">
        <v>38.898805422408898</v>
      </c>
      <c r="AB116">
        <f t="shared" si="18"/>
        <v>0</v>
      </c>
      <c r="AC116">
        <v>20.662666205218802</v>
      </c>
      <c r="AD116">
        <f t="shared" si="19"/>
        <v>0</v>
      </c>
      <c r="AE116">
        <v>45.994944260766196</v>
      </c>
      <c r="AF116">
        <f t="shared" si="20"/>
        <v>0</v>
      </c>
      <c r="AG116">
        <v>15.809612229161299</v>
      </c>
      <c r="AH116">
        <f t="shared" si="21"/>
        <v>0</v>
      </c>
      <c r="AI116">
        <v>20.781826650078202</v>
      </c>
      <c r="AJ116">
        <f t="shared" si="22"/>
        <v>0</v>
      </c>
      <c r="AK116">
        <v>52.154152842287097</v>
      </c>
      <c r="AL116">
        <f t="shared" si="23"/>
        <v>0</v>
      </c>
      <c r="AM116">
        <v>105.259115125327</v>
      </c>
      <c r="AN116">
        <f t="shared" si="24"/>
        <v>0</v>
      </c>
    </row>
    <row r="117" spans="2:40" x14ac:dyDescent="0.3">
      <c r="B117">
        <v>42.409741913627713</v>
      </c>
      <c r="C117">
        <v>53.790619668767754</v>
      </c>
      <c r="D117">
        <v>111.95193889447593</v>
      </c>
      <c r="E117">
        <v>-76.552375179047829</v>
      </c>
      <c r="F117">
        <v>11.499461283537503</v>
      </c>
      <c r="G117">
        <v>45.597273940264955</v>
      </c>
      <c r="H117">
        <v>90.719504240017216</v>
      </c>
      <c r="U117">
        <f>'wyznaczanie X2 i X3'!$E$3*modele!D117+'wyznaczanie X2 i X3'!$F$3</f>
        <v>52.973739072720349</v>
      </c>
      <c r="V117" s="3">
        <f t="shared" si="16"/>
        <v>0.81689999999999996</v>
      </c>
      <c r="W117">
        <f>'wyznaczanie X2 i X3'!$H$3*modele!C117+'wyznaczanie X2 i X3'!$I$3</f>
        <v>112.64618238733499</v>
      </c>
      <c r="X117">
        <f t="shared" si="17"/>
        <v>0.69420000000000004</v>
      </c>
      <c r="AA117">
        <v>42.409741913627698</v>
      </c>
      <c r="AB117">
        <f t="shared" si="18"/>
        <v>0</v>
      </c>
      <c r="AC117">
        <v>53.790619668767803</v>
      </c>
      <c r="AD117">
        <f t="shared" si="19"/>
        <v>0</v>
      </c>
      <c r="AE117">
        <v>111.951938894476</v>
      </c>
      <c r="AF117">
        <f t="shared" si="20"/>
        <v>0</v>
      </c>
      <c r="AG117">
        <v>-76.5523751790478</v>
      </c>
      <c r="AH117">
        <f t="shared" si="21"/>
        <v>0</v>
      </c>
      <c r="AI117">
        <v>11.499461283537499</v>
      </c>
      <c r="AJ117">
        <f t="shared" si="22"/>
        <v>0</v>
      </c>
      <c r="AK117">
        <v>45.597273940264998</v>
      </c>
      <c r="AL117">
        <f t="shared" si="23"/>
        <v>0</v>
      </c>
      <c r="AM117">
        <v>90.719504240017201</v>
      </c>
      <c r="AN117">
        <f t="shared" si="24"/>
        <v>0</v>
      </c>
    </row>
    <row r="118" spans="2:40" x14ac:dyDescent="0.3">
      <c r="B118">
        <v>21.119565930936762</v>
      </c>
      <c r="C118">
        <v>11.541962505061981</v>
      </c>
      <c r="D118">
        <v>28.002204822672645</v>
      </c>
      <c r="E118">
        <v>7.6132443466875799</v>
      </c>
      <c r="F118">
        <v>13.063407738928404</v>
      </c>
      <c r="G118">
        <v>50.56416248069452</v>
      </c>
      <c r="H118">
        <v>101.83011761652496</v>
      </c>
      <c r="U118">
        <f>'wyznaczanie X2 i X3'!$E$3*modele!D118+'wyznaczanie X2 i X3'!$F$3</f>
        <v>13.779430654993178</v>
      </c>
      <c r="V118" s="3">
        <f t="shared" si="16"/>
        <v>2.2374999999999998</v>
      </c>
      <c r="W118">
        <f>'wyznaczanie X2 i X3'!$H$3*modele!C118+'wyznaczanie X2 i X3'!$I$3</f>
        <v>27.746904662458928</v>
      </c>
      <c r="X118">
        <f t="shared" si="17"/>
        <v>0.25530000000000003</v>
      </c>
      <c r="AA118">
        <v>21.119565930936801</v>
      </c>
      <c r="AB118">
        <f t="shared" si="18"/>
        <v>0</v>
      </c>
      <c r="AC118">
        <v>11.541962505061999</v>
      </c>
      <c r="AD118">
        <f t="shared" si="19"/>
        <v>0</v>
      </c>
      <c r="AE118">
        <v>28.002204822672599</v>
      </c>
      <c r="AF118">
        <f t="shared" si="20"/>
        <v>0</v>
      </c>
      <c r="AG118">
        <v>7.6132443466875799</v>
      </c>
      <c r="AH118">
        <f t="shared" si="21"/>
        <v>0</v>
      </c>
      <c r="AI118">
        <v>13.063407738928399</v>
      </c>
      <c r="AJ118">
        <f t="shared" si="22"/>
        <v>0</v>
      </c>
      <c r="AK118">
        <v>50.564162480694499</v>
      </c>
      <c r="AL118">
        <f t="shared" si="23"/>
        <v>0</v>
      </c>
      <c r="AM118">
        <v>101.830117616525</v>
      </c>
      <c r="AN118">
        <f t="shared" si="24"/>
        <v>0</v>
      </c>
    </row>
    <row r="119" spans="2:40" x14ac:dyDescent="0.3">
      <c r="B119">
        <v>35.406721597700191</v>
      </c>
      <c r="C119">
        <v>38.493034217862245</v>
      </c>
      <c r="D119">
        <v>81.93262073956673</v>
      </c>
      <c r="E119">
        <v>-44.665659458186354</v>
      </c>
      <c r="F119">
        <v>22.139491023409249</v>
      </c>
      <c r="G119">
        <v>53.555327423654255</v>
      </c>
      <c r="H119">
        <v>107.12891699273487</v>
      </c>
      <c r="U119">
        <f>'wyznaczanie X2 i X3'!$E$3*modele!D119+'wyznaczanie X2 i X3'!$F$3</f>
        <v>38.958371099701658</v>
      </c>
      <c r="V119" s="3">
        <f t="shared" si="16"/>
        <v>0.46529999999999999</v>
      </c>
      <c r="W119">
        <f>'wyznaczanie X2 i X3'!$H$3*modele!C119+'wyznaczanie X2 i X3'!$I$3</f>
        <v>81.905466755024648</v>
      </c>
      <c r="X119">
        <f t="shared" si="17"/>
        <v>2.7199999999999998E-2</v>
      </c>
      <c r="AA119">
        <v>35.406721597700198</v>
      </c>
      <c r="AB119">
        <f t="shared" si="18"/>
        <v>0</v>
      </c>
      <c r="AC119">
        <v>38.493034217862203</v>
      </c>
      <c r="AD119">
        <f t="shared" si="19"/>
        <v>0</v>
      </c>
      <c r="AE119">
        <v>81.932620739566701</v>
      </c>
      <c r="AF119">
        <f t="shared" si="20"/>
        <v>0</v>
      </c>
      <c r="AG119">
        <v>-44.665659458186397</v>
      </c>
      <c r="AH119">
        <f t="shared" si="21"/>
        <v>0</v>
      </c>
      <c r="AI119">
        <v>22.139491023409199</v>
      </c>
      <c r="AJ119">
        <f t="shared" si="22"/>
        <v>0</v>
      </c>
      <c r="AK119">
        <v>53.555327423654298</v>
      </c>
      <c r="AL119">
        <f t="shared" si="23"/>
        <v>0</v>
      </c>
      <c r="AM119">
        <v>107.128916992735</v>
      </c>
      <c r="AN119">
        <f t="shared" si="24"/>
        <v>0</v>
      </c>
    </row>
    <row r="120" spans="2:40" x14ac:dyDescent="0.3">
      <c r="B120">
        <v>36.687288961735092</v>
      </c>
      <c r="C120">
        <v>63.107225516113111</v>
      </c>
      <c r="D120">
        <v>130.83655448453032</v>
      </c>
      <c r="E120">
        <v>-115.94709862486914</v>
      </c>
      <c r="F120">
        <v>23.016624705146551</v>
      </c>
      <c r="G120">
        <v>56.024135750456033</v>
      </c>
      <c r="H120">
        <v>111.34146488419532</v>
      </c>
      <c r="U120">
        <f>'wyznaczanie X2 i X3'!$E$3*modele!D120+'wyznaczanie X2 i X3'!$F$3</f>
        <v>61.790556135580061</v>
      </c>
      <c r="V120" s="3">
        <f t="shared" si="16"/>
        <v>1.3167</v>
      </c>
      <c r="W120">
        <f>'wyznaczanie X2 i X3'!$H$3*modele!C120+'wyznaczanie X2 i X3'!$I$3</f>
        <v>131.36803440317783</v>
      </c>
      <c r="X120">
        <f t="shared" si="17"/>
        <v>0.53149999999999997</v>
      </c>
      <c r="AA120">
        <v>36.687288961735099</v>
      </c>
      <c r="AB120">
        <f t="shared" si="18"/>
        <v>0</v>
      </c>
      <c r="AC120">
        <v>63.107225516113097</v>
      </c>
      <c r="AD120">
        <f t="shared" si="19"/>
        <v>0</v>
      </c>
      <c r="AE120">
        <v>130.83655448453001</v>
      </c>
      <c r="AF120">
        <f t="shared" si="20"/>
        <v>0</v>
      </c>
      <c r="AG120">
        <v>-115.947098624869</v>
      </c>
      <c r="AH120">
        <f t="shared" si="21"/>
        <v>0</v>
      </c>
      <c r="AI120">
        <v>23.016624705146601</v>
      </c>
      <c r="AJ120">
        <f t="shared" si="22"/>
        <v>0</v>
      </c>
      <c r="AK120">
        <v>56.024135750455997</v>
      </c>
      <c r="AL120">
        <f t="shared" si="23"/>
        <v>0</v>
      </c>
      <c r="AM120">
        <v>111.34146488419501</v>
      </c>
      <c r="AN120">
        <f t="shared" si="24"/>
        <v>0</v>
      </c>
    </row>
    <row r="121" spans="2:40" x14ac:dyDescent="0.3">
      <c r="B121">
        <v>47.625584666944796</v>
      </c>
      <c r="C121">
        <v>20.364888282921083</v>
      </c>
      <c r="D121">
        <v>44.736693838545669</v>
      </c>
      <c r="E121">
        <v>34.156504485126348</v>
      </c>
      <c r="F121">
        <v>32.007904979607197</v>
      </c>
      <c r="G121">
        <v>45.883798764235351</v>
      </c>
      <c r="H121">
        <v>91.329194974272241</v>
      </c>
      <c r="U121">
        <f>'wyznaczanie X2 i X3'!$E$3*modele!D121+'wyznaczanie X2 i X3'!$F$3</f>
        <v>21.592400296328766</v>
      </c>
      <c r="V121" s="3">
        <f t="shared" si="16"/>
        <v>1.2275</v>
      </c>
      <c r="W121">
        <f>'wyznaczanie X2 i X3'!$H$3*modele!C121+'wyznaczanie X2 i X3'!$I$3</f>
        <v>45.476699554115676</v>
      </c>
      <c r="X121">
        <f t="shared" si="17"/>
        <v>0.74</v>
      </c>
      <c r="AA121">
        <v>47.625584666944803</v>
      </c>
      <c r="AB121">
        <f t="shared" si="18"/>
        <v>0</v>
      </c>
      <c r="AC121">
        <v>20.3648882829211</v>
      </c>
      <c r="AD121">
        <f t="shared" si="19"/>
        <v>0</v>
      </c>
      <c r="AE121">
        <v>44.736693838545698</v>
      </c>
      <c r="AF121">
        <f t="shared" si="20"/>
        <v>0</v>
      </c>
      <c r="AG121">
        <v>34.156504485126298</v>
      </c>
      <c r="AH121">
        <f t="shared" si="21"/>
        <v>0</v>
      </c>
      <c r="AI121">
        <v>32.007904979607197</v>
      </c>
      <c r="AJ121">
        <f t="shared" si="22"/>
        <v>0</v>
      </c>
      <c r="AK121">
        <v>45.883798764235401</v>
      </c>
      <c r="AL121">
        <f t="shared" si="23"/>
        <v>0</v>
      </c>
      <c r="AM121">
        <v>91.329194974272198</v>
      </c>
      <c r="AN121">
        <f t="shared" si="24"/>
        <v>0</v>
      </c>
    </row>
    <row r="122" spans="2:40" x14ac:dyDescent="0.3">
      <c r="B122">
        <v>35.414233953062137</v>
      </c>
      <c r="C122">
        <v>62.814538978824501</v>
      </c>
      <c r="D122">
        <v>130.18969441647499</v>
      </c>
      <c r="E122">
        <v>-117.61514903034924</v>
      </c>
      <c r="F122">
        <v>19.467697686428693</v>
      </c>
      <c r="G122">
        <v>46.679451860320874</v>
      </c>
      <c r="H122">
        <v>93.384104130822379</v>
      </c>
      <c r="U122">
        <f>'wyznaczanie X2 i X3'!$E$3*modele!D122+'wyznaczanie X2 i X3'!$F$3</f>
        <v>61.488551212148288</v>
      </c>
      <c r="V122" s="3">
        <f t="shared" si="16"/>
        <v>1.3260000000000001</v>
      </c>
      <c r="W122">
        <f>'wyznaczanie X2 i X3'!$H$3*modele!C122+'wyznaczanie X2 i X3'!$I$3</f>
        <v>130.77987664187162</v>
      </c>
      <c r="X122">
        <f t="shared" si="17"/>
        <v>0.59019999999999995</v>
      </c>
      <c r="AA122">
        <v>35.414233953062102</v>
      </c>
      <c r="AB122">
        <f t="shared" si="18"/>
        <v>0</v>
      </c>
      <c r="AC122">
        <v>62.814538978824501</v>
      </c>
      <c r="AD122">
        <f t="shared" si="19"/>
        <v>0</v>
      </c>
      <c r="AE122">
        <v>130.18969441647499</v>
      </c>
      <c r="AF122">
        <f t="shared" si="20"/>
        <v>0</v>
      </c>
      <c r="AG122">
        <v>-117.615149030349</v>
      </c>
      <c r="AH122">
        <f t="shared" si="21"/>
        <v>0</v>
      </c>
      <c r="AI122">
        <v>19.4676976864287</v>
      </c>
      <c r="AJ122">
        <f t="shared" si="22"/>
        <v>0</v>
      </c>
      <c r="AK122">
        <v>46.679451860320903</v>
      </c>
      <c r="AL122">
        <f t="shared" si="23"/>
        <v>0</v>
      </c>
      <c r="AM122">
        <v>93.384104130822394</v>
      </c>
      <c r="AN122">
        <f t="shared" si="24"/>
        <v>0</v>
      </c>
    </row>
    <row r="123" spans="2:40" x14ac:dyDescent="0.3">
      <c r="B123">
        <v>39.754301760397027</v>
      </c>
      <c r="C123">
        <v>30.108671674334609</v>
      </c>
      <c r="D123">
        <v>65.162107004050341</v>
      </c>
      <c r="F123">
        <v>18.182068016400915</v>
      </c>
      <c r="G123">
        <v>37.855933175743701</v>
      </c>
      <c r="H123">
        <v>75.799923461324923</v>
      </c>
      <c r="U123">
        <f>'wyznaczanie X2 i X3'!$E$3*modele!D123+'wyznaczanie X2 i X3'!$F$3</f>
        <v>31.128582298806176</v>
      </c>
      <c r="V123" s="3">
        <f t="shared" si="16"/>
        <v>1.0199</v>
      </c>
      <c r="W123">
        <f>'wyznaczanie X2 i X3'!$H$3*modele!C123+'wyznaczanie X2 i X3'!$I$3</f>
        <v>65.056970923055246</v>
      </c>
      <c r="X123">
        <f t="shared" si="17"/>
        <v>0.1051</v>
      </c>
      <c r="AA123">
        <v>39.754301760396999</v>
      </c>
      <c r="AB123">
        <f t="shared" si="18"/>
        <v>0</v>
      </c>
      <c r="AC123">
        <v>30.108671674334602</v>
      </c>
      <c r="AD123">
        <f t="shared" si="19"/>
        <v>0</v>
      </c>
      <c r="AE123">
        <v>65.162107004050299</v>
      </c>
      <c r="AF123">
        <f t="shared" si="20"/>
        <v>0</v>
      </c>
      <c r="AG123">
        <v>-88.030223042384904</v>
      </c>
      <c r="AH123">
        <f t="shared" si="21"/>
        <v>88.030199999999994</v>
      </c>
      <c r="AI123">
        <v>18.182068016400901</v>
      </c>
      <c r="AJ123">
        <f t="shared" si="22"/>
        <v>0</v>
      </c>
      <c r="AK123">
        <v>37.855933175743701</v>
      </c>
      <c r="AL123">
        <f t="shared" si="23"/>
        <v>0</v>
      </c>
      <c r="AM123">
        <v>75.799923461324894</v>
      </c>
      <c r="AN123">
        <f t="shared" si="24"/>
        <v>0</v>
      </c>
    </row>
    <row r="124" spans="2:40" x14ac:dyDescent="0.3">
      <c r="B124">
        <v>43.868622791687812</v>
      </c>
      <c r="C124">
        <v>48.727514212598798</v>
      </c>
      <c r="D124">
        <v>102.21879998452489</v>
      </c>
      <c r="E124">
        <v>-58.445297054420763</v>
      </c>
      <c r="F124">
        <v>17.492411040674497</v>
      </c>
      <c r="G124">
        <v>48.979588716072392</v>
      </c>
      <c r="H124">
        <v>98.126188735459948</v>
      </c>
      <c r="U124">
        <f>'wyznaczanie X2 i X3'!$E$3*modele!D124+'wyznaczanie X2 i X3'!$F$3</f>
        <v>48.429547807231479</v>
      </c>
      <c r="V124" s="3">
        <f t="shared" si="16"/>
        <v>0.29799999999999999</v>
      </c>
      <c r="W124">
        <f>'wyznaczanie X2 i X3'!$H$3*modele!C124+'wyznaczanie X2 i X3'!$I$3</f>
        <v>102.47179993044368</v>
      </c>
      <c r="X124">
        <f t="shared" si="17"/>
        <v>0.253</v>
      </c>
      <c r="AA124">
        <v>43.868622791687798</v>
      </c>
      <c r="AB124">
        <f t="shared" si="18"/>
        <v>0</v>
      </c>
      <c r="AC124">
        <v>48.727514212598798</v>
      </c>
      <c r="AD124">
        <f t="shared" si="19"/>
        <v>0</v>
      </c>
      <c r="AE124">
        <v>102.21879998452501</v>
      </c>
      <c r="AF124">
        <f t="shared" si="20"/>
        <v>0</v>
      </c>
      <c r="AG124">
        <v>-58.445297054420799</v>
      </c>
      <c r="AH124">
        <f t="shared" si="21"/>
        <v>0</v>
      </c>
      <c r="AI124">
        <v>17.492411040674501</v>
      </c>
      <c r="AJ124">
        <f t="shared" si="22"/>
        <v>0</v>
      </c>
      <c r="AK124">
        <v>48.979588716072399</v>
      </c>
      <c r="AL124">
        <f t="shared" si="23"/>
        <v>0</v>
      </c>
      <c r="AM124">
        <v>98.126188735459905</v>
      </c>
      <c r="AN124">
        <f t="shared" si="24"/>
        <v>0</v>
      </c>
    </row>
    <row r="125" spans="2:40" x14ac:dyDescent="0.3">
      <c r="B125">
        <v>28.16533373471156</v>
      </c>
      <c r="C125">
        <v>31.323512589462698</v>
      </c>
      <c r="D125">
        <v>66.690550928119038</v>
      </c>
      <c r="E125">
        <v>-37.639870298964979</v>
      </c>
      <c r="F125">
        <v>24.153617420938371</v>
      </c>
      <c r="G125">
        <v>56.937401997104388</v>
      </c>
      <c r="H125">
        <v>113.07314068452011</v>
      </c>
      <c r="U125">
        <f>'wyznaczanie X2 i X3'!$E$3*modele!D125+'wyznaczanie X2 i X3'!$F$3</f>
        <v>31.842179586772698</v>
      </c>
      <c r="V125" s="3">
        <f t="shared" si="16"/>
        <v>0.51870000000000005</v>
      </c>
      <c r="W125">
        <f>'wyznaczanie X2 i X3'!$H$3*modele!C125+'wyznaczanie X2 i X3'!$I$3</f>
        <v>67.498211027926686</v>
      </c>
      <c r="X125">
        <f t="shared" si="17"/>
        <v>0.80769999999999997</v>
      </c>
      <c r="AA125">
        <v>28.165333734711599</v>
      </c>
      <c r="AB125">
        <f t="shared" si="18"/>
        <v>0</v>
      </c>
      <c r="AC125">
        <v>31.323512589462698</v>
      </c>
      <c r="AD125">
        <f t="shared" si="19"/>
        <v>0</v>
      </c>
      <c r="AE125">
        <v>66.690550928118995</v>
      </c>
      <c r="AF125">
        <f t="shared" si="20"/>
        <v>0</v>
      </c>
      <c r="AG125">
        <v>-37.639870298965</v>
      </c>
      <c r="AH125">
        <f t="shared" si="21"/>
        <v>0</v>
      </c>
      <c r="AI125">
        <v>24.153617420938399</v>
      </c>
      <c r="AJ125">
        <f t="shared" si="22"/>
        <v>0</v>
      </c>
      <c r="AK125">
        <v>56.937401997104402</v>
      </c>
      <c r="AL125">
        <f t="shared" si="23"/>
        <v>0</v>
      </c>
      <c r="AM125">
        <v>113.07314068452</v>
      </c>
      <c r="AN125">
        <f t="shared" si="24"/>
        <v>0</v>
      </c>
    </row>
    <row r="126" spans="2:40" x14ac:dyDescent="0.3">
      <c r="B126">
        <v>66.019975926294606</v>
      </c>
      <c r="C126">
        <v>46.587652152199361</v>
      </c>
      <c r="D126">
        <v>97.892978386194557</v>
      </c>
      <c r="E126">
        <v>-7.723004604008878</v>
      </c>
      <c r="F126">
        <v>24.119521990590528</v>
      </c>
      <c r="G126">
        <v>48.816409744106316</v>
      </c>
      <c r="H126">
        <v>97.557296221781655</v>
      </c>
      <c r="U126">
        <f>'wyznaczanie X2 i X3'!$E$3*modele!D126+'wyznaczanie X2 i X3'!$F$3</f>
        <v>46.409915609945323</v>
      </c>
      <c r="V126" s="3">
        <f t="shared" si="16"/>
        <v>0.1777</v>
      </c>
      <c r="W126">
        <f>'wyznaczanie X2 i X3'!$H$3*modele!C126+'wyznaczanie X2 i X3'!$I$3</f>
        <v>98.17171667206155</v>
      </c>
      <c r="X126">
        <f t="shared" si="17"/>
        <v>0.2787</v>
      </c>
      <c r="AA126">
        <v>66.019975926294606</v>
      </c>
      <c r="AB126">
        <f t="shared" si="18"/>
        <v>0</v>
      </c>
      <c r="AC126">
        <v>46.587652152199396</v>
      </c>
      <c r="AD126">
        <f t="shared" si="19"/>
        <v>0</v>
      </c>
      <c r="AE126">
        <v>97.892978386194599</v>
      </c>
      <c r="AF126">
        <f t="shared" si="20"/>
        <v>0</v>
      </c>
      <c r="AG126">
        <v>-7.7230046040088798</v>
      </c>
      <c r="AH126">
        <f t="shared" si="21"/>
        <v>0</v>
      </c>
      <c r="AI126">
        <v>24.119521990590499</v>
      </c>
      <c r="AJ126">
        <f t="shared" si="22"/>
        <v>0</v>
      </c>
      <c r="AK126">
        <v>48.816409744106302</v>
      </c>
      <c r="AL126">
        <f t="shared" si="23"/>
        <v>0</v>
      </c>
      <c r="AM126">
        <v>97.557296221781698</v>
      </c>
      <c r="AN126">
        <f t="shared" si="24"/>
        <v>0</v>
      </c>
    </row>
    <row r="127" spans="2:40" x14ac:dyDescent="0.3">
      <c r="B127">
        <v>63.017762087357738</v>
      </c>
      <c r="C127">
        <v>36.978744241114214</v>
      </c>
      <c r="D127">
        <v>78.472318153386311</v>
      </c>
      <c r="E127">
        <v>15.099291451372835</v>
      </c>
      <c r="F127">
        <v>22.472893812171439</v>
      </c>
      <c r="G127">
        <v>53.122884079213414</v>
      </c>
      <c r="H127">
        <v>106.53458382478233</v>
      </c>
      <c r="U127">
        <f>'wyznaczanie X2 i X3'!$E$3*modele!D127+'wyznaczanie X2 i X3'!$F$3</f>
        <v>37.342830940093606</v>
      </c>
      <c r="V127" s="3">
        <f t="shared" si="16"/>
        <v>0.36409999999999998</v>
      </c>
      <c r="W127">
        <f>'wyznaczanie X2 i X3'!$H$3*modele!C127+'wyznaczanie X2 i X3'!$I$3</f>
        <v>78.862479499979528</v>
      </c>
      <c r="X127">
        <f t="shared" si="17"/>
        <v>0.39019999999999999</v>
      </c>
      <c r="AA127">
        <v>63.017762087357703</v>
      </c>
      <c r="AB127">
        <f t="shared" si="18"/>
        <v>0</v>
      </c>
      <c r="AC127">
        <v>36.9787442411142</v>
      </c>
      <c r="AD127">
        <f t="shared" si="19"/>
        <v>0</v>
      </c>
      <c r="AE127">
        <v>78.472318153386297</v>
      </c>
      <c r="AF127">
        <f t="shared" si="20"/>
        <v>0</v>
      </c>
      <c r="AG127">
        <v>15.0992914513728</v>
      </c>
      <c r="AH127">
        <f t="shared" si="21"/>
        <v>0</v>
      </c>
      <c r="AI127">
        <v>22.472893812171399</v>
      </c>
      <c r="AJ127">
        <f t="shared" si="22"/>
        <v>0</v>
      </c>
      <c r="AK127">
        <v>53.122884079213399</v>
      </c>
      <c r="AL127">
        <f t="shared" si="23"/>
        <v>0</v>
      </c>
      <c r="AM127">
        <v>106.534583824782</v>
      </c>
      <c r="AN127">
        <f t="shared" si="24"/>
        <v>0</v>
      </c>
    </row>
    <row r="128" spans="2:40" x14ac:dyDescent="0.3">
      <c r="B128">
        <v>63.12984125783133</v>
      </c>
      <c r="C128">
        <v>22.901960173411929</v>
      </c>
      <c r="D128">
        <v>50.497774332657507</v>
      </c>
      <c r="E128">
        <v>57.55380199542688</v>
      </c>
      <c r="F128">
        <v>21.252891639597507</v>
      </c>
      <c r="G128">
        <v>50.928310877099243</v>
      </c>
      <c r="H128">
        <v>101.80717012118555</v>
      </c>
      <c r="U128">
        <f>'wyznaczanie X2 i X3'!$E$3*modele!D128+'wyznaczanie X2 i X3'!$F$3</f>
        <v>24.282123714778674</v>
      </c>
      <c r="V128" s="3">
        <f t="shared" si="16"/>
        <v>1.3802000000000001</v>
      </c>
      <c r="W128">
        <f>'wyznaczanie X2 i X3'!$H$3*modele!C128+'wyznaczanie X2 i X3'!$I$3</f>
        <v>50.574981617948872</v>
      </c>
      <c r="X128">
        <f t="shared" si="17"/>
        <v>7.7200000000000005E-2</v>
      </c>
      <c r="AA128">
        <v>63.129841257831302</v>
      </c>
      <c r="AB128">
        <f t="shared" si="18"/>
        <v>0</v>
      </c>
      <c r="AC128">
        <v>22.901960173411901</v>
      </c>
      <c r="AD128">
        <f t="shared" si="19"/>
        <v>0</v>
      </c>
      <c r="AE128">
        <v>50.497774332657499</v>
      </c>
      <c r="AF128">
        <f t="shared" si="20"/>
        <v>0</v>
      </c>
      <c r="AG128">
        <v>57.553801995426902</v>
      </c>
      <c r="AH128">
        <f t="shared" si="21"/>
        <v>0</v>
      </c>
      <c r="AI128">
        <v>21.2528916395975</v>
      </c>
      <c r="AJ128">
        <f t="shared" si="22"/>
        <v>0</v>
      </c>
      <c r="AK128">
        <v>50.9283108770992</v>
      </c>
      <c r="AL128">
        <f t="shared" si="23"/>
        <v>0</v>
      </c>
      <c r="AM128">
        <v>101.807170121186</v>
      </c>
      <c r="AN128">
        <f t="shared" si="24"/>
        <v>0</v>
      </c>
    </row>
    <row r="129" spans="2:40" x14ac:dyDescent="0.3">
      <c r="B129">
        <v>56.249314782144808</v>
      </c>
      <c r="C129">
        <v>63.68113854272697</v>
      </c>
      <c r="D129">
        <v>131.40530238557344</v>
      </c>
      <c r="E129">
        <v>-78.544786063891308</v>
      </c>
      <c r="F129">
        <v>23.380672828796019</v>
      </c>
      <c r="G129">
        <v>48.615505211112762</v>
      </c>
      <c r="H129">
        <v>97.561832663507928</v>
      </c>
      <c r="U129">
        <f>'wyznaczanie X2 i X3'!$E$3*modele!D129+'wyznaczanie X2 i X3'!$F$3</f>
        <v>62.056092183929564</v>
      </c>
      <c r="V129" s="3">
        <f t="shared" si="16"/>
        <v>1.625</v>
      </c>
      <c r="W129">
        <f>'wyznaczanie X2 i X3'!$H$3*modele!C129+'wyznaczanie X2 i X3'!$I$3</f>
        <v>132.52132079634328</v>
      </c>
      <c r="X129">
        <f t="shared" si="17"/>
        <v>1.1160000000000001</v>
      </c>
      <c r="AA129">
        <v>56.249314782144801</v>
      </c>
      <c r="AB129">
        <f t="shared" si="18"/>
        <v>0</v>
      </c>
      <c r="AC129">
        <v>63.681138542726998</v>
      </c>
      <c r="AD129">
        <f t="shared" si="19"/>
        <v>0</v>
      </c>
      <c r="AE129">
        <v>131.40530238557301</v>
      </c>
      <c r="AF129">
        <f t="shared" si="20"/>
        <v>0</v>
      </c>
      <c r="AG129">
        <v>-78.544786063891294</v>
      </c>
      <c r="AH129">
        <f t="shared" si="21"/>
        <v>0</v>
      </c>
      <c r="AI129">
        <v>23.380672828796001</v>
      </c>
      <c r="AJ129">
        <f t="shared" si="22"/>
        <v>0</v>
      </c>
      <c r="AK129">
        <v>48.615505211112797</v>
      </c>
      <c r="AL129">
        <f t="shared" si="23"/>
        <v>0</v>
      </c>
      <c r="AM129">
        <v>97.5618326635079</v>
      </c>
      <c r="AN129">
        <f t="shared" si="24"/>
        <v>0</v>
      </c>
    </row>
    <row r="130" spans="2:40" x14ac:dyDescent="0.3">
      <c r="B130">
        <v>54.793519620484844</v>
      </c>
      <c r="C130">
        <v>46.086015921398158</v>
      </c>
      <c r="D130">
        <v>96.865529815932959</v>
      </c>
      <c r="E130">
        <v>-28.671008523224799</v>
      </c>
      <c r="F130">
        <v>24.327806738428627</v>
      </c>
      <c r="G130">
        <v>51.353832745777474</v>
      </c>
      <c r="H130">
        <v>101.72691567446152</v>
      </c>
      <c r="U130">
        <f>'wyznaczanie X2 i X3'!$E$3*modele!D130+'wyznaczanie X2 i X3'!$F$3</f>
        <v>45.930222176828039</v>
      </c>
      <c r="V130" s="3">
        <f t="shared" ref="V130:V193" si="25">ROUND(ABS(U130-C130),4)</f>
        <v>0.15579999999999999</v>
      </c>
      <c r="W130">
        <f>'wyznaczanie X2 i X3'!$H$3*modele!C130+'wyznaczanie X2 i X3'!$I$3</f>
        <v>97.163671528505191</v>
      </c>
      <c r="X130">
        <f t="shared" ref="X130:X193" si="26">ROUND(ABS(W130-D130),4)</f>
        <v>0.29809999999999998</v>
      </c>
      <c r="AA130">
        <v>54.793519620484801</v>
      </c>
      <c r="AB130">
        <f t="shared" ref="AB130:AB193" si="27">ROUND(ABS(B130-AA130),4)</f>
        <v>0</v>
      </c>
      <c r="AC130">
        <v>46.0860159213982</v>
      </c>
      <c r="AD130">
        <f t="shared" ref="AD130:AD193" si="28">ROUND(ABS(C130-AC130),4)</f>
        <v>0</v>
      </c>
      <c r="AE130">
        <v>96.865529815933002</v>
      </c>
      <c r="AF130">
        <f t="shared" ref="AF130:AF193" si="29">ROUND(ABS(AE130-D130),4)</f>
        <v>0</v>
      </c>
      <c r="AG130">
        <v>-28.671008523224799</v>
      </c>
      <c r="AH130">
        <f t="shared" ref="AH130:AH193" si="30">ROUND(ABS(AG130-E130),4)</f>
        <v>0</v>
      </c>
      <c r="AI130">
        <v>24.327806738428599</v>
      </c>
      <c r="AJ130">
        <f t="shared" ref="AJ130:AJ193" si="31">ROUND(ABS(AI130-F130),4)</f>
        <v>0</v>
      </c>
      <c r="AK130">
        <v>51.353832745777503</v>
      </c>
      <c r="AL130">
        <f t="shared" ref="AL130:AL193" si="32">ROUND(ABS(AK130-G130),4)</f>
        <v>0</v>
      </c>
      <c r="AM130">
        <v>101.72691567446201</v>
      </c>
      <c r="AN130">
        <f t="shared" ref="AN130:AN193" si="33">ROUND(ABS(AM130-H130),4)</f>
        <v>0</v>
      </c>
    </row>
    <row r="131" spans="2:40" x14ac:dyDescent="0.3">
      <c r="B131">
        <v>61.971748449065707</v>
      </c>
      <c r="C131">
        <v>36.450773008682013</v>
      </c>
      <c r="D131">
        <v>77.03742699168825</v>
      </c>
      <c r="E131">
        <v>14.591177872085368</v>
      </c>
      <c r="F131">
        <v>16.543490833807013</v>
      </c>
      <c r="G131">
        <v>59.05950796946945</v>
      </c>
      <c r="H131">
        <v>118.75245372663325</v>
      </c>
      <c r="U131">
        <f>'wyznaczanie X2 i X3'!$E$3*modele!D131+'wyznaczanie X2 i X3'!$F$3</f>
        <v>36.672911405990469</v>
      </c>
      <c r="V131" s="3">
        <f t="shared" si="25"/>
        <v>0.22209999999999999</v>
      </c>
      <c r="W131">
        <f>'wyznaczanie X2 i X3'!$H$3*modele!C131+'wyznaczanie X2 i X3'!$I$3</f>
        <v>77.801513795926027</v>
      </c>
      <c r="X131">
        <f t="shared" si="26"/>
        <v>0.7641</v>
      </c>
      <c r="AA131">
        <v>61.9717484490657</v>
      </c>
      <c r="AB131">
        <f t="shared" si="27"/>
        <v>0</v>
      </c>
      <c r="AC131">
        <v>36.450773008681999</v>
      </c>
      <c r="AD131">
        <f t="shared" si="28"/>
        <v>0</v>
      </c>
      <c r="AE131">
        <v>77.037426991688207</v>
      </c>
      <c r="AF131">
        <f t="shared" si="29"/>
        <v>0</v>
      </c>
      <c r="AG131">
        <v>14.5911778720854</v>
      </c>
      <c r="AH131">
        <f t="shared" si="30"/>
        <v>0</v>
      </c>
      <c r="AI131">
        <v>16.543490833806999</v>
      </c>
      <c r="AJ131">
        <f t="shared" si="31"/>
        <v>0</v>
      </c>
      <c r="AK131">
        <v>59.0595079694695</v>
      </c>
      <c r="AL131">
        <f t="shared" si="32"/>
        <v>0</v>
      </c>
      <c r="AM131">
        <v>118.75245372663299</v>
      </c>
      <c r="AN131">
        <f t="shared" si="33"/>
        <v>0</v>
      </c>
    </row>
    <row r="132" spans="2:40" x14ac:dyDescent="0.3">
      <c r="B132">
        <v>66.929179081352189</v>
      </c>
      <c r="C132">
        <v>64.044137207390065</v>
      </c>
      <c r="D132">
        <v>132.59878031591094</v>
      </c>
      <c r="E132">
        <v>-58.274053459465819</v>
      </c>
      <c r="F132">
        <v>19.789804660911184</v>
      </c>
      <c r="G132">
        <v>49.350974900781544</v>
      </c>
      <c r="H132">
        <v>98.713358792305087</v>
      </c>
      <c r="U132">
        <f>'wyznaczanie X2 i X3'!$E$3*modele!D132+'wyznaczanie X2 i X3'!$F$3</f>
        <v>62.61330112102268</v>
      </c>
      <c r="V132" s="3">
        <f t="shared" si="25"/>
        <v>1.4308000000000001</v>
      </c>
      <c r="W132">
        <f>'wyznaczanie X2 i X3'!$H$3*modele!C132+'wyznaczanie X2 i X3'!$I$3</f>
        <v>133.25077177807685</v>
      </c>
      <c r="X132">
        <f t="shared" si="26"/>
        <v>0.65200000000000002</v>
      </c>
      <c r="AA132">
        <v>66.929179081352203</v>
      </c>
      <c r="AB132">
        <f t="shared" si="27"/>
        <v>0</v>
      </c>
      <c r="AC132">
        <v>64.044137207390094</v>
      </c>
      <c r="AD132">
        <f t="shared" si="28"/>
        <v>0</v>
      </c>
      <c r="AE132">
        <v>132.598780315911</v>
      </c>
      <c r="AF132">
        <f t="shared" si="29"/>
        <v>0</v>
      </c>
      <c r="AG132">
        <v>-58.274053459465797</v>
      </c>
      <c r="AH132">
        <f t="shared" si="30"/>
        <v>0</v>
      </c>
      <c r="AI132">
        <v>19.789804660911201</v>
      </c>
      <c r="AJ132">
        <f t="shared" si="31"/>
        <v>0</v>
      </c>
      <c r="AK132">
        <v>49.350974900781502</v>
      </c>
      <c r="AL132">
        <f t="shared" si="32"/>
        <v>0</v>
      </c>
      <c r="AM132">
        <v>98.713358792305101</v>
      </c>
      <c r="AN132">
        <f t="shared" si="33"/>
        <v>0</v>
      </c>
    </row>
    <row r="133" spans="2:40" x14ac:dyDescent="0.3">
      <c r="B133">
        <v>59.834015054522283</v>
      </c>
      <c r="C133">
        <v>15.301067156172248</v>
      </c>
      <c r="D133">
        <v>35.149152117282043</v>
      </c>
      <c r="E133">
        <v>73.764828640527824</v>
      </c>
      <c r="F133">
        <v>22.869887768009381</v>
      </c>
      <c r="G133">
        <v>56.442301513725887</v>
      </c>
      <c r="H133">
        <v>112.59707106535728</v>
      </c>
      <c r="U133">
        <f>'wyznaczanie X2 i X3'!$E$3*modele!D133+'wyznaczanie X2 i X3'!$F$3</f>
        <v>17.116185197545647</v>
      </c>
      <c r="V133" s="3">
        <f t="shared" si="25"/>
        <v>1.8150999999999999</v>
      </c>
      <c r="W133">
        <f>'wyznaczanie X2 i X3'!$H$3*modele!C133+'wyznaczanie X2 i X3'!$I$3</f>
        <v>35.300878947010858</v>
      </c>
      <c r="X133">
        <f t="shared" si="26"/>
        <v>0.1517</v>
      </c>
      <c r="AA133">
        <v>59.834015054522297</v>
      </c>
      <c r="AB133">
        <f t="shared" si="27"/>
        <v>0</v>
      </c>
      <c r="AC133">
        <v>15.3010671561722</v>
      </c>
      <c r="AD133">
        <f t="shared" si="28"/>
        <v>0</v>
      </c>
      <c r="AE133">
        <v>35.149152117282</v>
      </c>
      <c r="AF133">
        <f t="shared" si="29"/>
        <v>0</v>
      </c>
      <c r="AG133">
        <v>73.764828640527796</v>
      </c>
      <c r="AH133">
        <f t="shared" si="30"/>
        <v>0</v>
      </c>
      <c r="AI133">
        <v>22.869887768009399</v>
      </c>
      <c r="AJ133">
        <f t="shared" si="31"/>
        <v>0</v>
      </c>
      <c r="AK133">
        <v>56.442301513725901</v>
      </c>
      <c r="AL133">
        <f t="shared" si="32"/>
        <v>0</v>
      </c>
      <c r="AM133">
        <v>112.597071065357</v>
      </c>
      <c r="AN133">
        <f t="shared" si="33"/>
        <v>0</v>
      </c>
    </row>
    <row r="134" spans="2:40" x14ac:dyDescent="0.3">
      <c r="B134">
        <v>44.432300389344547</v>
      </c>
      <c r="C134">
        <v>18.030485068586799</v>
      </c>
      <c r="D134">
        <v>41.03777415255032</v>
      </c>
      <c r="E134">
        <v>34.773145572928698</v>
      </c>
      <c r="F134">
        <v>15.347871277295013</v>
      </c>
      <c r="G134">
        <v>49.971168693844355</v>
      </c>
      <c r="H134">
        <v>99.107995463450891</v>
      </c>
      <c r="U134">
        <f>'wyznaczanie X2 i X3'!$E$3*modele!D134+'wyznaczanie X2 i X3'!$F$3</f>
        <v>19.865454992829601</v>
      </c>
      <c r="V134" s="3">
        <f t="shared" si="25"/>
        <v>1.835</v>
      </c>
      <c r="W134">
        <f>'wyznaczanie X2 i X3'!$H$3*modele!C134+'wyznaczanie X2 i X3'!$I$3</f>
        <v>40.785683078783379</v>
      </c>
      <c r="X134">
        <f t="shared" si="26"/>
        <v>0.25209999999999999</v>
      </c>
      <c r="AA134">
        <v>44.432300389344498</v>
      </c>
      <c r="AB134">
        <f t="shared" si="27"/>
        <v>0</v>
      </c>
      <c r="AC134">
        <v>18.030485068586799</v>
      </c>
      <c r="AD134">
        <f t="shared" si="28"/>
        <v>0</v>
      </c>
      <c r="AE134">
        <v>41.037774152550298</v>
      </c>
      <c r="AF134">
        <f t="shared" si="29"/>
        <v>0</v>
      </c>
      <c r="AG134">
        <v>34.773145572928698</v>
      </c>
      <c r="AH134">
        <f t="shared" si="30"/>
        <v>0</v>
      </c>
      <c r="AI134">
        <v>15.347871277295001</v>
      </c>
      <c r="AJ134">
        <f t="shared" si="31"/>
        <v>0</v>
      </c>
      <c r="AK134">
        <v>49.971168693844398</v>
      </c>
      <c r="AL134">
        <f t="shared" si="32"/>
        <v>0</v>
      </c>
      <c r="AM134">
        <v>99.107995463450905</v>
      </c>
      <c r="AN134">
        <f t="shared" si="33"/>
        <v>0</v>
      </c>
    </row>
    <row r="135" spans="2:40" x14ac:dyDescent="0.3">
      <c r="B135">
        <v>65.37597298373089</v>
      </c>
      <c r="C135">
        <v>23.345077869164218</v>
      </c>
      <c r="D135">
        <v>50.727901493312174</v>
      </c>
      <c r="E135">
        <v>60.716712359969122</v>
      </c>
      <c r="F135">
        <v>17.266514678246086</v>
      </c>
      <c r="G135">
        <v>47.596447220934039</v>
      </c>
      <c r="H135">
        <v>94.429162871295389</v>
      </c>
      <c r="U135">
        <f>'wyznaczanie X2 i X3'!$E$3*modele!D135+'wyznaczanie X2 i X3'!$F$3</f>
        <v>24.38956509037946</v>
      </c>
      <c r="V135" s="3">
        <f t="shared" si="25"/>
        <v>1.0445</v>
      </c>
      <c r="W135">
        <f>'wyznaczanie X2 i X3'!$H$3*modele!C135+'wyznaczanie X2 i X3'!$I$3</f>
        <v>51.465432932666602</v>
      </c>
      <c r="X135">
        <f t="shared" si="26"/>
        <v>0.73750000000000004</v>
      </c>
      <c r="AA135">
        <v>65.375972983730904</v>
      </c>
      <c r="AB135">
        <f t="shared" si="27"/>
        <v>0</v>
      </c>
      <c r="AC135">
        <v>23.3450778691642</v>
      </c>
      <c r="AD135">
        <f t="shared" si="28"/>
        <v>0</v>
      </c>
      <c r="AE135">
        <v>50.727901493312203</v>
      </c>
      <c r="AF135">
        <f t="shared" si="29"/>
        <v>0</v>
      </c>
      <c r="AG135">
        <v>60.716712359969101</v>
      </c>
      <c r="AH135">
        <f t="shared" si="30"/>
        <v>0</v>
      </c>
      <c r="AI135">
        <v>17.2665146782461</v>
      </c>
      <c r="AJ135">
        <f t="shared" si="31"/>
        <v>0</v>
      </c>
      <c r="AK135">
        <v>47.596447220934003</v>
      </c>
      <c r="AL135">
        <f t="shared" si="32"/>
        <v>0</v>
      </c>
      <c r="AM135">
        <v>94.429162871295404</v>
      </c>
      <c r="AN135">
        <f t="shared" si="33"/>
        <v>0</v>
      </c>
    </row>
    <row r="136" spans="2:40" x14ac:dyDescent="0.3">
      <c r="B136">
        <v>67.140295175313909</v>
      </c>
      <c r="C136">
        <v>53.844407728957705</v>
      </c>
      <c r="D136">
        <v>111.73855858875736</v>
      </c>
      <c r="E136">
        <v>-27.252632836245283</v>
      </c>
      <c r="F136">
        <v>23.753220353483837</v>
      </c>
      <c r="G136">
        <v>57.724175664933547</v>
      </c>
      <c r="H136">
        <v>115.02007344267408</v>
      </c>
      <c r="U136">
        <f>'wyznaczanie X2 i X3'!$E$3*modele!D136+'wyznaczanie X2 i X3'!$F$3</f>
        <v>52.874116440140597</v>
      </c>
      <c r="V136" s="3">
        <f t="shared" si="25"/>
        <v>0.97030000000000005</v>
      </c>
      <c r="W136">
        <f>'wyznaczanie X2 i X3'!$H$3*modele!C136+'wyznaczanie X2 i X3'!$I$3</f>
        <v>112.75427025963479</v>
      </c>
      <c r="X136">
        <f t="shared" si="26"/>
        <v>1.0157</v>
      </c>
      <c r="AA136">
        <v>67.140295175313895</v>
      </c>
      <c r="AB136">
        <f t="shared" si="27"/>
        <v>0</v>
      </c>
      <c r="AC136">
        <v>53.844407728957698</v>
      </c>
      <c r="AD136">
        <f t="shared" si="28"/>
        <v>0</v>
      </c>
      <c r="AE136">
        <v>111.738558588757</v>
      </c>
      <c r="AF136">
        <f t="shared" si="29"/>
        <v>0</v>
      </c>
      <c r="AG136">
        <v>-27.252632836245301</v>
      </c>
      <c r="AH136">
        <f t="shared" si="30"/>
        <v>0</v>
      </c>
      <c r="AI136">
        <v>23.753220353483801</v>
      </c>
      <c r="AJ136">
        <f t="shared" si="31"/>
        <v>0</v>
      </c>
      <c r="AK136">
        <v>57.724175664933497</v>
      </c>
      <c r="AL136">
        <f t="shared" si="32"/>
        <v>0</v>
      </c>
      <c r="AM136">
        <v>115.020073442674</v>
      </c>
      <c r="AN136">
        <f t="shared" si="33"/>
        <v>0</v>
      </c>
    </row>
    <row r="137" spans="2:40" x14ac:dyDescent="0.3">
      <c r="B137">
        <v>25.857765112507547</v>
      </c>
      <c r="C137">
        <v>47.853978782663127</v>
      </c>
      <c r="D137">
        <v>100.61083721256905</v>
      </c>
      <c r="E137">
        <v>-91.846406122974287</v>
      </c>
      <c r="F137">
        <v>15.310664120199265</v>
      </c>
      <c r="G137">
        <v>41.101855515568133</v>
      </c>
      <c r="H137">
        <v>82.4272282404159</v>
      </c>
      <c r="U137">
        <f>'wyznaczanie X2 i X3'!$E$3*modele!D137+'wyznaczanie X2 i X3'!$F$3</f>
        <v>47.678824895419076</v>
      </c>
      <c r="V137" s="3">
        <f t="shared" si="25"/>
        <v>0.17519999999999999</v>
      </c>
      <c r="W137">
        <f>'wyznaczanie X2 i X3'!$H$3*modele!C137+'wyznaczanie X2 i X3'!$I$3</f>
        <v>100.71641805448816</v>
      </c>
      <c r="X137">
        <f t="shared" si="26"/>
        <v>0.1056</v>
      </c>
      <c r="AA137">
        <v>25.857765112507501</v>
      </c>
      <c r="AB137">
        <f t="shared" si="27"/>
        <v>0</v>
      </c>
      <c r="AC137">
        <v>47.853978782663098</v>
      </c>
      <c r="AD137">
        <f t="shared" si="28"/>
        <v>0</v>
      </c>
      <c r="AE137">
        <v>100.610837212569</v>
      </c>
      <c r="AF137">
        <f t="shared" si="29"/>
        <v>0</v>
      </c>
      <c r="AG137">
        <v>-91.846406122974301</v>
      </c>
      <c r="AH137">
        <f t="shared" si="30"/>
        <v>0</v>
      </c>
      <c r="AI137">
        <v>15.3106641201993</v>
      </c>
      <c r="AJ137">
        <f t="shared" si="31"/>
        <v>0</v>
      </c>
      <c r="AK137">
        <v>41.101855515568097</v>
      </c>
      <c r="AL137">
        <f t="shared" si="32"/>
        <v>0</v>
      </c>
      <c r="AM137">
        <v>82.4272282404159</v>
      </c>
      <c r="AN137">
        <f t="shared" si="33"/>
        <v>0</v>
      </c>
    </row>
    <row r="138" spans="2:40" x14ac:dyDescent="0.3">
      <c r="B138">
        <v>49.372633553647788</v>
      </c>
      <c r="C138">
        <v>31.092780127424348</v>
      </c>
      <c r="D138">
        <v>66.690866942979767</v>
      </c>
      <c r="E138">
        <v>5.4669267250225317</v>
      </c>
      <c r="F138">
        <v>15.574188708442051</v>
      </c>
      <c r="G138">
        <v>52.073732472600831</v>
      </c>
      <c r="H138">
        <v>104.15228317338544</v>
      </c>
      <c r="U138">
        <f>'wyznaczanie X2 i X3'!$E$3*modele!D138+'wyznaczanie X2 i X3'!$F$3</f>
        <v>31.842327127250972</v>
      </c>
      <c r="V138" s="3">
        <f t="shared" si="25"/>
        <v>0.74950000000000006</v>
      </c>
      <c r="W138">
        <f>'wyznaczanie X2 i X3'!$H$3*modele!C138+'wyznaczanie X2 i X3'!$I$3</f>
        <v>67.03455086237787</v>
      </c>
      <c r="X138">
        <f t="shared" si="26"/>
        <v>0.34370000000000001</v>
      </c>
      <c r="AA138">
        <v>49.372633553647802</v>
      </c>
      <c r="AB138">
        <f t="shared" si="27"/>
        <v>0</v>
      </c>
      <c r="AC138">
        <v>31.092780127424302</v>
      </c>
      <c r="AD138">
        <f t="shared" si="28"/>
        <v>0</v>
      </c>
      <c r="AE138">
        <v>66.690866942979795</v>
      </c>
      <c r="AF138">
        <f t="shared" si="29"/>
        <v>0</v>
      </c>
      <c r="AG138">
        <v>5.46692672502253</v>
      </c>
      <c r="AH138">
        <f t="shared" si="30"/>
        <v>0</v>
      </c>
      <c r="AI138">
        <v>15.574188708442099</v>
      </c>
      <c r="AJ138">
        <f t="shared" si="31"/>
        <v>0</v>
      </c>
      <c r="AK138">
        <v>52.073732472600803</v>
      </c>
      <c r="AL138">
        <f t="shared" si="32"/>
        <v>0</v>
      </c>
      <c r="AM138">
        <v>104.152283173385</v>
      </c>
      <c r="AN138">
        <f t="shared" si="33"/>
        <v>0</v>
      </c>
    </row>
    <row r="139" spans="2:40" x14ac:dyDescent="0.3">
      <c r="B139">
        <v>50.565535831131164</v>
      </c>
      <c r="C139">
        <v>47.88577347983685</v>
      </c>
      <c r="D139">
        <v>99.877625545540155</v>
      </c>
      <c r="E139">
        <v>-42.526248777248227</v>
      </c>
      <c r="F139">
        <v>22.002660160146704</v>
      </c>
      <c r="G139">
        <v>54.996932633653159</v>
      </c>
      <c r="H139">
        <v>110.16281501531466</v>
      </c>
      <c r="U139">
        <f>'wyznaczanie X2 i X3'!$E$3*modele!D139+'wyznaczanie X2 i X3'!$F$3</f>
        <v>47.336504284987761</v>
      </c>
      <c r="V139" s="3">
        <f t="shared" si="25"/>
        <v>0.54930000000000001</v>
      </c>
      <c r="W139">
        <f>'wyznaczanie X2 i X3'!$H$3*modele!C139+'wyznaczanie X2 i X3'!$I$3</f>
        <v>100.78030995086419</v>
      </c>
      <c r="X139">
        <f t="shared" si="26"/>
        <v>0.90269999999999995</v>
      </c>
      <c r="AA139">
        <v>50.5655358311312</v>
      </c>
      <c r="AB139">
        <f t="shared" si="27"/>
        <v>0</v>
      </c>
      <c r="AC139">
        <v>47.8857734798368</v>
      </c>
      <c r="AD139">
        <f t="shared" si="28"/>
        <v>0</v>
      </c>
      <c r="AE139">
        <v>99.877625545540198</v>
      </c>
      <c r="AF139">
        <f t="shared" si="29"/>
        <v>0</v>
      </c>
      <c r="AG139">
        <v>-42.526248777248199</v>
      </c>
      <c r="AH139">
        <f t="shared" si="30"/>
        <v>0</v>
      </c>
      <c r="AI139">
        <v>22.0026601601467</v>
      </c>
      <c r="AJ139">
        <f t="shared" si="31"/>
        <v>0</v>
      </c>
      <c r="AK139">
        <v>54.996932633653202</v>
      </c>
      <c r="AL139">
        <f t="shared" si="32"/>
        <v>0</v>
      </c>
      <c r="AM139">
        <v>110.162815015315</v>
      </c>
      <c r="AN139">
        <f t="shared" si="33"/>
        <v>0</v>
      </c>
    </row>
    <row r="140" spans="2:40" x14ac:dyDescent="0.3">
      <c r="B140">
        <v>29.928051166845048</v>
      </c>
      <c r="C140">
        <v>19.301244865785883</v>
      </c>
      <c r="D140">
        <v>43.286152366654655</v>
      </c>
      <c r="E140">
        <v>1.9523677363324481</v>
      </c>
      <c r="F140">
        <v>20.492870315456763</v>
      </c>
      <c r="G140">
        <v>56.430821974408239</v>
      </c>
      <c r="H140">
        <v>112.7901969379259</v>
      </c>
      <c r="U140">
        <f>'wyznaczanie X2 i X3'!$E$3*modele!D140+'wyznaczanie X2 i X3'!$F$3</f>
        <v>20.915173972140849</v>
      </c>
      <c r="V140" s="3">
        <f t="shared" si="25"/>
        <v>1.6138999999999999</v>
      </c>
      <c r="W140">
        <f>'wyznaczanie X2 i X3'!$H$3*modele!C140+'wyznaczanie X2 i X3'!$I$3</f>
        <v>43.339292972843957</v>
      </c>
      <c r="X140">
        <f t="shared" si="26"/>
        <v>5.3100000000000001E-2</v>
      </c>
      <c r="AA140">
        <v>29.928051166845002</v>
      </c>
      <c r="AB140">
        <f t="shared" si="27"/>
        <v>0</v>
      </c>
      <c r="AC140">
        <v>19.3012448657859</v>
      </c>
      <c r="AD140">
        <f t="shared" si="28"/>
        <v>0</v>
      </c>
      <c r="AE140">
        <v>43.286152366654697</v>
      </c>
      <c r="AF140">
        <f t="shared" si="29"/>
        <v>0</v>
      </c>
      <c r="AG140">
        <v>1.9523677363324501</v>
      </c>
      <c r="AH140">
        <f t="shared" si="30"/>
        <v>0</v>
      </c>
      <c r="AI140">
        <v>20.492870315456798</v>
      </c>
      <c r="AJ140">
        <f t="shared" si="31"/>
        <v>0</v>
      </c>
      <c r="AK140">
        <v>56.430821974408197</v>
      </c>
      <c r="AL140">
        <f t="shared" si="32"/>
        <v>0</v>
      </c>
      <c r="AM140">
        <v>112.790196937926</v>
      </c>
      <c r="AN140">
        <f t="shared" si="33"/>
        <v>0</v>
      </c>
    </row>
    <row r="141" spans="2:40" x14ac:dyDescent="0.3">
      <c r="B141">
        <v>37.813188237875742</v>
      </c>
      <c r="C141">
        <v>58.541040835588461</v>
      </c>
      <c r="D141">
        <v>121.11787891323868</v>
      </c>
      <c r="E141">
        <v>-99.996746031013899</v>
      </c>
      <c r="F141">
        <v>22.956149135022187</v>
      </c>
      <c r="G141">
        <v>53.689537811505645</v>
      </c>
      <c r="H141">
        <v>108.00523343925109</v>
      </c>
      <c r="U141">
        <f>'wyznaczanie X2 i X3'!$E$3*modele!D141+'wyznaczanie X2 i X3'!$F$3</f>
        <v>57.253117488934286</v>
      </c>
      <c r="V141" s="3">
        <f t="shared" si="25"/>
        <v>1.2879</v>
      </c>
      <c r="W141">
        <f>'wyznaczanie X2 i X3'!$H$3*modele!C141+'wyznaczanie X2 i X3'!$I$3</f>
        <v>122.19222131560907</v>
      </c>
      <c r="X141">
        <f t="shared" si="26"/>
        <v>1.0743</v>
      </c>
      <c r="AA141">
        <v>37.8131882378757</v>
      </c>
      <c r="AB141">
        <f t="shared" si="27"/>
        <v>0</v>
      </c>
      <c r="AC141">
        <v>58.541040835588497</v>
      </c>
      <c r="AD141">
        <f t="shared" si="28"/>
        <v>0</v>
      </c>
      <c r="AE141">
        <v>121.117878913239</v>
      </c>
      <c r="AF141">
        <f t="shared" si="29"/>
        <v>0</v>
      </c>
      <c r="AG141">
        <v>-99.996746031013899</v>
      </c>
      <c r="AH141">
        <f t="shared" si="30"/>
        <v>0</v>
      </c>
      <c r="AI141">
        <v>22.956149135022201</v>
      </c>
      <c r="AJ141">
        <f t="shared" si="31"/>
        <v>0</v>
      </c>
      <c r="AK141">
        <v>53.689537811505602</v>
      </c>
      <c r="AL141">
        <f t="shared" si="32"/>
        <v>0</v>
      </c>
      <c r="AM141">
        <v>108.005233439251</v>
      </c>
      <c r="AN141">
        <f t="shared" si="33"/>
        <v>0</v>
      </c>
    </row>
    <row r="142" spans="2:40" x14ac:dyDescent="0.3">
      <c r="B142">
        <v>44.628337358590223</v>
      </c>
      <c r="C142">
        <v>65.935228697754908</v>
      </c>
      <c r="D142">
        <v>136.09295637589975</v>
      </c>
      <c r="E142">
        <v>-108.54901137608429</v>
      </c>
      <c r="F142">
        <v>17.190587283244184</v>
      </c>
      <c r="G142">
        <v>56.128385661159989</v>
      </c>
      <c r="H142">
        <v>111.76338489040042</v>
      </c>
      <c r="U142">
        <f>'wyznaczanie X2 i X3'!$E$3*modele!D142+'wyznaczanie X2 i X3'!$F$3</f>
        <v>64.244656070210524</v>
      </c>
      <c r="V142" s="3">
        <f t="shared" si="25"/>
        <v>1.6906000000000001</v>
      </c>
      <c r="W142">
        <f>'wyznaczanie X2 i X3'!$H$3*modele!C142+'wyznaczanie X2 i X3'!$I$3</f>
        <v>137.05094703622825</v>
      </c>
      <c r="X142">
        <f t="shared" si="26"/>
        <v>0.95799999999999996</v>
      </c>
      <c r="AA142">
        <v>44.628337358590201</v>
      </c>
      <c r="AB142">
        <f t="shared" si="27"/>
        <v>0</v>
      </c>
      <c r="AC142">
        <v>65.935228697754894</v>
      </c>
      <c r="AD142">
        <f t="shared" si="28"/>
        <v>0</v>
      </c>
      <c r="AE142">
        <v>136.0929563759</v>
      </c>
      <c r="AF142">
        <f t="shared" si="29"/>
        <v>0</v>
      </c>
      <c r="AG142">
        <v>-108.549011376084</v>
      </c>
      <c r="AH142">
        <f t="shared" si="30"/>
        <v>0</v>
      </c>
      <c r="AI142">
        <v>17.190587283244199</v>
      </c>
      <c r="AJ142">
        <f t="shared" si="31"/>
        <v>0</v>
      </c>
      <c r="AK142">
        <v>56.128385661160003</v>
      </c>
      <c r="AL142">
        <f t="shared" si="32"/>
        <v>0</v>
      </c>
      <c r="AM142">
        <v>111.7633848904</v>
      </c>
      <c r="AN142">
        <f t="shared" si="33"/>
        <v>0</v>
      </c>
    </row>
    <row r="143" spans="2:40" x14ac:dyDescent="0.3">
      <c r="B143">
        <v>21.662240448222192</v>
      </c>
      <c r="C143">
        <v>71.753872648193351</v>
      </c>
      <c r="D143">
        <v>147.88028013145291</v>
      </c>
      <c r="E143">
        <v>-171.93713704813567</v>
      </c>
      <c r="F143">
        <v>19.638052956049847</v>
      </c>
      <c r="G143">
        <v>49.565205105617736</v>
      </c>
      <c r="H143">
        <v>99.673513096012968</v>
      </c>
      <c r="U143">
        <f>'wyznaczanie X2 i X3'!$E$3*modele!D143+'wyznaczanie X2 i X3'!$F$3</f>
        <v>69.747901646898143</v>
      </c>
      <c r="V143" s="3">
        <f t="shared" si="25"/>
        <v>2.0059999999999998</v>
      </c>
      <c r="W143">
        <f>'wyznaczanie X2 i X3'!$H$3*modele!C143+'wyznaczanie X2 i X3'!$I$3</f>
        <v>148.74359484788033</v>
      </c>
      <c r="X143">
        <f t="shared" si="26"/>
        <v>0.86329999999999996</v>
      </c>
      <c r="AA143">
        <v>21.6622404482222</v>
      </c>
      <c r="AB143">
        <f t="shared" si="27"/>
        <v>0</v>
      </c>
      <c r="AC143">
        <v>71.753872648193394</v>
      </c>
      <c r="AD143">
        <f t="shared" si="28"/>
        <v>0</v>
      </c>
      <c r="AE143">
        <v>147.88028013145299</v>
      </c>
      <c r="AF143">
        <f t="shared" si="29"/>
        <v>0</v>
      </c>
      <c r="AG143">
        <v>-171.93713704813601</v>
      </c>
      <c r="AH143">
        <f t="shared" si="30"/>
        <v>0</v>
      </c>
      <c r="AI143">
        <v>19.638052956049801</v>
      </c>
      <c r="AJ143">
        <f t="shared" si="31"/>
        <v>0</v>
      </c>
      <c r="AK143">
        <v>49.5652051056177</v>
      </c>
      <c r="AL143">
        <f t="shared" si="32"/>
        <v>0</v>
      </c>
      <c r="AM143">
        <v>99.673513096012996</v>
      </c>
      <c r="AN143">
        <f t="shared" si="33"/>
        <v>0</v>
      </c>
    </row>
    <row r="144" spans="2:40" x14ac:dyDescent="0.3">
      <c r="B144">
        <v>68.27067148037338</v>
      </c>
      <c r="C144">
        <v>18.5802499285519</v>
      </c>
      <c r="D144">
        <v>42.015328205469615</v>
      </c>
      <c r="E144">
        <v>80.800593175091052</v>
      </c>
      <c r="F144">
        <v>34.631041830507684</v>
      </c>
      <c r="G144">
        <v>48.829915336006138</v>
      </c>
      <c r="H144">
        <v>98.640595420848811</v>
      </c>
      <c r="U144">
        <f>'wyznaczanie X2 i X3'!$E$3*modele!D144+'wyznaczanie X2 i X3'!$F$3</f>
        <v>20.321853758933461</v>
      </c>
      <c r="V144" s="3">
        <f t="shared" si="25"/>
        <v>1.7416</v>
      </c>
      <c r="W144">
        <f>'wyznaczanie X2 i X3'!$H$3*modele!C144+'wyznaczanie X2 i X3'!$I$3</f>
        <v>41.890443387464884</v>
      </c>
      <c r="X144">
        <f t="shared" si="26"/>
        <v>0.1249</v>
      </c>
      <c r="AA144">
        <v>68.270671480373395</v>
      </c>
      <c r="AB144">
        <f t="shared" si="27"/>
        <v>0</v>
      </c>
      <c r="AC144">
        <v>18.5802499285519</v>
      </c>
      <c r="AD144">
        <f t="shared" si="28"/>
        <v>0</v>
      </c>
      <c r="AE144">
        <v>42.015328205469601</v>
      </c>
      <c r="AF144">
        <f t="shared" si="29"/>
        <v>0</v>
      </c>
      <c r="AG144">
        <v>80.800593175091095</v>
      </c>
      <c r="AH144">
        <f t="shared" si="30"/>
        <v>0</v>
      </c>
      <c r="AI144">
        <v>34.631041830507698</v>
      </c>
      <c r="AJ144">
        <f t="shared" si="31"/>
        <v>0</v>
      </c>
      <c r="AK144">
        <v>48.829915336006103</v>
      </c>
      <c r="AL144">
        <f t="shared" si="32"/>
        <v>0</v>
      </c>
      <c r="AM144">
        <v>98.640595420848797</v>
      </c>
      <c r="AN144">
        <f t="shared" si="33"/>
        <v>0</v>
      </c>
    </row>
    <row r="145" spans="2:40" x14ac:dyDescent="0.3">
      <c r="B145">
        <v>22.702673013355234</v>
      </c>
      <c r="C145">
        <v>25.278180577027424</v>
      </c>
      <c r="D145">
        <v>55.100826414843837</v>
      </c>
      <c r="E145">
        <v>-30.4291957043718</v>
      </c>
      <c r="F145">
        <v>21.878696985255822</v>
      </c>
      <c r="G145">
        <v>50.619103915700869</v>
      </c>
      <c r="H145">
        <v>100.28092440703165</v>
      </c>
      <c r="U145">
        <f>'wyznaczanie X2 i X3'!$E$3*modele!D145+'wyznaczanie X2 i X3'!$F$3</f>
        <v>26.431188806727175</v>
      </c>
      <c r="V145" s="3">
        <f t="shared" si="25"/>
        <v>1.153</v>
      </c>
      <c r="W145">
        <f>'wyznaczanie X2 i X3'!$H$3*modele!C145+'wyznaczanie X2 i X3'!$I$3</f>
        <v>55.350030330156834</v>
      </c>
      <c r="X145">
        <f t="shared" si="26"/>
        <v>0.2492</v>
      </c>
      <c r="AA145">
        <v>22.702673013355199</v>
      </c>
      <c r="AB145">
        <f t="shared" si="27"/>
        <v>0</v>
      </c>
      <c r="AC145">
        <v>25.278180577027399</v>
      </c>
      <c r="AD145">
        <f t="shared" si="28"/>
        <v>0</v>
      </c>
      <c r="AE145">
        <v>55.100826414843802</v>
      </c>
      <c r="AF145">
        <f t="shared" si="29"/>
        <v>0</v>
      </c>
      <c r="AG145">
        <v>-30.4291957043718</v>
      </c>
      <c r="AH145">
        <f t="shared" si="30"/>
        <v>0</v>
      </c>
      <c r="AI145">
        <v>21.8786969852558</v>
      </c>
      <c r="AJ145">
        <f t="shared" si="31"/>
        <v>0</v>
      </c>
      <c r="AK145">
        <v>50.619103915700897</v>
      </c>
      <c r="AL145">
        <f t="shared" si="32"/>
        <v>0</v>
      </c>
      <c r="AM145">
        <v>100.280924407032</v>
      </c>
      <c r="AN145">
        <f t="shared" si="33"/>
        <v>0</v>
      </c>
    </row>
    <row r="146" spans="2:40" x14ac:dyDescent="0.3">
      <c r="B146">
        <v>50.052561923991533</v>
      </c>
      <c r="C146">
        <v>37.765803270726785</v>
      </c>
      <c r="D146">
        <v>80.04602335845108</v>
      </c>
      <c r="E146">
        <v>-13.192285964197282</v>
      </c>
      <c r="F146">
        <v>22.600255000887586</v>
      </c>
      <c r="G146">
        <v>46.751819784171325</v>
      </c>
      <c r="H146">
        <v>93.147814815908646</v>
      </c>
      <c r="U146">
        <f>'wyznaczanie X2 i X3'!$E$3*modele!D146+'wyznaczanie X2 i X3'!$F$3</f>
        <v>38.077559737603977</v>
      </c>
      <c r="V146" s="3">
        <f t="shared" si="25"/>
        <v>0.31180000000000002</v>
      </c>
      <c r="W146">
        <f>'wyznaczanie X2 i X3'!$H$3*modele!C146+'wyznaczanie X2 i X3'!$I$3</f>
        <v>80.444085819016635</v>
      </c>
      <c r="X146">
        <f t="shared" si="26"/>
        <v>0.39810000000000001</v>
      </c>
      <c r="AA146">
        <v>50.052561923991497</v>
      </c>
      <c r="AB146">
        <f t="shared" si="27"/>
        <v>0</v>
      </c>
      <c r="AC146">
        <v>37.765803270726799</v>
      </c>
      <c r="AD146">
        <f t="shared" si="28"/>
        <v>0</v>
      </c>
      <c r="AE146">
        <v>80.046023358451095</v>
      </c>
      <c r="AF146">
        <f t="shared" si="29"/>
        <v>0</v>
      </c>
      <c r="AG146">
        <v>-13.1922859641973</v>
      </c>
      <c r="AH146">
        <f t="shared" si="30"/>
        <v>0</v>
      </c>
      <c r="AI146">
        <v>22.6002550008876</v>
      </c>
      <c r="AJ146">
        <f t="shared" si="31"/>
        <v>0</v>
      </c>
      <c r="AK146">
        <v>46.751819784171303</v>
      </c>
      <c r="AL146">
        <f t="shared" si="32"/>
        <v>0</v>
      </c>
      <c r="AM146">
        <v>93.147814815908603</v>
      </c>
      <c r="AN146">
        <f t="shared" si="33"/>
        <v>0</v>
      </c>
    </row>
    <row r="147" spans="2:40" x14ac:dyDescent="0.3">
      <c r="B147">
        <v>46.95145016605538</v>
      </c>
      <c r="C147">
        <v>16.54701321112632</v>
      </c>
      <c r="D147">
        <v>37.875201641876217</v>
      </c>
      <c r="E147">
        <v>44.261860698731802</v>
      </c>
      <c r="F147">
        <v>20.199317507512205</v>
      </c>
      <c r="G147">
        <v>52.976430857829172</v>
      </c>
      <c r="H147">
        <v>106.18802407554122</v>
      </c>
      <c r="U147">
        <f>'wyznaczanie X2 i X3'!$E$3*modele!D147+'wyznaczanie X2 i X3'!$F$3</f>
        <v>18.388918542210636</v>
      </c>
      <c r="V147" s="3">
        <f t="shared" si="25"/>
        <v>1.8419000000000001</v>
      </c>
      <c r="W147">
        <f>'wyznaczanie X2 i X3'!$H$3*modele!C147+'wyznaczanie X2 i X3'!$I$3</f>
        <v>37.804625272956358</v>
      </c>
      <c r="X147">
        <f t="shared" si="26"/>
        <v>7.0599999999999996E-2</v>
      </c>
      <c r="AA147">
        <v>46.951450166055402</v>
      </c>
      <c r="AB147">
        <f t="shared" si="27"/>
        <v>0</v>
      </c>
      <c r="AC147">
        <v>16.547013211126298</v>
      </c>
      <c r="AD147">
        <f t="shared" si="28"/>
        <v>0</v>
      </c>
      <c r="AE147">
        <v>37.875201641876203</v>
      </c>
      <c r="AF147">
        <f t="shared" si="29"/>
        <v>0</v>
      </c>
      <c r="AG147">
        <v>44.261860698731802</v>
      </c>
      <c r="AH147">
        <f t="shared" si="30"/>
        <v>0</v>
      </c>
      <c r="AI147">
        <v>20.199317507512198</v>
      </c>
      <c r="AJ147">
        <f t="shared" si="31"/>
        <v>0</v>
      </c>
      <c r="AK147">
        <v>52.9764308578292</v>
      </c>
      <c r="AL147">
        <f t="shared" si="32"/>
        <v>0</v>
      </c>
      <c r="AM147">
        <v>106.18802407554099</v>
      </c>
      <c r="AN147">
        <f t="shared" si="33"/>
        <v>0</v>
      </c>
    </row>
    <row r="148" spans="2:40" x14ac:dyDescent="0.3">
      <c r="B148">
        <v>59.340478544184627</v>
      </c>
      <c r="C148">
        <v>34.238540339121926</v>
      </c>
      <c r="D148">
        <v>73.282208237289751</v>
      </c>
      <c r="E148">
        <v>15.965336071003478</v>
      </c>
      <c r="F148">
        <v>7.2055829570819174</v>
      </c>
      <c r="G148">
        <v>59.139834376607055</v>
      </c>
      <c r="H148">
        <v>118.50389534262324</v>
      </c>
      <c r="U148">
        <f>'wyznaczanie X2 i X3'!$E$3*modele!D148+'wyznaczanie X2 i X3'!$F$3</f>
        <v>34.919681289620591</v>
      </c>
      <c r="V148" s="3">
        <f t="shared" si="25"/>
        <v>0.68110000000000004</v>
      </c>
      <c r="W148">
        <f>'wyznaczanie X2 i X3'!$H$3*modele!C148+'wyznaczanie X2 i X3'!$I$3</f>
        <v>73.356000768677148</v>
      </c>
      <c r="X148">
        <f t="shared" si="26"/>
        <v>7.3800000000000004E-2</v>
      </c>
      <c r="AA148">
        <v>59.340478544184599</v>
      </c>
      <c r="AB148">
        <f t="shared" si="27"/>
        <v>0</v>
      </c>
      <c r="AC148">
        <v>34.238540339121897</v>
      </c>
      <c r="AD148">
        <f t="shared" si="28"/>
        <v>0</v>
      </c>
      <c r="AE148">
        <v>73.282208237289794</v>
      </c>
      <c r="AF148">
        <f t="shared" si="29"/>
        <v>0</v>
      </c>
      <c r="AG148">
        <v>15.965336071003501</v>
      </c>
      <c r="AH148">
        <f t="shared" si="30"/>
        <v>0</v>
      </c>
      <c r="AI148">
        <v>7.2055829570819201</v>
      </c>
      <c r="AJ148">
        <f t="shared" si="31"/>
        <v>0</v>
      </c>
      <c r="AK148">
        <v>59.139834376607098</v>
      </c>
      <c r="AL148">
        <f t="shared" si="32"/>
        <v>0</v>
      </c>
      <c r="AM148">
        <v>118.503895342623</v>
      </c>
      <c r="AN148">
        <f t="shared" si="33"/>
        <v>0</v>
      </c>
    </row>
    <row r="149" spans="2:40" x14ac:dyDescent="0.3">
      <c r="B149">
        <v>60.150770398311828</v>
      </c>
      <c r="C149">
        <v>19.902683898218555</v>
      </c>
      <c r="D149">
        <v>44.335226581017984</v>
      </c>
      <c r="E149">
        <v>60.59348910196799</v>
      </c>
      <c r="F149">
        <v>18.01038647349468</v>
      </c>
      <c r="G149">
        <v>49.82790988797953</v>
      </c>
      <c r="H149">
        <v>98.752055593565004</v>
      </c>
      <c r="U149">
        <f>'wyznaczanie X2 i X3'!$E$3*modele!D149+'wyznaczanie X2 i X3'!$F$3</f>
        <v>21.40496394902955</v>
      </c>
      <c r="V149" s="3">
        <f t="shared" si="25"/>
        <v>1.5023</v>
      </c>
      <c r="W149">
        <f>'wyznaczanie X2 i X3'!$H$3*modele!C149+'wyznaczanie X2 i X3'!$I$3</f>
        <v>44.547893266368725</v>
      </c>
      <c r="X149">
        <f t="shared" si="26"/>
        <v>0.2127</v>
      </c>
      <c r="AA149">
        <v>60.150770398311799</v>
      </c>
      <c r="AB149">
        <f t="shared" si="27"/>
        <v>0</v>
      </c>
      <c r="AC149">
        <v>19.902683898218601</v>
      </c>
      <c r="AD149">
        <f t="shared" si="28"/>
        <v>0</v>
      </c>
      <c r="AE149">
        <v>44.335226581017999</v>
      </c>
      <c r="AF149">
        <f t="shared" si="29"/>
        <v>0</v>
      </c>
      <c r="AG149">
        <v>60.593489101967997</v>
      </c>
      <c r="AH149">
        <f t="shared" si="30"/>
        <v>0</v>
      </c>
      <c r="AI149">
        <v>18.010386473494702</v>
      </c>
      <c r="AJ149">
        <f t="shared" si="31"/>
        <v>0</v>
      </c>
      <c r="AK149">
        <v>49.827909887979501</v>
      </c>
      <c r="AL149">
        <f t="shared" si="32"/>
        <v>0</v>
      </c>
      <c r="AM149">
        <v>98.752055593565004</v>
      </c>
      <c r="AN149">
        <f t="shared" si="33"/>
        <v>0</v>
      </c>
    </row>
    <row r="150" spans="2:40" x14ac:dyDescent="0.3">
      <c r="B150">
        <v>32.709800173872125</v>
      </c>
      <c r="C150">
        <v>40.384310652589157</v>
      </c>
      <c r="D150">
        <v>85.51869223482187</v>
      </c>
      <c r="E150">
        <v>-55.733331610023214</v>
      </c>
      <c r="F150">
        <v>15.642333900377752</v>
      </c>
      <c r="G150">
        <v>52.056972670673517</v>
      </c>
      <c r="H150">
        <v>104.62182206940584</v>
      </c>
      <c r="U150">
        <f>'wyznaczanie X2 i X3'!$E$3*modele!D150+'wyznaczanie X2 i X3'!$F$3</f>
        <v>40.632630032705933</v>
      </c>
      <c r="V150" s="3">
        <f t="shared" si="25"/>
        <v>0.24829999999999999</v>
      </c>
      <c r="W150">
        <f>'wyznaczanie X2 i X3'!$H$3*modele!C150+'wyznaczanie X2 i X3'!$I$3</f>
        <v>85.706013661503178</v>
      </c>
      <c r="X150">
        <f t="shared" si="26"/>
        <v>0.18729999999999999</v>
      </c>
      <c r="AA150">
        <v>32.709800173872097</v>
      </c>
      <c r="AB150">
        <f t="shared" si="27"/>
        <v>0</v>
      </c>
      <c r="AC150">
        <v>40.3843106525892</v>
      </c>
      <c r="AD150">
        <f t="shared" si="28"/>
        <v>0</v>
      </c>
      <c r="AE150">
        <v>85.518692234821899</v>
      </c>
      <c r="AF150">
        <f t="shared" si="29"/>
        <v>0</v>
      </c>
      <c r="AG150">
        <v>-55.7333316100232</v>
      </c>
      <c r="AH150">
        <f t="shared" si="30"/>
        <v>0</v>
      </c>
      <c r="AI150">
        <v>15.6423339003778</v>
      </c>
      <c r="AJ150">
        <f t="shared" si="31"/>
        <v>0</v>
      </c>
      <c r="AK150">
        <v>52.056972670673503</v>
      </c>
      <c r="AL150">
        <f t="shared" si="32"/>
        <v>0</v>
      </c>
      <c r="AM150">
        <v>104.62182206940599</v>
      </c>
      <c r="AN150">
        <f t="shared" si="33"/>
        <v>0</v>
      </c>
    </row>
    <row r="151" spans="2:40" x14ac:dyDescent="0.3">
      <c r="B151">
        <v>27.420359821872623</v>
      </c>
      <c r="C151">
        <v>46.710639387822319</v>
      </c>
      <c r="D151">
        <v>97.689985826570449</v>
      </c>
      <c r="E151">
        <v>-85.291198519721718</v>
      </c>
      <c r="F151">
        <v>31.046188308256074</v>
      </c>
      <c r="G151">
        <v>56.30346217662408</v>
      </c>
      <c r="H151">
        <v>111.67855481059858</v>
      </c>
      <c r="U151">
        <f>'wyznaczanie X2 i X3'!$E$3*modele!D151+'wyznaczanie X2 i X3'!$F$3</f>
        <v>46.31514279051499</v>
      </c>
      <c r="V151" s="3">
        <f t="shared" si="25"/>
        <v>0.39550000000000002</v>
      </c>
      <c r="W151">
        <f>'wyznaczanie X2 i X3'!$H$3*modele!C151+'wyznaczanie X2 i X3'!$I$3</f>
        <v>98.41886127202622</v>
      </c>
      <c r="X151">
        <f t="shared" si="26"/>
        <v>0.72889999999999999</v>
      </c>
      <c r="AA151">
        <v>27.420359821872601</v>
      </c>
      <c r="AB151">
        <f t="shared" si="27"/>
        <v>0</v>
      </c>
      <c r="AC151">
        <v>46.710639387822297</v>
      </c>
      <c r="AD151">
        <f t="shared" si="28"/>
        <v>0</v>
      </c>
      <c r="AE151">
        <v>97.689985826570407</v>
      </c>
      <c r="AF151">
        <f t="shared" si="29"/>
        <v>0</v>
      </c>
      <c r="AG151">
        <v>-85.291198519721704</v>
      </c>
      <c r="AH151">
        <f t="shared" si="30"/>
        <v>0</v>
      </c>
      <c r="AI151">
        <v>31.046188308256099</v>
      </c>
      <c r="AJ151">
        <f t="shared" si="31"/>
        <v>0</v>
      </c>
      <c r="AK151">
        <v>56.303462176624102</v>
      </c>
      <c r="AL151">
        <f t="shared" si="32"/>
        <v>0</v>
      </c>
      <c r="AM151">
        <v>111.678554810599</v>
      </c>
      <c r="AN151">
        <f t="shared" si="33"/>
        <v>0</v>
      </c>
    </row>
    <row r="152" spans="2:40" x14ac:dyDescent="0.3">
      <c r="B152">
        <v>45.145349511894295</v>
      </c>
      <c r="C152">
        <v>50.252030938472416</v>
      </c>
      <c r="D152">
        <v>104.65409761446469</v>
      </c>
      <c r="E152">
        <v>-60.465393791628657</v>
      </c>
      <c r="F152">
        <v>13.302189047314844</v>
      </c>
      <c r="G152">
        <v>44.272251483277131</v>
      </c>
      <c r="H152">
        <v>89.341042101263184</v>
      </c>
      <c r="U152">
        <f>'wyznaczanie X2 i X3'!$E$3*modele!D152+'wyznaczanie X2 i X3'!$F$3</f>
        <v>49.566535404061518</v>
      </c>
      <c r="V152" s="3">
        <f t="shared" si="25"/>
        <v>0.6855</v>
      </c>
      <c r="W152">
        <f>'wyznaczanie X2 i X3'!$H$3*modele!C152+'wyznaczanie X2 i X3'!$I$3</f>
        <v>105.53533798337266</v>
      </c>
      <c r="X152">
        <f t="shared" si="26"/>
        <v>0.88119999999999998</v>
      </c>
      <c r="AA152">
        <v>45.145349511894302</v>
      </c>
      <c r="AB152">
        <f t="shared" si="27"/>
        <v>0</v>
      </c>
      <c r="AC152">
        <v>50.252030938472402</v>
      </c>
      <c r="AD152">
        <f t="shared" si="28"/>
        <v>0</v>
      </c>
      <c r="AE152">
        <v>104.654097614465</v>
      </c>
      <c r="AF152">
        <f t="shared" si="29"/>
        <v>0</v>
      </c>
      <c r="AG152">
        <v>-60.465393791628699</v>
      </c>
      <c r="AH152">
        <f t="shared" si="30"/>
        <v>0</v>
      </c>
      <c r="AI152">
        <v>13.302189047314799</v>
      </c>
      <c r="AJ152">
        <f t="shared" si="31"/>
        <v>0</v>
      </c>
      <c r="AK152">
        <v>44.272251483277103</v>
      </c>
      <c r="AL152">
        <f t="shared" si="32"/>
        <v>0</v>
      </c>
      <c r="AM152">
        <v>89.341042101263199</v>
      </c>
      <c r="AN152">
        <f t="shared" si="33"/>
        <v>0</v>
      </c>
    </row>
    <row r="153" spans="2:40" x14ac:dyDescent="0.3">
      <c r="B153">
        <v>59.304039795496166</v>
      </c>
      <c r="C153">
        <v>20.643014128182614</v>
      </c>
      <c r="D153">
        <v>45.692963938564624</v>
      </c>
      <c r="E153">
        <v>56.679037206444491</v>
      </c>
      <c r="F153">
        <v>19.600994890963399</v>
      </c>
      <c r="G153">
        <v>55.349405459911104</v>
      </c>
      <c r="H153">
        <v>110.78139519144567</v>
      </c>
      <c r="U153">
        <f>'wyznaczanie X2 i X3'!$E$3*modele!D153+'wyznaczanie X2 i X3'!$F$3</f>
        <v>22.038862046865535</v>
      </c>
      <c r="V153" s="3">
        <f t="shared" si="25"/>
        <v>1.3957999999999999</v>
      </c>
      <c r="W153">
        <f>'wyznaczanie X2 i X3'!$H$3*modele!C153+'wyznaczanie X2 i X3'!$I$3</f>
        <v>46.035597397609969</v>
      </c>
      <c r="X153">
        <f t="shared" si="26"/>
        <v>0.34260000000000002</v>
      </c>
      <c r="AA153">
        <v>59.304039795496202</v>
      </c>
      <c r="AB153">
        <f t="shared" si="27"/>
        <v>0</v>
      </c>
      <c r="AC153">
        <v>20.6430141281826</v>
      </c>
      <c r="AD153">
        <f t="shared" si="28"/>
        <v>0</v>
      </c>
      <c r="AE153">
        <v>45.692963938564603</v>
      </c>
      <c r="AF153">
        <f t="shared" si="29"/>
        <v>0</v>
      </c>
      <c r="AG153">
        <v>56.679037206444498</v>
      </c>
      <c r="AH153">
        <f t="shared" si="30"/>
        <v>0</v>
      </c>
      <c r="AI153">
        <v>19.600994890963399</v>
      </c>
      <c r="AJ153">
        <f t="shared" si="31"/>
        <v>0</v>
      </c>
      <c r="AK153">
        <v>55.349405459911097</v>
      </c>
      <c r="AL153">
        <f t="shared" si="32"/>
        <v>0</v>
      </c>
      <c r="AM153">
        <v>110.78139519144599</v>
      </c>
      <c r="AN153">
        <f t="shared" si="33"/>
        <v>0</v>
      </c>
    </row>
    <row r="154" spans="2:40" x14ac:dyDescent="0.3">
      <c r="B154">
        <v>40.497087251954923</v>
      </c>
      <c r="C154">
        <v>70.090111008288062</v>
      </c>
      <c r="D154">
        <v>144.35569056149674</v>
      </c>
      <c r="E154">
        <v>-129.27615852095434</v>
      </c>
      <c r="F154">
        <v>24.396175177635897</v>
      </c>
      <c r="G154">
        <v>38.811701672284187</v>
      </c>
      <c r="H154">
        <v>78.033470641629862</v>
      </c>
      <c r="U154">
        <f>'wyznaczanie X2 i X3'!$E$3*modele!D154+'wyznaczanie X2 i X3'!$F$3</f>
        <v>68.102347290137345</v>
      </c>
      <c r="V154" s="3">
        <f t="shared" si="25"/>
        <v>1.9878</v>
      </c>
      <c r="W154">
        <f>'wyznaczanie X2 i X3'!$H$3*modele!C154+'wyznaczanie X2 i X3'!$I$3</f>
        <v>145.40024215889457</v>
      </c>
      <c r="X154">
        <f t="shared" si="26"/>
        <v>1.0446</v>
      </c>
      <c r="AA154">
        <v>40.497087251954902</v>
      </c>
      <c r="AB154">
        <f t="shared" si="27"/>
        <v>0</v>
      </c>
      <c r="AC154">
        <v>70.090111008288105</v>
      </c>
      <c r="AD154">
        <f t="shared" si="28"/>
        <v>0</v>
      </c>
      <c r="AE154">
        <v>144.355690561497</v>
      </c>
      <c r="AF154">
        <f t="shared" si="29"/>
        <v>0</v>
      </c>
      <c r="AG154">
        <v>-129.276158520954</v>
      </c>
      <c r="AH154">
        <f t="shared" si="30"/>
        <v>0</v>
      </c>
      <c r="AI154">
        <v>24.3961751776359</v>
      </c>
      <c r="AJ154">
        <f t="shared" si="31"/>
        <v>0</v>
      </c>
      <c r="AK154">
        <v>38.811701672284201</v>
      </c>
      <c r="AL154">
        <f t="shared" si="32"/>
        <v>0</v>
      </c>
      <c r="AM154">
        <v>78.033470641629904</v>
      </c>
      <c r="AN154">
        <f t="shared" si="33"/>
        <v>0</v>
      </c>
    </row>
    <row r="155" spans="2:40" x14ac:dyDescent="0.3">
      <c r="B155">
        <v>60.560672678810768</v>
      </c>
      <c r="C155">
        <v>35.79907925903052</v>
      </c>
      <c r="D155">
        <v>76.203226657182682</v>
      </c>
      <c r="E155">
        <v>13.724107580529974</v>
      </c>
      <c r="F155">
        <v>1031.3712013819938</v>
      </c>
      <c r="G155">
        <v>47.699903401640285</v>
      </c>
      <c r="H155">
        <v>95.216107118789409</v>
      </c>
      <c r="U155">
        <f>'wyznaczanie X2 i X3'!$E$3*modele!D155+'wyznaczanie X2 i X3'!$F$3</f>
        <v>36.283441379023891</v>
      </c>
      <c r="V155" s="3">
        <f t="shared" si="25"/>
        <v>0.4844</v>
      </c>
      <c r="W155">
        <f>'wyznaczanie X2 i X3'!$H$3*modele!C155+'wyznaczanie X2 i X3'!$I$3</f>
        <v>76.491925933077724</v>
      </c>
      <c r="X155">
        <f t="shared" si="26"/>
        <v>0.28870000000000001</v>
      </c>
      <c r="AA155">
        <v>60.560672678810803</v>
      </c>
      <c r="AB155">
        <f t="shared" si="27"/>
        <v>0</v>
      </c>
      <c r="AC155">
        <v>35.799079259030499</v>
      </c>
      <c r="AD155">
        <f t="shared" si="28"/>
        <v>0</v>
      </c>
      <c r="AE155">
        <v>76.203226657182697</v>
      </c>
      <c r="AF155">
        <f t="shared" si="29"/>
        <v>0</v>
      </c>
      <c r="AG155">
        <v>13.724107580529999</v>
      </c>
      <c r="AH155">
        <f t="shared" si="30"/>
        <v>0</v>
      </c>
      <c r="AI155">
        <v>1031.37120138199</v>
      </c>
      <c r="AJ155">
        <f t="shared" si="31"/>
        <v>0</v>
      </c>
      <c r="AK155">
        <v>47.699903401640299</v>
      </c>
      <c r="AL155">
        <f t="shared" si="32"/>
        <v>0</v>
      </c>
      <c r="AM155">
        <v>95.216107118789395</v>
      </c>
      <c r="AN155">
        <f t="shared" si="33"/>
        <v>0</v>
      </c>
    </row>
    <row r="156" spans="2:40" x14ac:dyDescent="0.3">
      <c r="B156">
        <v>43.038308833186974</v>
      </c>
      <c r="C156">
        <v>75.60482482637876</v>
      </c>
      <c r="D156">
        <v>155.80713729185433</v>
      </c>
      <c r="E156">
        <v>-140.73785681276232</v>
      </c>
      <c r="F156">
        <v>27.550554919417706</v>
      </c>
      <c r="G156">
        <v>48.719530463518183</v>
      </c>
      <c r="H156">
        <v>97.554023883103326</v>
      </c>
      <c r="U156">
        <f>'wyznaczanie X2 i X3'!$E$3*modele!D156+'wyznaczanie X2 i X3'!$F$3</f>
        <v>73.448779175137915</v>
      </c>
      <c r="V156" s="3">
        <f t="shared" si="25"/>
        <v>2.1560000000000001</v>
      </c>
      <c r="W156">
        <f>'wyznaczanie X2 i X3'!$H$3*modele!C156+'wyznaczanie X2 i X3'!$I$3</f>
        <v>156.48213804498448</v>
      </c>
      <c r="X156">
        <f t="shared" si="26"/>
        <v>0.67500000000000004</v>
      </c>
      <c r="AA156">
        <v>43.038308833187003</v>
      </c>
      <c r="AB156">
        <f t="shared" si="27"/>
        <v>0</v>
      </c>
      <c r="AC156">
        <v>75.604824826378803</v>
      </c>
      <c r="AD156">
        <f t="shared" si="28"/>
        <v>0</v>
      </c>
      <c r="AE156">
        <v>155.80713729185399</v>
      </c>
      <c r="AF156">
        <f t="shared" si="29"/>
        <v>0</v>
      </c>
      <c r="AG156">
        <v>-140.737856812762</v>
      </c>
      <c r="AH156">
        <f t="shared" si="30"/>
        <v>0</v>
      </c>
      <c r="AI156">
        <v>27.550554919417699</v>
      </c>
      <c r="AJ156">
        <f t="shared" si="31"/>
        <v>0</v>
      </c>
      <c r="AK156">
        <v>48.719530463518197</v>
      </c>
      <c r="AL156">
        <f t="shared" si="32"/>
        <v>0</v>
      </c>
      <c r="AM156">
        <v>97.554023883103298</v>
      </c>
      <c r="AN156">
        <f t="shared" si="33"/>
        <v>0</v>
      </c>
    </row>
    <row r="157" spans="2:40" x14ac:dyDescent="0.3">
      <c r="B157">
        <v>69.240548027382303</v>
      </c>
      <c r="C157">
        <v>79.045195019646059</v>
      </c>
      <c r="D157">
        <v>162.75678270935921</v>
      </c>
      <c r="E157">
        <v>-98.65448900417357</v>
      </c>
      <c r="F157">
        <v>19.680701886852422</v>
      </c>
      <c r="G157">
        <v>46.418453441616158</v>
      </c>
      <c r="H157">
        <v>93.058714123166411</v>
      </c>
      <c r="U157">
        <f>'wyznaczanie X2 i X3'!$E$3*modele!D157+'wyznaczanie X2 i X3'!$F$3</f>
        <v>76.693417754392442</v>
      </c>
      <c r="V157" s="3">
        <f t="shared" si="25"/>
        <v>2.3517999999999999</v>
      </c>
      <c r="W157">
        <f>'wyznaczanie X2 i X3'!$H$3*modele!C157+'wyznaczanie X2 i X3'!$I$3</f>
        <v>163.39561090124141</v>
      </c>
      <c r="X157">
        <f t="shared" si="26"/>
        <v>0.63880000000000003</v>
      </c>
      <c r="AA157">
        <v>69.240548027382303</v>
      </c>
      <c r="AB157">
        <f t="shared" si="27"/>
        <v>0</v>
      </c>
      <c r="AC157">
        <v>79.045195019646101</v>
      </c>
      <c r="AD157">
        <f t="shared" si="28"/>
        <v>0</v>
      </c>
      <c r="AE157">
        <v>162.75678270935899</v>
      </c>
      <c r="AF157">
        <f t="shared" si="29"/>
        <v>0</v>
      </c>
      <c r="AG157">
        <v>-98.654489004173598</v>
      </c>
      <c r="AH157">
        <f t="shared" si="30"/>
        <v>0</v>
      </c>
      <c r="AI157">
        <v>19.6807018868524</v>
      </c>
      <c r="AJ157">
        <f t="shared" si="31"/>
        <v>0</v>
      </c>
      <c r="AK157">
        <v>46.418453441616201</v>
      </c>
      <c r="AL157">
        <f t="shared" si="32"/>
        <v>0</v>
      </c>
      <c r="AM157">
        <v>93.058714123166396</v>
      </c>
      <c r="AN157">
        <f t="shared" si="33"/>
        <v>0</v>
      </c>
    </row>
    <row r="158" spans="2:40" x14ac:dyDescent="0.3">
      <c r="B158">
        <v>35.039710698956348</v>
      </c>
      <c r="C158">
        <v>36.263452187403672</v>
      </c>
      <c r="D158">
        <v>76.791596237447564</v>
      </c>
      <c r="E158">
        <v>-38.71093516429832</v>
      </c>
      <c r="F158">
        <v>15.343828037997252</v>
      </c>
      <c r="G158">
        <v>44.776329387546468</v>
      </c>
      <c r="H158">
        <v>88.924683821880578</v>
      </c>
      <c r="U158">
        <f>'wyznaczanie X2 i X3'!$E$3*modele!D158+'wyznaczanie X2 i X3'!$F$3</f>
        <v>36.55813836344538</v>
      </c>
      <c r="V158" s="3">
        <f t="shared" si="25"/>
        <v>0.29470000000000002</v>
      </c>
      <c r="W158">
        <f>'wyznaczanie X2 i X3'!$H$3*modele!C158+'wyznaczanie X2 i X3'!$I$3</f>
        <v>77.425089940186922</v>
      </c>
      <c r="X158">
        <f t="shared" si="26"/>
        <v>0.63349999999999995</v>
      </c>
      <c r="AA158">
        <v>35.039710698956299</v>
      </c>
      <c r="AB158">
        <f t="shared" si="27"/>
        <v>0</v>
      </c>
      <c r="AC158">
        <v>36.263452187403701</v>
      </c>
      <c r="AD158">
        <f t="shared" si="28"/>
        <v>0</v>
      </c>
      <c r="AE158">
        <v>76.791596237447607</v>
      </c>
      <c r="AF158">
        <f t="shared" si="29"/>
        <v>0</v>
      </c>
      <c r="AG158">
        <v>-38.710935164298299</v>
      </c>
      <c r="AH158">
        <f t="shared" si="30"/>
        <v>0</v>
      </c>
      <c r="AI158">
        <v>15.3438280379973</v>
      </c>
      <c r="AJ158">
        <f t="shared" si="31"/>
        <v>0</v>
      </c>
      <c r="AK158">
        <v>44.776329387546497</v>
      </c>
      <c r="AL158">
        <f t="shared" si="32"/>
        <v>0</v>
      </c>
      <c r="AM158">
        <v>88.924683821880606</v>
      </c>
      <c r="AN158">
        <f t="shared" si="33"/>
        <v>0</v>
      </c>
    </row>
    <row r="159" spans="2:40" x14ac:dyDescent="0.3">
      <c r="B159">
        <v>49.870780186059648</v>
      </c>
      <c r="C159">
        <v>11.943008704108456</v>
      </c>
      <c r="D159">
        <v>28.862689152070576</v>
      </c>
      <c r="E159">
        <v>63.912534259793929</v>
      </c>
      <c r="F159">
        <v>25.949049102022755</v>
      </c>
      <c r="G159">
        <v>51.930857381921548</v>
      </c>
      <c r="H159">
        <v>103.27742632646144</v>
      </c>
      <c r="U159">
        <f>'wyznaczanie X2 i X3'!$E$3*modele!D159+'wyznaczanie X2 i X3'!$F$3</f>
        <v>14.181172108589651</v>
      </c>
      <c r="V159" s="3">
        <f t="shared" si="25"/>
        <v>2.2382</v>
      </c>
      <c r="W159">
        <f>'wyznaczanie X2 i X3'!$H$3*modele!C159+'wyznaczanie X2 i X3'!$I$3</f>
        <v>28.552812705912729</v>
      </c>
      <c r="X159">
        <f t="shared" si="26"/>
        <v>0.30990000000000001</v>
      </c>
      <c r="AA159">
        <v>49.870780186059598</v>
      </c>
      <c r="AB159">
        <f t="shared" si="27"/>
        <v>0</v>
      </c>
      <c r="AC159">
        <v>11.9430087041085</v>
      </c>
      <c r="AD159">
        <f t="shared" si="28"/>
        <v>0</v>
      </c>
      <c r="AE159">
        <v>28.862689152070601</v>
      </c>
      <c r="AF159">
        <f t="shared" si="29"/>
        <v>0</v>
      </c>
      <c r="AG159">
        <v>63.912534259793901</v>
      </c>
      <c r="AH159">
        <f t="shared" si="30"/>
        <v>0</v>
      </c>
      <c r="AI159">
        <v>25.949049102022801</v>
      </c>
      <c r="AJ159">
        <f t="shared" si="31"/>
        <v>0</v>
      </c>
      <c r="AK159">
        <v>51.930857381921498</v>
      </c>
      <c r="AL159">
        <f t="shared" si="32"/>
        <v>0</v>
      </c>
      <c r="AM159">
        <v>103.277426326461</v>
      </c>
      <c r="AN159">
        <f t="shared" si="33"/>
        <v>0</v>
      </c>
    </row>
    <row r="160" spans="2:40" x14ac:dyDescent="0.3">
      <c r="B160">
        <v>38.154740782084083</v>
      </c>
      <c r="C160">
        <v>18.327778691548946</v>
      </c>
      <c r="D160">
        <v>41.553209098569603</v>
      </c>
      <c r="E160">
        <v>21.326145489521323</v>
      </c>
      <c r="F160">
        <v>23.328920603331575</v>
      </c>
      <c r="G160">
        <v>56.607466240182305</v>
      </c>
      <c r="H160">
        <v>112.53770456930351</v>
      </c>
      <c r="U160">
        <f>'wyznaczanie X2 i X3'!$E$3*modele!D160+'wyznaczanie X2 i X3'!$F$3</f>
        <v>20.106100379821243</v>
      </c>
      <c r="V160" s="3">
        <f t="shared" si="25"/>
        <v>1.7783</v>
      </c>
      <c r="W160">
        <f>'wyznaczanie X2 i X3'!$H$3*modele!C160+'wyznaczanie X2 i X3'!$I$3</f>
        <v>41.383098844304577</v>
      </c>
      <c r="X160">
        <f t="shared" si="26"/>
        <v>0.1701</v>
      </c>
      <c r="AA160">
        <v>38.154740782084097</v>
      </c>
      <c r="AB160">
        <f t="shared" si="27"/>
        <v>0</v>
      </c>
      <c r="AC160">
        <v>18.3277786915489</v>
      </c>
      <c r="AD160">
        <f t="shared" si="28"/>
        <v>0</v>
      </c>
      <c r="AE160">
        <v>41.553209098569603</v>
      </c>
      <c r="AF160">
        <f t="shared" si="29"/>
        <v>0</v>
      </c>
      <c r="AG160">
        <v>21.326145489521299</v>
      </c>
      <c r="AH160">
        <f t="shared" si="30"/>
        <v>0</v>
      </c>
      <c r="AI160">
        <v>23.3289206033316</v>
      </c>
      <c r="AJ160">
        <f t="shared" si="31"/>
        <v>0</v>
      </c>
      <c r="AK160">
        <v>56.607466240182298</v>
      </c>
      <c r="AL160">
        <f t="shared" si="32"/>
        <v>0</v>
      </c>
      <c r="AM160">
        <v>112.537704569304</v>
      </c>
      <c r="AN160">
        <f t="shared" si="33"/>
        <v>0</v>
      </c>
    </row>
    <row r="161" spans="2:40" x14ac:dyDescent="0.3">
      <c r="B161">
        <v>23.248260154040917</v>
      </c>
      <c r="C161">
        <v>41.460258204333812</v>
      </c>
      <c r="D161">
        <v>86.960462618679202</v>
      </c>
      <c r="E161">
        <v>-77.884254304919608</v>
      </c>
      <c r="F161">
        <v>20.341896038149041</v>
      </c>
      <c r="G161">
        <v>47.585569410812134</v>
      </c>
      <c r="H161">
        <v>95.26204508878665</v>
      </c>
      <c r="U161">
        <f>'wyznaczanie X2 i X3'!$E$3*modele!D161+'wyznaczanie X2 i X3'!$F$3</f>
        <v>41.305761326297834</v>
      </c>
      <c r="V161" s="3">
        <f t="shared" si="25"/>
        <v>0.1545</v>
      </c>
      <c r="W161">
        <f>'wyznaczanie X2 i X3'!$H$3*modele!C161+'wyznaczanie X2 i X3'!$I$3</f>
        <v>87.868145576347629</v>
      </c>
      <c r="X161">
        <f t="shared" si="26"/>
        <v>0.90769999999999995</v>
      </c>
      <c r="AA161">
        <v>23.248260154040899</v>
      </c>
      <c r="AB161">
        <f t="shared" si="27"/>
        <v>0</v>
      </c>
      <c r="AC161">
        <v>41.460258204333797</v>
      </c>
      <c r="AD161">
        <f t="shared" si="28"/>
        <v>0</v>
      </c>
      <c r="AE161">
        <v>86.960462618679202</v>
      </c>
      <c r="AF161">
        <f t="shared" si="29"/>
        <v>0</v>
      </c>
      <c r="AG161">
        <v>-77.884254304919594</v>
      </c>
      <c r="AH161">
        <f t="shared" si="30"/>
        <v>0</v>
      </c>
      <c r="AI161">
        <v>20.341896038148999</v>
      </c>
      <c r="AJ161">
        <f t="shared" si="31"/>
        <v>0</v>
      </c>
      <c r="AK161">
        <v>47.585569410812099</v>
      </c>
      <c r="AL161">
        <f t="shared" si="32"/>
        <v>0</v>
      </c>
      <c r="AM161">
        <v>95.262045088786607</v>
      </c>
      <c r="AN161">
        <f t="shared" si="33"/>
        <v>0</v>
      </c>
    </row>
    <row r="162" spans="2:40" x14ac:dyDescent="0.3">
      <c r="B162">
        <v>42.061215939408875</v>
      </c>
      <c r="C162">
        <v>61.576278242954842</v>
      </c>
      <c r="D162">
        <v>127.34410728231761</v>
      </c>
      <c r="E162">
        <v>-100.60640285004676</v>
      </c>
      <c r="F162">
        <v>21.979887780215176</v>
      </c>
      <c r="G162">
        <v>46.990257528305108</v>
      </c>
      <c r="H162">
        <v>94.30502946034396</v>
      </c>
      <c r="U162">
        <f>'wyznaczanie X2 i X3'!$E$3*modele!D162+'wyznaczanie X2 i X3'!$F$3</f>
        <v>60.160008352557007</v>
      </c>
      <c r="V162" s="3">
        <f t="shared" si="25"/>
        <v>1.4162999999999999</v>
      </c>
      <c r="W162">
        <f>'wyznaczanie X2 i X3'!$H$3*modele!C162+'wyznaczanie X2 i X3'!$I$3</f>
        <v>128.29157407398034</v>
      </c>
      <c r="X162">
        <f t="shared" si="26"/>
        <v>0.94750000000000001</v>
      </c>
      <c r="AA162">
        <v>42.061215939408903</v>
      </c>
      <c r="AB162">
        <f t="shared" si="27"/>
        <v>0</v>
      </c>
      <c r="AC162">
        <v>61.5762782429548</v>
      </c>
      <c r="AD162">
        <f t="shared" si="28"/>
        <v>0</v>
      </c>
      <c r="AE162">
        <v>127.34410728231801</v>
      </c>
      <c r="AF162">
        <f t="shared" si="29"/>
        <v>0</v>
      </c>
      <c r="AG162">
        <v>-100.606402850047</v>
      </c>
      <c r="AH162">
        <f t="shared" si="30"/>
        <v>0</v>
      </c>
      <c r="AI162">
        <v>21.979887780215201</v>
      </c>
      <c r="AJ162">
        <f t="shared" si="31"/>
        <v>0</v>
      </c>
      <c r="AK162">
        <v>46.990257528305101</v>
      </c>
      <c r="AL162">
        <f t="shared" si="32"/>
        <v>0</v>
      </c>
      <c r="AM162">
        <v>94.305029460344002</v>
      </c>
      <c r="AN162">
        <f t="shared" si="33"/>
        <v>0</v>
      </c>
    </row>
    <row r="163" spans="2:40" x14ac:dyDescent="0.3">
      <c r="B163">
        <v>36.749303610629411</v>
      </c>
      <c r="C163">
        <v>11.056759006129301</v>
      </c>
      <c r="D163">
        <v>26.793448937919145</v>
      </c>
      <c r="E163">
        <v>40.328330202870916</v>
      </c>
      <c r="F163">
        <v>17.32086231829809</v>
      </c>
      <c r="G163">
        <v>53.803048105005139</v>
      </c>
      <c r="H163">
        <v>107.71183643157785</v>
      </c>
      <c r="U163">
        <f>'wyznaczanie X2 i X3'!$E$3*modele!D163+'wyznaczanie X2 i X3'!$F$3</f>
        <v>13.215088772644274</v>
      </c>
      <c r="V163" s="3">
        <f t="shared" si="25"/>
        <v>2.1583000000000001</v>
      </c>
      <c r="W163">
        <f>'wyznaczanie X2 i X3'!$H$3*modele!C163+'wyznaczanie X2 i X3'!$I$3</f>
        <v>26.771881327413031</v>
      </c>
      <c r="X163">
        <f t="shared" si="26"/>
        <v>2.1600000000000001E-2</v>
      </c>
      <c r="AA163">
        <v>36.749303610629397</v>
      </c>
      <c r="AB163">
        <f t="shared" si="27"/>
        <v>0</v>
      </c>
      <c r="AC163">
        <v>11.056759006129299</v>
      </c>
      <c r="AD163">
        <f t="shared" si="28"/>
        <v>0</v>
      </c>
      <c r="AE163">
        <v>26.793448937919099</v>
      </c>
      <c r="AF163">
        <f t="shared" si="29"/>
        <v>0</v>
      </c>
      <c r="AG163">
        <v>40.328330202870902</v>
      </c>
      <c r="AH163">
        <f t="shared" si="30"/>
        <v>0</v>
      </c>
      <c r="AI163">
        <v>17.320862318298101</v>
      </c>
      <c r="AJ163">
        <f t="shared" si="31"/>
        <v>0</v>
      </c>
      <c r="AK163">
        <v>53.803048105005097</v>
      </c>
      <c r="AL163">
        <f t="shared" si="32"/>
        <v>0</v>
      </c>
      <c r="AM163">
        <v>107.71183643157801</v>
      </c>
      <c r="AN163">
        <f t="shared" si="33"/>
        <v>0</v>
      </c>
    </row>
    <row r="164" spans="2:40" x14ac:dyDescent="0.3">
      <c r="B164">
        <v>58.800256064796635</v>
      </c>
      <c r="C164">
        <v>11.297968715486647</v>
      </c>
      <c r="D164">
        <v>27.154632350961105</v>
      </c>
      <c r="E164">
        <v>83.706605983133329</v>
      </c>
      <c r="F164">
        <v>26.143007091400271</v>
      </c>
      <c r="G164">
        <v>50.52607885015383</v>
      </c>
      <c r="H164">
        <v>101.59448553524403</v>
      </c>
      <c r="U164">
        <f>'wyznaczanie X2 i X3'!$E$3*modele!D164+'wyznaczanie X2 i X3'!$F$3</f>
        <v>13.383717467453787</v>
      </c>
      <c r="V164" s="3">
        <f t="shared" si="25"/>
        <v>2.0857000000000001</v>
      </c>
      <c r="W164">
        <f>'wyznaczanie X2 i X3'!$H$3*modele!C164+'wyznaczanie X2 i X3'!$I$3</f>
        <v>27.256595670529673</v>
      </c>
      <c r="X164">
        <f t="shared" si="26"/>
        <v>0.10199999999999999</v>
      </c>
      <c r="AA164">
        <v>58.800256064796599</v>
      </c>
      <c r="AB164">
        <f t="shared" si="27"/>
        <v>0</v>
      </c>
      <c r="AC164">
        <v>11.297968715486601</v>
      </c>
      <c r="AD164">
        <f t="shared" si="28"/>
        <v>0</v>
      </c>
      <c r="AE164">
        <v>27.154632350961101</v>
      </c>
      <c r="AF164">
        <f t="shared" si="29"/>
        <v>0</v>
      </c>
      <c r="AG164">
        <v>83.706605983133301</v>
      </c>
      <c r="AH164">
        <f t="shared" si="30"/>
        <v>0</v>
      </c>
      <c r="AI164">
        <v>26.1430070914003</v>
      </c>
      <c r="AJ164">
        <f t="shared" si="31"/>
        <v>0</v>
      </c>
      <c r="AK164">
        <v>50.526078850153802</v>
      </c>
      <c r="AL164">
        <f t="shared" si="32"/>
        <v>0</v>
      </c>
      <c r="AM164">
        <v>101.594485535244</v>
      </c>
      <c r="AN164">
        <f t="shared" si="33"/>
        <v>0</v>
      </c>
    </row>
    <row r="165" spans="2:40" x14ac:dyDescent="0.3">
      <c r="B165">
        <v>23.826563931398024</v>
      </c>
      <c r="C165">
        <v>23.200276377613005</v>
      </c>
      <c r="D165">
        <v>50.914133623536628</v>
      </c>
      <c r="E165">
        <v>-21.947701270042963</v>
      </c>
      <c r="F165">
        <v>15.97071500328259</v>
      </c>
      <c r="G165">
        <v>55.937867544386428</v>
      </c>
      <c r="H165">
        <v>111.47210107593212</v>
      </c>
      <c r="U165">
        <f>'wyznaczanie X2 i X3'!$E$3*modele!D165+'wyznaczanie X2 i X3'!$F$3</f>
        <v>24.476512829166392</v>
      </c>
      <c r="V165" s="3">
        <f t="shared" si="25"/>
        <v>1.2762</v>
      </c>
      <c r="W165">
        <f>'wyznaczanie X2 i X3'!$H$3*modele!C165+'wyznaczanie X2 i X3'!$I$3</f>
        <v>51.174452275019959</v>
      </c>
      <c r="X165">
        <f t="shared" si="26"/>
        <v>0.26029999999999998</v>
      </c>
      <c r="AA165">
        <v>23.826563931397999</v>
      </c>
      <c r="AB165">
        <f t="shared" si="27"/>
        <v>0</v>
      </c>
      <c r="AC165">
        <v>23.200276377613001</v>
      </c>
      <c r="AD165">
        <f t="shared" si="28"/>
        <v>0</v>
      </c>
      <c r="AE165">
        <v>50.9141336235366</v>
      </c>
      <c r="AF165">
        <f t="shared" si="29"/>
        <v>0</v>
      </c>
      <c r="AG165">
        <v>-21.947701270043002</v>
      </c>
      <c r="AH165">
        <f t="shared" si="30"/>
        <v>0</v>
      </c>
      <c r="AI165">
        <v>15.970715003282599</v>
      </c>
      <c r="AJ165">
        <f t="shared" si="31"/>
        <v>0</v>
      </c>
      <c r="AK165">
        <v>55.9378675443864</v>
      </c>
      <c r="AL165">
        <f t="shared" si="32"/>
        <v>0</v>
      </c>
      <c r="AM165">
        <v>111.472101075932</v>
      </c>
      <c r="AN165">
        <f t="shared" si="33"/>
        <v>0</v>
      </c>
    </row>
    <row r="166" spans="2:40" x14ac:dyDescent="0.3">
      <c r="B166">
        <v>49.250879520982799</v>
      </c>
      <c r="C166">
        <v>74.343969627893799</v>
      </c>
      <c r="D166">
        <v>152.87526810822325</v>
      </c>
      <c r="E166">
        <v>-124.53014984171581</v>
      </c>
      <c r="F166">
        <v>25.330747494236181</v>
      </c>
      <c r="G166">
        <v>50.56362967062249</v>
      </c>
      <c r="H166">
        <v>101.1307424453267</v>
      </c>
      <c r="U166">
        <f>'wyznaczanie X2 i X3'!$E$3*modele!D166+'wyznaczanie X2 i X3'!$F$3</f>
        <v>72.07995309969877</v>
      </c>
      <c r="V166" s="3">
        <f t="shared" si="25"/>
        <v>2.2639999999999998</v>
      </c>
      <c r="W166">
        <f>'wyznaczanie X2 i X3'!$H$3*modele!C166+'wyznaczanie X2 i X3'!$I$3</f>
        <v>153.94843158297203</v>
      </c>
      <c r="X166">
        <f t="shared" si="26"/>
        <v>1.0731999999999999</v>
      </c>
      <c r="AA166">
        <v>49.250879520982799</v>
      </c>
      <c r="AB166">
        <f t="shared" si="27"/>
        <v>0</v>
      </c>
      <c r="AC166">
        <v>74.343969627893799</v>
      </c>
      <c r="AD166">
        <f t="shared" si="28"/>
        <v>0</v>
      </c>
      <c r="AE166">
        <v>152.875268108223</v>
      </c>
      <c r="AF166">
        <f t="shared" si="29"/>
        <v>0</v>
      </c>
      <c r="AG166">
        <v>-124.530149841716</v>
      </c>
      <c r="AH166">
        <f t="shared" si="30"/>
        <v>0</v>
      </c>
      <c r="AI166">
        <v>25.330747494236199</v>
      </c>
      <c r="AJ166">
        <f t="shared" si="31"/>
        <v>0</v>
      </c>
      <c r="AK166">
        <v>50.563629670622497</v>
      </c>
      <c r="AL166">
        <f t="shared" si="32"/>
        <v>0</v>
      </c>
      <c r="AM166">
        <v>101.130742445327</v>
      </c>
      <c r="AN166">
        <f t="shared" si="33"/>
        <v>0</v>
      </c>
    </row>
    <row r="167" spans="2:40" x14ac:dyDescent="0.3">
      <c r="B167">
        <v>23.849006970674974</v>
      </c>
      <c r="C167">
        <v>58.394140440956576</v>
      </c>
      <c r="D167">
        <v>121.11108997980048</v>
      </c>
      <c r="E167">
        <v>-127.48440738151979</v>
      </c>
      <c r="F167">
        <v>19.461404115350657</v>
      </c>
      <c r="G167">
        <v>44.821262496564493</v>
      </c>
      <c r="H167">
        <v>90.09869558568694</v>
      </c>
      <c r="U167">
        <f>'wyznaczanie X2 i X3'!$E$3*modele!D167+'wyznaczanie X2 i X3'!$F$3</f>
        <v>57.249947883289359</v>
      </c>
      <c r="V167" s="3">
        <f t="shared" si="25"/>
        <v>1.1442000000000001</v>
      </c>
      <c r="W167">
        <f>'wyznaczanie X2 i X3'!$H$3*modele!C167+'wyznaczanie X2 i X3'!$I$3</f>
        <v>121.89702288235661</v>
      </c>
      <c r="X167">
        <f t="shared" si="26"/>
        <v>0.78590000000000004</v>
      </c>
      <c r="AA167">
        <v>23.849006970674999</v>
      </c>
      <c r="AB167">
        <f t="shared" si="27"/>
        <v>0</v>
      </c>
      <c r="AC167">
        <v>58.394140440956598</v>
      </c>
      <c r="AD167">
        <f t="shared" si="28"/>
        <v>0</v>
      </c>
      <c r="AE167">
        <v>121.1110899798</v>
      </c>
      <c r="AF167">
        <f t="shared" si="29"/>
        <v>0</v>
      </c>
      <c r="AG167">
        <v>-127.48440738152</v>
      </c>
      <c r="AH167">
        <f t="shared" si="30"/>
        <v>0</v>
      </c>
      <c r="AI167">
        <v>19.4614041153507</v>
      </c>
      <c r="AJ167">
        <f t="shared" si="31"/>
        <v>0</v>
      </c>
      <c r="AK167">
        <v>44.821262496564501</v>
      </c>
      <c r="AL167">
        <f t="shared" si="32"/>
        <v>0</v>
      </c>
      <c r="AM167">
        <v>90.098695585686897</v>
      </c>
      <c r="AN167">
        <f t="shared" si="33"/>
        <v>0</v>
      </c>
    </row>
    <row r="168" spans="2:40" x14ac:dyDescent="0.3">
      <c r="B168">
        <v>21.220292870598044</v>
      </c>
      <c r="C168">
        <v>45.202045390803086</v>
      </c>
      <c r="D168">
        <v>94.736824841518512</v>
      </c>
      <c r="E168">
        <v>-93.165550431213177</v>
      </c>
      <c r="F168">
        <v>32.426631843604056</v>
      </c>
      <c r="G168">
        <v>55.114437882252076</v>
      </c>
      <c r="H168">
        <v>109.37864888365958</v>
      </c>
      <c r="U168">
        <f>'wyznaczanie X2 i X3'!$E$3*modele!D168+'wyznaczanie X2 i X3'!$F$3</f>
        <v>44.936376035204908</v>
      </c>
      <c r="V168" s="3">
        <f t="shared" si="25"/>
        <v>0.26569999999999999</v>
      </c>
      <c r="W168">
        <f>'wyznaczanie X2 i X3'!$H$3*modele!C168+'wyznaczanie X2 i X3'!$I$3</f>
        <v>95.387320169293986</v>
      </c>
      <c r="X168">
        <f t="shared" si="26"/>
        <v>0.65049999999999997</v>
      </c>
      <c r="AA168">
        <v>21.220292870598001</v>
      </c>
      <c r="AB168">
        <f t="shared" si="27"/>
        <v>0</v>
      </c>
      <c r="AC168">
        <v>45.2020453908031</v>
      </c>
      <c r="AD168">
        <f t="shared" si="28"/>
        <v>0</v>
      </c>
      <c r="AE168">
        <v>94.736824841518498</v>
      </c>
      <c r="AF168">
        <f t="shared" si="29"/>
        <v>0</v>
      </c>
      <c r="AG168">
        <v>-93.165550431213205</v>
      </c>
      <c r="AH168">
        <f t="shared" si="30"/>
        <v>0</v>
      </c>
      <c r="AI168">
        <v>32.426631843604099</v>
      </c>
      <c r="AJ168">
        <f t="shared" si="31"/>
        <v>0</v>
      </c>
      <c r="AK168">
        <v>55.114437882252098</v>
      </c>
      <c r="AL168">
        <f t="shared" si="32"/>
        <v>0</v>
      </c>
      <c r="AM168">
        <v>109.37864888366001</v>
      </c>
      <c r="AN168">
        <f t="shared" si="33"/>
        <v>0</v>
      </c>
    </row>
    <row r="169" spans="2:40" x14ac:dyDescent="0.3">
      <c r="B169">
        <v>63.61075365458251</v>
      </c>
      <c r="C169">
        <v>20.877827104896994</v>
      </c>
      <c r="D169">
        <v>46.58981749109487</v>
      </c>
      <c r="E169">
        <v>64.588025994474037</v>
      </c>
      <c r="F169">
        <v>33.071003658712229</v>
      </c>
      <c r="G169">
        <v>51.700892601043805</v>
      </c>
      <c r="H169">
        <v>103.28900886380539</v>
      </c>
      <c r="U169">
        <f>'wyznaczanie X2 i X3'!$E$3*modele!D169+'wyznaczanie X2 i X3'!$F$3</f>
        <v>22.457583501222249</v>
      </c>
      <c r="V169" s="3">
        <f t="shared" si="25"/>
        <v>1.5798000000000001</v>
      </c>
      <c r="W169">
        <f>'wyznaczanie X2 i X3'!$H$3*modele!C169+'wyznaczanie X2 i X3'!$I$3</f>
        <v>46.507457415461722</v>
      </c>
      <c r="X169">
        <f t="shared" si="26"/>
        <v>8.2400000000000001E-2</v>
      </c>
      <c r="AA169">
        <v>63.610753654582503</v>
      </c>
      <c r="AB169">
        <f t="shared" si="27"/>
        <v>0</v>
      </c>
      <c r="AC169">
        <v>20.877827104897001</v>
      </c>
      <c r="AD169">
        <f t="shared" si="28"/>
        <v>0</v>
      </c>
      <c r="AE169">
        <v>46.589817491094898</v>
      </c>
      <c r="AF169">
        <f t="shared" si="29"/>
        <v>0</v>
      </c>
      <c r="AG169">
        <v>64.588025994473995</v>
      </c>
      <c r="AH169">
        <f t="shared" si="30"/>
        <v>0</v>
      </c>
      <c r="AI169">
        <v>33.0710036587122</v>
      </c>
      <c r="AJ169">
        <f t="shared" si="31"/>
        <v>0</v>
      </c>
      <c r="AK169">
        <v>51.700892601043797</v>
      </c>
      <c r="AL169">
        <f t="shared" si="32"/>
        <v>0</v>
      </c>
      <c r="AM169">
        <v>103.28900886380499</v>
      </c>
      <c r="AN169">
        <f t="shared" si="33"/>
        <v>0</v>
      </c>
    </row>
    <row r="170" spans="2:40" x14ac:dyDescent="0.3">
      <c r="B170">
        <v>58.16471147006542</v>
      </c>
      <c r="C170">
        <v>62.590498604726939</v>
      </c>
      <c r="D170">
        <v>129.65049107747865</v>
      </c>
      <c r="E170">
        <v>-71.44207287404997</v>
      </c>
      <c r="F170">
        <v>10.937612942329928</v>
      </c>
      <c r="G170">
        <v>1050.0497172346998</v>
      </c>
      <c r="H170">
        <v>2099.5437434599498</v>
      </c>
      <c r="U170">
        <f>'wyznaczanie X2 i X3'!$E$3*modele!D170+'wyznaczanie X2 i X3'!$F$3</f>
        <v>61.236808878451136</v>
      </c>
      <c r="V170" s="3">
        <f t="shared" si="25"/>
        <v>1.3536999999999999</v>
      </c>
      <c r="W170">
        <f>'wyznaczanie X2 i X3'!$H$3*modele!C170+'wyznaczanie X2 i X3'!$I$3</f>
        <v>130.32966432226129</v>
      </c>
      <c r="X170">
        <f t="shared" si="26"/>
        <v>0.67920000000000003</v>
      </c>
      <c r="AA170">
        <v>58.164711470065399</v>
      </c>
      <c r="AB170">
        <f t="shared" si="27"/>
        <v>0</v>
      </c>
      <c r="AC170">
        <v>62.590498604726903</v>
      </c>
      <c r="AD170">
        <f t="shared" si="28"/>
        <v>0</v>
      </c>
      <c r="AE170">
        <v>129.65049107747899</v>
      </c>
      <c r="AF170">
        <f t="shared" si="29"/>
        <v>0</v>
      </c>
      <c r="AG170">
        <v>-71.442072874049998</v>
      </c>
      <c r="AH170">
        <f t="shared" si="30"/>
        <v>0</v>
      </c>
      <c r="AI170">
        <v>10.937612942329899</v>
      </c>
      <c r="AJ170">
        <f t="shared" si="31"/>
        <v>0</v>
      </c>
      <c r="AK170">
        <v>1050.0497172347</v>
      </c>
      <c r="AL170">
        <f t="shared" si="32"/>
        <v>0</v>
      </c>
      <c r="AM170">
        <v>2099.5437434599498</v>
      </c>
      <c r="AN170">
        <f t="shared" si="33"/>
        <v>0</v>
      </c>
    </row>
    <row r="171" spans="2:40" x14ac:dyDescent="0.3">
      <c r="B171">
        <v>49.795723083519633</v>
      </c>
      <c r="C171">
        <v>49.654082802813036</v>
      </c>
      <c r="D171">
        <v>104.08927951447082</v>
      </c>
      <c r="E171">
        <v>-49.370802241399844</v>
      </c>
      <c r="F171">
        <v>11.338723249844131</v>
      </c>
      <c r="G171">
        <v>42.716655040037438</v>
      </c>
      <c r="H171">
        <v>84.52041630378541</v>
      </c>
      <c r="U171">
        <f>'wyznaczanie X2 i X3'!$E$3*modele!D171+'wyznaczanie X2 i X3'!$F$3</f>
        <v>49.302834094511923</v>
      </c>
      <c r="V171" s="3">
        <f t="shared" si="25"/>
        <v>0.35120000000000001</v>
      </c>
      <c r="W171">
        <f>'wyznaczanie X2 i X3'!$H$3*modele!C171+'wyznaczanie X2 i X3'!$I$3</f>
        <v>104.33375269658565</v>
      </c>
      <c r="X171">
        <f t="shared" si="26"/>
        <v>0.2445</v>
      </c>
      <c r="AA171">
        <v>49.795723083519597</v>
      </c>
      <c r="AB171">
        <f t="shared" si="27"/>
        <v>0</v>
      </c>
      <c r="AC171">
        <v>49.654082802813001</v>
      </c>
      <c r="AD171">
        <f t="shared" si="28"/>
        <v>0</v>
      </c>
      <c r="AE171">
        <v>104.089279514471</v>
      </c>
      <c r="AF171">
        <f t="shared" si="29"/>
        <v>0</v>
      </c>
      <c r="AG171">
        <v>-49.370802241399801</v>
      </c>
      <c r="AH171">
        <f t="shared" si="30"/>
        <v>0</v>
      </c>
      <c r="AI171">
        <v>11.338723249844101</v>
      </c>
      <c r="AJ171">
        <f t="shared" si="31"/>
        <v>0</v>
      </c>
      <c r="AK171">
        <v>42.716655040037402</v>
      </c>
      <c r="AL171">
        <f t="shared" si="32"/>
        <v>0</v>
      </c>
      <c r="AM171">
        <v>84.520416303785396</v>
      </c>
      <c r="AN171">
        <f t="shared" si="33"/>
        <v>0</v>
      </c>
    </row>
    <row r="172" spans="2:40" x14ac:dyDescent="0.3">
      <c r="B172">
        <v>62.184101515286713</v>
      </c>
      <c r="C172">
        <v>32.914622592603479</v>
      </c>
      <c r="D172">
        <v>70.425100125235105</v>
      </c>
      <c r="E172">
        <v>25.62433525276299</v>
      </c>
      <c r="F172">
        <v>10.115093011462283</v>
      </c>
      <c r="G172">
        <v>42.988242360506995</v>
      </c>
      <c r="H172">
        <v>85.820977505967434</v>
      </c>
      <c r="U172">
        <f>'wyznaczanie X2 i X3'!$E$3*modele!D172+'wyznaczanie X2 i X3'!$F$3</f>
        <v>33.585759535551901</v>
      </c>
      <c r="V172" s="3">
        <f t="shared" si="25"/>
        <v>0.67110000000000003</v>
      </c>
      <c r="W172">
        <f>'wyznaczanie X2 i X3'!$H$3*modele!C172+'wyznaczanie X2 i X3'!$I$3</f>
        <v>70.695569219077029</v>
      </c>
      <c r="X172">
        <f t="shared" si="26"/>
        <v>0.27050000000000002</v>
      </c>
      <c r="AA172">
        <v>62.184101515286699</v>
      </c>
      <c r="AB172">
        <f t="shared" si="27"/>
        <v>0</v>
      </c>
      <c r="AC172">
        <v>32.9146225926035</v>
      </c>
      <c r="AD172">
        <f t="shared" si="28"/>
        <v>0</v>
      </c>
      <c r="AE172">
        <v>70.425100125235105</v>
      </c>
      <c r="AF172">
        <f t="shared" si="29"/>
        <v>0</v>
      </c>
      <c r="AG172">
        <v>25.624335252763</v>
      </c>
      <c r="AH172">
        <f t="shared" si="30"/>
        <v>0</v>
      </c>
      <c r="AI172">
        <v>10.115093011462299</v>
      </c>
      <c r="AJ172">
        <f t="shared" si="31"/>
        <v>0</v>
      </c>
      <c r="AK172">
        <v>42.988242360507002</v>
      </c>
      <c r="AL172">
        <f t="shared" si="32"/>
        <v>0</v>
      </c>
      <c r="AM172">
        <v>85.820977505967406</v>
      </c>
      <c r="AN172">
        <f t="shared" si="33"/>
        <v>0</v>
      </c>
    </row>
    <row r="173" spans="2:40" x14ac:dyDescent="0.3">
      <c r="B173">
        <v>22.905765014007283</v>
      </c>
      <c r="C173">
        <v>43.428849064143584</v>
      </c>
      <c r="D173">
        <v>91.423097722888002</v>
      </c>
      <c r="E173">
        <v>-84.475017164416187</v>
      </c>
      <c r="F173">
        <v>21.173312987661944</v>
      </c>
      <c r="G173">
        <v>45.996062343142889</v>
      </c>
      <c r="H173">
        <v>92.439704026897971</v>
      </c>
      <c r="U173">
        <f>'wyznaczanie X2 i X3'!$E$3*modele!D173+'wyznaczanie X2 i X3'!$F$3</f>
        <v>43.389268779466569</v>
      </c>
      <c r="V173" s="3">
        <f t="shared" si="25"/>
        <v>3.9600000000000003E-2</v>
      </c>
      <c r="W173">
        <f>'wyznaczanie X2 i X3'!$H$3*modele!C173+'wyznaczanie X2 i X3'!$I$3</f>
        <v>91.824056920133927</v>
      </c>
      <c r="X173">
        <f t="shared" si="26"/>
        <v>0.40100000000000002</v>
      </c>
      <c r="AA173">
        <v>22.905765014007301</v>
      </c>
      <c r="AB173">
        <f t="shared" si="27"/>
        <v>0</v>
      </c>
      <c r="AC173">
        <v>43.428849064143598</v>
      </c>
      <c r="AD173">
        <f t="shared" si="28"/>
        <v>0</v>
      </c>
      <c r="AE173">
        <v>91.423097722888002</v>
      </c>
      <c r="AF173">
        <f t="shared" si="29"/>
        <v>0</v>
      </c>
      <c r="AG173">
        <v>-84.475017164416201</v>
      </c>
      <c r="AH173">
        <f t="shared" si="30"/>
        <v>0</v>
      </c>
      <c r="AI173">
        <v>21.173312987661902</v>
      </c>
      <c r="AJ173">
        <f t="shared" si="31"/>
        <v>0</v>
      </c>
      <c r="AK173">
        <v>45.996062343142903</v>
      </c>
      <c r="AL173">
        <f t="shared" si="32"/>
        <v>0</v>
      </c>
      <c r="AM173">
        <v>92.439704026897999</v>
      </c>
      <c r="AN173">
        <f t="shared" si="33"/>
        <v>0</v>
      </c>
    </row>
    <row r="174" spans="2:40" x14ac:dyDescent="0.3">
      <c r="B174">
        <v>31.931909312993099</v>
      </c>
      <c r="C174">
        <v>11.32127496124987</v>
      </c>
      <c r="D174">
        <v>26.96372417169642</v>
      </c>
      <c r="E174">
        <v>29.899993742236589</v>
      </c>
      <c r="F174">
        <v>17.487029222614627</v>
      </c>
      <c r="G174">
        <v>48.435462110282074</v>
      </c>
      <c r="H174">
        <v>96.224465303588275</v>
      </c>
      <c r="U174">
        <f>'wyznaczanie X2 i X3'!$E$3*modele!D174+'wyznaczanie X2 i X3'!$F$3</f>
        <v>13.294586582879846</v>
      </c>
      <c r="V174" s="3">
        <f t="shared" si="25"/>
        <v>1.9733000000000001</v>
      </c>
      <c r="W174">
        <f>'wyznaczanie X2 i X3'!$H$3*modele!C174+'wyznaczanie X2 i X3'!$I$3</f>
        <v>27.303429903014482</v>
      </c>
      <c r="X174">
        <f t="shared" si="26"/>
        <v>0.3397</v>
      </c>
      <c r="AA174">
        <v>31.931909312993099</v>
      </c>
      <c r="AB174">
        <f t="shared" si="27"/>
        <v>0</v>
      </c>
      <c r="AC174">
        <v>11.3212749612499</v>
      </c>
      <c r="AD174">
        <f t="shared" si="28"/>
        <v>0</v>
      </c>
      <c r="AE174">
        <v>26.963724171696398</v>
      </c>
      <c r="AF174">
        <f t="shared" si="29"/>
        <v>0</v>
      </c>
      <c r="AG174">
        <v>29.8999937422366</v>
      </c>
      <c r="AH174">
        <f t="shared" si="30"/>
        <v>0</v>
      </c>
      <c r="AI174">
        <v>17.487029222614598</v>
      </c>
      <c r="AJ174">
        <f t="shared" si="31"/>
        <v>0</v>
      </c>
      <c r="AK174">
        <v>48.435462110282103</v>
      </c>
      <c r="AL174">
        <f t="shared" si="32"/>
        <v>0</v>
      </c>
      <c r="AM174">
        <v>96.224465303588303</v>
      </c>
      <c r="AN174">
        <f t="shared" si="33"/>
        <v>0</v>
      </c>
    </row>
    <row r="175" spans="2:40" x14ac:dyDescent="0.3">
      <c r="B175">
        <v>26.929672432292971</v>
      </c>
      <c r="C175">
        <v>23.073896400082681</v>
      </c>
      <c r="D175">
        <v>50.545008169242202</v>
      </c>
      <c r="E175">
        <v>-15.362344335662108</v>
      </c>
      <c r="F175">
        <v>24.34460309355789</v>
      </c>
      <c r="G175">
        <v>51.18642646992528</v>
      </c>
      <c r="H175">
        <v>103.0317496864983</v>
      </c>
      <c r="U175">
        <f>'wyznaczanie X2 i X3'!$E$3*modele!D175+'wyznaczanie X2 i X3'!$F$3</f>
        <v>24.304176167705677</v>
      </c>
      <c r="V175" s="3">
        <f t="shared" si="25"/>
        <v>1.2302999999999999</v>
      </c>
      <c r="W175">
        <f>'wyznaczanie X2 i X3'!$H$3*modele!C175+'wyznaczanie X2 i X3'!$I$3</f>
        <v>50.920489911917258</v>
      </c>
      <c r="X175">
        <f t="shared" si="26"/>
        <v>0.3755</v>
      </c>
      <c r="AA175">
        <v>26.929672432293</v>
      </c>
      <c r="AB175">
        <f t="shared" si="27"/>
        <v>0</v>
      </c>
      <c r="AC175">
        <v>23.073896400082699</v>
      </c>
      <c r="AD175">
        <f t="shared" si="28"/>
        <v>0</v>
      </c>
      <c r="AE175">
        <v>50.545008169242202</v>
      </c>
      <c r="AF175">
        <f t="shared" si="29"/>
        <v>0</v>
      </c>
      <c r="AG175">
        <v>-15.362344335662099</v>
      </c>
      <c r="AH175">
        <f t="shared" si="30"/>
        <v>0</v>
      </c>
      <c r="AI175">
        <v>24.3446030935579</v>
      </c>
      <c r="AJ175">
        <f t="shared" si="31"/>
        <v>0</v>
      </c>
      <c r="AK175">
        <v>51.186426469925301</v>
      </c>
      <c r="AL175">
        <f t="shared" si="32"/>
        <v>0</v>
      </c>
      <c r="AM175">
        <v>103.031749686498</v>
      </c>
      <c r="AN175">
        <f t="shared" si="33"/>
        <v>0</v>
      </c>
    </row>
    <row r="176" spans="2:40" x14ac:dyDescent="0.3">
      <c r="B176">
        <v>58.019319150856084</v>
      </c>
      <c r="C176">
        <v>55.017622531878693</v>
      </c>
      <c r="D176">
        <v>114.78056549688125</v>
      </c>
      <c r="E176">
        <v>-49.014229293923918</v>
      </c>
      <c r="F176">
        <v>15.39589044200585</v>
      </c>
      <c r="G176">
        <v>50.053408355638979</v>
      </c>
      <c r="H176">
        <v>100.64128111940239</v>
      </c>
      <c r="U176">
        <f>'wyznaczanie X2 i X3'!$E$3*modele!D176+'wyznaczanie X2 i X3'!$F$3</f>
        <v>54.294363428223804</v>
      </c>
      <c r="V176" s="3">
        <f t="shared" si="25"/>
        <v>0.72330000000000005</v>
      </c>
      <c r="W176">
        <f>'wyznaczanie X2 i X3'!$H$3*modele!C176+'wyznaczanie X2 i X3'!$I$3</f>
        <v>115.11186209972982</v>
      </c>
      <c r="X176">
        <f t="shared" si="26"/>
        <v>0.33129999999999998</v>
      </c>
      <c r="AA176">
        <v>58.019319150856099</v>
      </c>
      <c r="AB176">
        <f t="shared" si="27"/>
        <v>0</v>
      </c>
      <c r="AC176">
        <v>55.0176225318787</v>
      </c>
      <c r="AD176">
        <f t="shared" si="28"/>
        <v>0</v>
      </c>
      <c r="AE176">
        <v>114.780565496881</v>
      </c>
      <c r="AF176">
        <f t="shared" si="29"/>
        <v>0</v>
      </c>
      <c r="AG176">
        <v>-49.014229293923897</v>
      </c>
      <c r="AH176">
        <f t="shared" si="30"/>
        <v>0</v>
      </c>
      <c r="AI176">
        <v>15.3958904420059</v>
      </c>
      <c r="AJ176">
        <f t="shared" si="31"/>
        <v>0</v>
      </c>
      <c r="AK176">
        <v>50.053408355639</v>
      </c>
      <c r="AL176">
        <f t="shared" si="32"/>
        <v>0</v>
      </c>
      <c r="AM176">
        <v>100.641281119402</v>
      </c>
      <c r="AN176">
        <f t="shared" si="33"/>
        <v>0</v>
      </c>
    </row>
    <row r="177" spans="2:40" x14ac:dyDescent="0.3">
      <c r="B177">
        <v>22.151245575474704</v>
      </c>
      <c r="C177">
        <v>74.848565982486406</v>
      </c>
      <c r="D177">
        <v>154.36742530405559</v>
      </c>
      <c r="E177">
        <v>-180.24320679650981</v>
      </c>
      <c r="F177">
        <v>16.321549911866072</v>
      </c>
      <c r="G177">
        <v>54.153651126800732</v>
      </c>
      <c r="H177">
        <v>107.50243984522746</v>
      </c>
      <c r="U177">
        <f>'wyznaczanie X2 i X3'!$E$3*modele!D177+'wyznaczanie X2 i X3'!$F$3</f>
        <v>72.776608901981135</v>
      </c>
      <c r="V177" s="3">
        <f t="shared" si="25"/>
        <v>2.0720000000000001</v>
      </c>
      <c r="W177">
        <f>'wyznaczanie X2 i X3'!$H$3*modele!C177+'wyznaczanie X2 i X3'!$I$3</f>
        <v>154.96242513740668</v>
      </c>
      <c r="X177">
        <f t="shared" si="26"/>
        <v>0.59499999999999997</v>
      </c>
      <c r="AA177">
        <v>22.1512455754747</v>
      </c>
      <c r="AB177">
        <f t="shared" si="27"/>
        <v>0</v>
      </c>
      <c r="AC177">
        <v>74.848565982486406</v>
      </c>
      <c r="AD177">
        <f t="shared" si="28"/>
        <v>0</v>
      </c>
      <c r="AE177">
        <v>154.36742530405601</v>
      </c>
      <c r="AF177">
        <f t="shared" si="29"/>
        <v>0</v>
      </c>
      <c r="AG177">
        <v>-180.24320679651001</v>
      </c>
      <c r="AH177">
        <f t="shared" si="30"/>
        <v>0</v>
      </c>
      <c r="AI177">
        <v>16.3215499118661</v>
      </c>
      <c r="AJ177">
        <f t="shared" si="31"/>
        <v>0</v>
      </c>
      <c r="AK177">
        <v>54.153651126800703</v>
      </c>
      <c r="AL177">
        <f t="shared" si="32"/>
        <v>0</v>
      </c>
      <c r="AM177">
        <v>107.502439845227</v>
      </c>
      <c r="AN177">
        <f t="shared" si="33"/>
        <v>0</v>
      </c>
    </row>
    <row r="178" spans="2:40" x14ac:dyDescent="0.3">
      <c r="B178">
        <v>56.997397581991791</v>
      </c>
      <c r="C178">
        <v>50.722253160437155</v>
      </c>
      <c r="D178">
        <v>106.43098357347057</v>
      </c>
      <c r="E178">
        <v>-38.171964317327877</v>
      </c>
      <c r="F178">
        <v>14.649634992935955</v>
      </c>
      <c r="G178">
        <v>49.946120663800642</v>
      </c>
      <c r="H178">
        <v>99.73564595692568</v>
      </c>
      <c r="U178">
        <f>'wyznaczanie X2 i X3'!$E$3*modele!D178+'wyznaczanie X2 i X3'!$F$3</f>
        <v>50.39612488484341</v>
      </c>
      <c r="V178" s="3">
        <f t="shared" si="25"/>
        <v>0.3261</v>
      </c>
      <c r="W178">
        <f>'wyznaczanie X2 i X3'!$H$3*modele!C178+'wyznaczanie X2 i X3'!$I$3</f>
        <v>106.4802562291835</v>
      </c>
      <c r="X178">
        <f t="shared" si="26"/>
        <v>4.9299999999999997E-2</v>
      </c>
      <c r="AA178">
        <v>56.997397581991798</v>
      </c>
      <c r="AB178">
        <f t="shared" si="27"/>
        <v>0</v>
      </c>
      <c r="AC178">
        <v>50.722253160437198</v>
      </c>
      <c r="AD178">
        <f t="shared" si="28"/>
        <v>0</v>
      </c>
      <c r="AE178">
        <v>106.430983573471</v>
      </c>
      <c r="AF178">
        <f t="shared" si="29"/>
        <v>0</v>
      </c>
      <c r="AG178">
        <v>-38.171964317327898</v>
      </c>
      <c r="AH178">
        <f t="shared" si="30"/>
        <v>0</v>
      </c>
      <c r="AI178">
        <v>14.649634992936001</v>
      </c>
      <c r="AJ178">
        <f t="shared" si="31"/>
        <v>0</v>
      </c>
      <c r="AK178">
        <v>49.946120663800599</v>
      </c>
      <c r="AL178">
        <f t="shared" si="32"/>
        <v>0</v>
      </c>
      <c r="AM178">
        <v>99.735645956925694</v>
      </c>
      <c r="AN178">
        <f t="shared" si="33"/>
        <v>0</v>
      </c>
    </row>
    <row r="179" spans="2:40" x14ac:dyDescent="0.3">
      <c r="B179">
        <v>47.576358221422147</v>
      </c>
      <c r="C179">
        <v>23.377336478462439</v>
      </c>
      <c r="D179">
        <v>51.269879836767679</v>
      </c>
      <c r="E179">
        <v>25.020707007456977</v>
      </c>
      <c r="F179">
        <v>23.297388127912924</v>
      </c>
      <c r="G179">
        <v>47.707614445515524</v>
      </c>
      <c r="H179">
        <v>95.859553841865306</v>
      </c>
      <c r="U179">
        <f>'wyznaczanie X2 i X3'!$E$3*modele!D179+'wyznaczanie X2 i X3'!$F$3</f>
        <v>24.642603013417489</v>
      </c>
      <c r="V179" s="3">
        <f t="shared" si="25"/>
        <v>1.2653000000000001</v>
      </c>
      <c r="W179">
        <f>'wyznaczanie X2 i X3'!$H$3*modele!C179+'wyznaczanie X2 i X3'!$I$3</f>
        <v>51.530257067057811</v>
      </c>
      <c r="X179">
        <f t="shared" si="26"/>
        <v>0.26040000000000002</v>
      </c>
      <c r="AA179">
        <v>47.576358221422097</v>
      </c>
      <c r="AB179">
        <f t="shared" si="27"/>
        <v>0</v>
      </c>
      <c r="AC179">
        <v>23.3773364784624</v>
      </c>
      <c r="AD179">
        <f t="shared" si="28"/>
        <v>0</v>
      </c>
      <c r="AE179">
        <v>51.2698798367677</v>
      </c>
      <c r="AF179">
        <f t="shared" si="29"/>
        <v>0</v>
      </c>
      <c r="AG179">
        <v>25.020707007456998</v>
      </c>
      <c r="AH179">
        <f t="shared" si="30"/>
        <v>0</v>
      </c>
      <c r="AI179">
        <v>23.2973881279129</v>
      </c>
      <c r="AJ179">
        <f t="shared" si="31"/>
        <v>0</v>
      </c>
      <c r="AK179">
        <v>47.707614445515503</v>
      </c>
      <c r="AL179">
        <f t="shared" si="32"/>
        <v>0</v>
      </c>
      <c r="AM179">
        <v>95.859553841865306</v>
      </c>
      <c r="AN179">
        <f t="shared" si="33"/>
        <v>0</v>
      </c>
    </row>
    <row r="180" spans="2:40" x14ac:dyDescent="0.3">
      <c r="B180">
        <v>45.4847072236428</v>
      </c>
      <c r="C180">
        <v>33.57167110583358</v>
      </c>
      <c r="D180">
        <v>71.401032073883187</v>
      </c>
      <c r="E180">
        <v>-9.745598870215133</v>
      </c>
      <c r="F180">
        <v>20.400716948573194</v>
      </c>
      <c r="G180">
        <v>49.783353375828632</v>
      </c>
      <c r="H180">
        <v>98.916182520950301</v>
      </c>
      <c r="U180">
        <f>'wyznaczanie X2 i X3'!$E$3*modele!D180+'wyznaczanie X2 i X3'!$F$3</f>
        <v>34.041400976384935</v>
      </c>
      <c r="V180" s="3">
        <f t="shared" si="25"/>
        <v>0.46970000000000001</v>
      </c>
      <c r="W180">
        <f>'wyznaczanie X2 i X3'!$H$3*modele!C180+'wyznaczanie X2 i X3'!$I$3</f>
        <v>72.015917555529256</v>
      </c>
      <c r="X180">
        <f t="shared" si="26"/>
        <v>0.6149</v>
      </c>
      <c r="AA180">
        <v>45.4847072236428</v>
      </c>
      <c r="AB180">
        <f t="shared" si="27"/>
        <v>0</v>
      </c>
      <c r="AC180">
        <v>33.571671105833602</v>
      </c>
      <c r="AD180">
        <f t="shared" si="28"/>
        <v>0</v>
      </c>
      <c r="AE180">
        <v>71.401032073883201</v>
      </c>
      <c r="AF180">
        <f t="shared" si="29"/>
        <v>0</v>
      </c>
      <c r="AG180">
        <v>-9.7455988702151295</v>
      </c>
      <c r="AH180">
        <f t="shared" si="30"/>
        <v>0</v>
      </c>
      <c r="AI180">
        <v>20.400716948573201</v>
      </c>
      <c r="AJ180">
        <f t="shared" si="31"/>
        <v>0</v>
      </c>
      <c r="AK180">
        <v>49.783353375828597</v>
      </c>
      <c r="AL180">
        <f t="shared" si="32"/>
        <v>0</v>
      </c>
      <c r="AM180">
        <v>98.916182520950301</v>
      </c>
      <c r="AN180">
        <f t="shared" si="33"/>
        <v>0</v>
      </c>
    </row>
    <row r="181" spans="2:40" x14ac:dyDescent="0.3">
      <c r="B181">
        <v>44.471284392453015</v>
      </c>
      <c r="C181">
        <v>31.690376326461465</v>
      </c>
      <c r="D181">
        <v>68.266984183435966</v>
      </c>
      <c r="E181">
        <v>-6.1285601944783679</v>
      </c>
      <c r="F181">
        <v>20.388961936587918</v>
      </c>
      <c r="G181">
        <v>50.470672322420405</v>
      </c>
      <c r="H181">
        <v>101.33537526269232</v>
      </c>
      <c r="U181">
        <f>'wyznaczanie X2 i X3'!$E$3*modele!D181+'wyznaczanie X2 i X3'!$F$3</f>
        <v>32.578182051723999</v>
      </c>
      <c r="V181" s="3">
        <f t="shared" si="25"/>
        <v>0.88780000000000003</v>
      </c>
      <c r="W181">
        <f>'wyznaczanie X2 i X3'!$H$3*modele!C181+'wyznaczanie X2 i X3'!$I$3</f>
        <v>68.235428927514761</v>
      </c>
      <c r="X181">
        <f t="shared" si="26"/>
        <v>3.1600000000000003E-2</v>
      </c>
      <c r="AA181">
        <v>44.471284392453001</v>
      </c>
      <c r="AB181">
        <f t="shared" si="27"/>
        <v>0</v>
      </c>
      <c r="AC181">
        <v>31.6903763264615</v>
      </c>
      <c r="AD181">
        <f t="shared" si="28"/>
        <v>0</v>
      </c>
      <c r="AE181">
        <v>68.266984183435994</v>
      </c>
      <c r="AF181">
        <f t="shared" si="29"/>
        <v>0</v>
      </c>
      <c r="AG181">
        <v>-6.1285601944783696</v>
      </c>
      <c r="AH181">
        <f t="shared" si="30"/>
        <v>0</v>
      </c>
      <c r="AI181">
        <v>20.388961936587901</v>
      </c>
      <c r="AJ181">
        <f t="shared" si="31"/>
        <v>0</v>
      </c>
      <c r="AK181">
        <v>50.470672322420398</v>
      </c>
      <c r="AL181">
        <f t="shared" si="32"/>
        <v>0</v>
      </c>
      <c r="AM181">
        <v>101.335375262692</v>
      </c>
      <c r="AN181">
        <f t="shared" si="33"/>
        <v>0</v>
      </c>
    </row>
    <row r="182" spans="2:40" x14ac:dyDescent="0.3">
      <c r="B182">
        <v>41.149020394084843</v>
      </c>
      <c r="C182">
        <v>15.813819158080005</v>
      </c>
      <c r="D182">
        <v>35.690647468069173</v>
      </c>
      <c r="E182">
        <v>34.856583313929676</v>
      </c>
      <c r="F182">
        <v>19.60818067410823</v>
      </c>
      <c r="G182">
        <v>44.921481293565897</v>
      </c>
      <c r="H182">
        <v>90.481329649976047</v>
      </c>
      <c r="U182">
        <f>'wyznaczanie X2 i X3'!$E$3*modele!D182+'wyznaczanie X2 i X3'!$F$3</f>
        <v>17.368997621791845</v>
      </c>
      <c r="V182" s="3">
        <f t="shared" si="25"/>
        <v>1.5551999999999999</v>
      </c>
      <c r="W182">
        <f>'wyznaczanie X2 i X3'!$H$3*modele!C182+'wyznaczanie X2 i X3'!$I$3</f>
        <v>36.331261390771687</v>
      </c>
      <c r="X182">
        <f t="shared" si="26"/>
        <v>0.64059999999999995</v>
      </c>
      <c r="AA182">
        <v>41.149020394084801</v>
      </c>
      <c r="AB182">
        <f t="shared" si="27"/>
        <v>0</v>
      </c>
      <c r="AC182">
        <v>15.813819158079999</v>
      </c>
      <c r="AD182">
        <f t="shared" si="28"/>
        <v>0</v>
      </c>
      <c r="AE182">
        <v>35.690647468069201</v>
      </c>
      <c r="AF182">
        <f t="shared" si="29"/>
        <v>0</v>
      </c>
      <c r="AG182">
        <v>34.856583313929697</v>
      </c>
      <c r="AH182">
        <f t="shared" si="30"/>
        <v>0</v>
      </c>
      <c r="AI182">
        <v>19.608180674108201</v>
      </c>
      <c r="AJ182">
        <f t="shared" si="31"/>
        <v>0</v>
      </c>
      <c r="AK182">
        <v>44.921481293565897</v>
      </c>
      <c r="AL182">
        <f t="shared" si="32"/>
        <v>0</v>
      </c>
      <c r="AM182">
        <v>90.481329649976004</v>
      </c>
      <c r="AN182">
        <f t="shared" si="33"/>
        <v>0</v>
      </c>
    </row>
    <row r="183" spans="2:40" x14ac:dyDescent="0.3">
      <c r="B183">
        <v>39.384231562420418</v>
      </c>
      <c r="C183">
        <v>53.91707675495352</v>
      </c>
      <c r="D183">
        <v>112.31895985834623</v>
      </c>
      <c r="E183">
        <v>-82.982767140019732</v>
      </c>
      <c r="F183">
        <v>16.82733147553617</v>
      </c>
      <c r="G183">
        <v>53.583028684235508</v>
      </c>
      <c r="H183">
        <v>107.32436068167146</v>
      </c>
      <c r="U183">
        <f>'wyznaczanie X2 i X3'!$E$3*modele!D183+'wyznaczanie X2 i X3'!$F$3</f>
        <v>53.145093193287309</v>
      </c>
      <c r="V183" s="3">
        <f t="shared" si="25"/>
        <v>0.77200000000000002</v>
      </c>
      <c r="W183">
        <f>'wyznaczanie X2 i X3'!$H$3*modele!C183+'wyznaczanie X2 i X3'!$I$3</f>
        <v>112.90029970137797</v>
      </c>
      <c r="X183">
        <f t="shared" si="26"/>
        <v>0.58130000000000004</v>
      </c>
      <c r="AA183">
        <v>39.384231562420403</v>
      </c>
      <c r="AB183">
        <f t="shared" si="27"/>
        <v>0</v>
      </c>
      <c r="AC183">
        <v>53.917076754953499</v>
      </c>
      <c r="AD183">
        <f t="shared" si="28"/>
        <v>0</v>
      </c>
      <c r="AE183">
        <v>112.31895985834601</v>
      </c>
      <c r="AF183">
        <f t="shared" si="29"/>
        <v>0</v>
      </c>
      <c r="AG183">
        <v>-82.982767140019703</v>
      </c>
      <c r="AH183">
        <f t="shared" si="30"/>
        <v>0</v>
      </c>
      <c r="AI183">
        <v>16.827331475536202</v>
      </c>
      <c r="AJ183">
        <f t="shared" si="31"/>
        <v>0</v>
      </c>
      <c r="AK183">
        <v>53.583028684235501</v>
      </c>
      <c r="AL183">
        <f t="shared" si="32"/>
        <v>0</v>
      </c>
      <c r="AM183">
        <v>107.324360681671</v>
      </c>
      <c r="AN183">
        <f t="shared" si="33"/>
        <v>0</v>
      </c>
    </row>
    <row r="184" spans="2:40" x14ac:dyDescent="0.3">
      <c r="B184">
        <v>34.72353892832399</v>
      </c>
      <c r="C184">
        <v>71.726622781167791</v>
      </c>
      <c r="D184">
        <v>147.77122214790887</v>
      </c>
      <c r="E184">
        <v>-145.73279048685538</v>
      </c>
      <c r="F184">
        <v>18.350837844922381</v>
      </c>
      <c r="G184">
        <v>53.097277418765785</v>
      </c>
      <c r="H184">
        <v>105.84032876522093</v>
      </c>
      <c r="U184">
        <f>'wyznaczanie X2 i X3'!$E$3*modele!D184+'wyznaczanie X2 i X3'!$F$3</f>
        <v>69.696984841863539</v>
      </c>
      <c r="V184" s="3">
        <f t="shared" si="25"/>
        <v>2.0295999999999998</v>
      </c>
      <c r="W184">
        <f>'wyznaczanie X2 i X3'!$H$3*modele!C184+'wyznaczanie X2 i X3'!$I$3</f>
        <v>148.68883585235523</v>
      </c>
      <c r="X184">
        <f t="shared" si="26"/>
        <v>0.91759999999999997</v>
      </c>
      <c r="AA184">
        <v>34.723538928323997</v>
      </c>
      <c r="AB184">
        <f t="shared" si="27"/>
        <v>0</v>
      </c>
      <c r="AC184">
        <v>71.726622781167805</v>
      </c>
      <c r="AD184">
        <f t="shared" si="28"/>
        <v>0</v>
      </c>
      <c r="AE184">
        <v>147.77122214790899</v>
      </c>
      <c r="AF184">
        <f t="shared" si="29"/>
        <v>0</v>
      </c>
      <c r="AG184">
        <v>-145.73279048685501</v>
      </c>
      <c r="AH184">
        <f t="shared" si="30"/>
        <v>0</v>
      </c>
      <c r="AI184">
        <v>18.350837844922399</v>
      </c>
      <c r="AJ184">
        <f t="shared" si="31"/>
        <v>0</v>
      </c>
      <c r="AK184">
        <v>53.097277418765799</v>
      </c>
      <c r="AL184">
        <f t="shared" si="32"/>
        <v>0</v>
      </c>
      <c r="AM184">
        <v>105.840328765221</v>
      </c>
      <c r="AN184">
        <f t="shared" si="33"/>
        <v>0</v>
      </c>
    </row>
    <row r="185" spans="2:40" x14ac:dyDescent="0.3">
      <c r="B185">
        <v>31.354527837099205</v>
      </c>
      <c r="C185">
        <v>68.10664055539371</v>
      </c>
      <c r="D185">
        <v>140.75015086742326</v>
      </c>
      <c r="E185">
        <v>-141.61086599198273</v>
      </c>
      <c r="F185">
        <v>13.739268833552231</v>
      </c>
      <c r="G185">
        <v>59.002611068743342</v>
      </c>
      <c r="H185">
        <v>118.05314619206435</v>
      </c>
      <c r="U185">
        <f>'wyznaczanie X2 i X3'!$E$3*modele!D185+'wyznaczanie X2 i X3'!$F$3</f>
        <v>66.418999077729623</v>
      </c>
      <c r="V185" s="3">
        <f t="shared" si="25"/>
        <v>1.6876</v>
      </c>
      <c r="W185">
        <f>'wyznaczanie X2 i X3'!$H$3*modele!C185+'wyznaczanie X2 i X3'!$I$3</f>
        <v>141.41443006108364</v>
      </c>
      <c r="X185">
        <f t="shared" si="26"/>
        <v>0.6643</v>
      </c>
      <c r="AA185">
        <v>31.354527837099202</v>
      </c>
      <c r="AB185">
        <f t="shared" si="27"/>
        <v>0</v>
      </c>
      <c r="AC185">
        <v>68.106640555393696</v>
      </c>
      <c r="AD185">
        <f t="shared" si="28"/>
        <v>0</v>
      </c>
      <c r="AE185">
        <v>140.750150867423</v>
      </c>
      <c r="AF185">
        <f t="shared" si="29"/>
        <v>0</v>
      </c>
      <c r="AG185">
        <v>-141.61086599198299</v>
      </c>
      <c r="AH185">
        <f t="shared" si="30"/>
        <v>0</v>
      </c>
      <c r="AI185">
        <v>13.739268833552201</v>
      </c>
      <c r="AJ185">
        <f t="shared" si="31"/>
        <v>0</v>
      </c>
      <c r="AK185">
        <v>59.002611068743299</v>
      </c>
      <c r="AL185">
        <f t="shared" si="32"/>
        <v>0</v>
      </c>
      <c r="AM185">
        <v>118.05314619206401</v>
      </c>
      <c r="AN185">
        <f t="shared" si="33"/>
        <v>0</v>
      </c>
    </row>
    <row r="186" spans="2:40" x14ac:dyDescent="0.3">
      <c r="B186">
        <v>35.230692362585394</v>
      </c>
      <c r="C186">
        <v>66.044576813333862</v>
      </c>
      <c r="D186">
        <v>137.04694624139776</v>
      </c>
      <c r="E186">
        <v>-127.6723457148308</v>
      </c>
      <c r="F186">
        <v>11.639970651630888</v>
      </c>
      <c r="G186">
        <v>41.904605983345704</v>
      </c>
      <c r="H186">
        <v>84.48547315454222</v>
      </c>
      <c r="U186">
        <f>'wyznaczanie X2 i X3'!$E$3*modele!D186+'wyznaczanie X2 i X3'!$F$3</f>
        <v>64.690053228749875</v>
      </c>
      <c r="V186" s="3">
        <f t="shared" si="25"/>
        <v>1.3545</v>
      </c>
      <c r="W186">
        <f>'wyznaczanie X2 i X3'!$H$3*modele!C186+'wyznaczanie X2 i X3'!$I$3</f>
        <v>137.27068363039399</v>
      </c>
      <c r="X186">
        <f t="shared" si="26"/>
        <v>0.22370000000000001</v>
      </c>
      <c r="AA186">
        <v>35.230692362585401</v>
      </c>
      <c r="AB186">
        <f t="shared" si="27"/>
        <v>0</v>
      </c>
      <c r="AC186">
        <v>66.044576813333904</v>
      </c>
      <c r="AD186">
        <f t="shared" si="28"/>
        <v>0</v>
      </c>
      <c r="AE186">
        <v>137.04694624139799</v>
      </c>
      <c r="AF186">
        <f t="shared" si="29"/>
        <v>0</v>
      </c>
      <c r="AG186">
        <v>-127.672345714831</v>
      </c>
      <c r="AH186">
        <f t="shared" si="30"/>
        <v>0</v>
      </c>
      <c r="AI186">
        <v>11.6399706516309</v>
      </c>
      <c r="AJ186">
        <f t="shared" si="31"/>
        <v>0</v>
      </c>
      <c r="AK186">
        <v>41.904605983345697</v>
      </c>
      <c r="AL186">
        <f t="shared" si="32"/>
        <v>0</v>
      </c>
      <c r="AM186">
        <v>84.485473154542206</v>
      </c>
      <c r="AN186">
        <f t="shared" si="33"/>
        <v>0</v>
      </c>
    </row>
    <row r="187" spans="2:40" x14ac:dyDescent="0.3">
      <c r="B187">
        <v>55.889820000610996</v>
      </c>
      <c r="C187">
        <v>47.984708568216298</v>
      </c>
      <c r="D187">
        <v>100.51204326708043</v>
      </c>
      <c r="E187">
        <v>-32.17448570342691</v>
      </c>
      <c r="F187">
        <v>17.56622650297771</v>
      </c>
      <c r="G187">
        <v>53.295144860969657</v>
      </c>
      <c r="H187">
        <v>107.47044340046136</v>
      </c>
      <c r="U187">
        <f>'wyznaczanie X2 i X3'!$E$3*modele!D187+'wyznaczanie X2 i X3'!$F$3</f>
        <v>47.632700146935974</v>
      </c>
      <c r="V187" s="3">
        <f t="shared" si="25"/>
        <v>0.35199999999999998</v>
      </c>
      <c r="W187">
        <f>'wyznaczanie X2 i X3'!$H$3*modele!C187+'wyznaczanie X2 i X3'!$I$3</f>
        <v>100.97912141870601</v>
      </c>
      <c r="X187">
        <f t="shared" si="26"/>
        <v>0.46710000000000002</v>
      </c>
      <c r="AA187">
        <v>55.889820000611003</v>
      </c>
      <c r="AB187">
        <f t="shared" si="27"/>
        <v>0</v>
      </c>
      <c r="AC187">
        <v>47.984708568216298</v>
      </c>
      <c r="AD187">
        <f t="shared" si="28"/>
        <v>0</v>
      </c>
      <c r="AE187">
        <v>100.51204326708</v>
      </c>
      <c r="AF187">
        <f t="shared" si="29"/>
        <v>0</v>
      </c>
      <c r="AG187">
        <v>-32.174485703426903</v>
      </c>
      <c r="AH187">
        <f t="shared" si="30"/>
        <v>0</v>
      </c>
      <c r="AI187">
        <v>17.566226502977699</v>
      </c>
      <c r="AJ187">
        <f t="shared" si="31"/>
        <v>0</v>
      </c>
      <c r="AK187">
        <v>53.2951448609697</v>
      </c>
      <c r="AL187">
        <f t="shared" si="32"/>
        <v>0</v>
      </c>
      <c r="AM187">
        <v>107.47044340046099</v>
      </c>
      <c r="AN187">
        <f t="shared" si="33"/>
        <v>0</v>
      </c>
    </row>
    <row r="188" spans="2:40" x14ac:dyDescent="0.3">
      <c r="B188">
        <v>65.877885644571762</v>
      </c>
      <c r="C188">
        <v>29.632063724246393</v>
      </c>
      <c r="D188">
        <v>64.131462141329351</v>
      </c>
      <c r="E188">
        <v>42.859580116404345</v>
      </c>
      <c r="F188">
        <v>18.865525538600153</v>
      </c>
      <c r="G188">
        <v>62.738688251580015</v>
      </c>
      <c r="H188">
        <v>126.42159844602524</v>
      </c>
      <c r="U188">
        <f>'wyznaczanie X2 i X3'!$E$3*modele!D188+'wyznaczanie X2 i X3'!$F$3</f>
        <v>30.647396586126231</v>
      </c>
      <c r="V188" s="3">
        <f t="shared" si="25"/>
        <v>1.0153000000000001</v>
      </c>
      <c r="W188">
        <f>'wyznaczanie X2 i X3'!$H$3*modele!C188+'wyznaczanie X2 i X3'!$I$3</f>
        <v>64.09922046571802</v>
      </c>
      <c r="X188">
        <f t="shared" si="26"/>
        <v>3.2199999999999999E-2</v>
      </c>
      <c r="AA188">
        <v>65.877885644571805</v>
      </c>
      <c r="AB188">
        <f t="shared" si="27"/>
        <v>0</v>
      </c>
      <c r="AC188">
        <v>29.6320637242464</v>
      </c>
      <c r="AD188">
        <f t="shared" si="28"/>
        <v>0</v>
      </c>
      <c r="AE188">
        <v>64.131462141329393</v>
      </c>
      <c r="AF188">
        <f t="shared" si="29"/>
        <v>0</v>
      </c>
      <c r="AG188">
        <v>42.859580116404302</v>
      </c>
      <c r="AH188">
        <f t="shared" si="30"/>
        <v>0</v>
      </c>
      <c r="AI188">
        <v>18.865525538600199</v>
      </c>
      <c r="AJ188">
        <f t="shared" si="31"/>
        <v>0</v>
      </c>
      <c r="AK188">
        <v>62.738688251580001</v>
      </c>
      <c r="AL188">
        <f t="shared" si="32"/>
        <v>0</v>
      </c>
      <c r="AM188">
        <v>126.421598446025</v>
      </c>
      <c r="AN188">
        <f t="shared" si="33"/>
        <v>0</v>
      </c>
    </row>
    <row r="189" spans="2:40" x14ac:dyDescent="0.3">
      <c r="B189">
        <v>40.724204617701247</v>
      </c>
      <c r="C189">
        <v>58.053034792179318</v>
      </c>
      <c r="D189">
        <v>120.67409211141654</v>
      </c>
      <c r="E189">
        <v>-92.71069514113546</v>
      </c>
      <c r="F189">
        <v>20.04026878054362</v>
      </c>
      <c r="G189">
        <v>53.235345343964191</v>
      </c>
      <c r="H189">
        <v>106.1122407800168</v>
      </c>
      <c r="U189">
        <f>'wyznaczanie X2 i X3'!$E$3*modele!D189+'wyznaczanie X2 i X3'!$F$3</f>
        <v>57.045923065096609</v>
      </c>
      <c r="V189" s="3">
        <f t="shared" si="25"/>
        <v>1.0071000000000001</v>
      </c>
      <c r="W189">
        <f>'wyznaczanie X2 i X3'!$H$3*modele!C189+'wyznaczanie X2 i X3'!$I$3</f>
        <v>121.21156622756043</v>
      </c>
      <c r="X189">
        <f t="shared" si="26"/>
        <v>0.53749999999999998</v>
      </c>
      <c r="AA189">
        <v>40.724204617701197</v>
      </c>
      <c r="AB189">
        <f t="shared" si="27"/>
        <v>0</v>
      </c>
      <c r="AC189">
        <v>58.053034792179297</v>
      </c>
      <c r="AD189">
        <f t="shared" si="28"/>
        <v>0</v>
      </c>
      <c r="AE189">
        <v>120.674092111417</v>
      </c>
      <c r="AF189">
        <f t="shared" si="29"/>
        <v>0</v>
      </c>
      <c r="AG189">
        <v>-92.710695141135503</v>
      </c>
      <c r="AH189">
        <f t="shared" si="30"/>
        <v>0</v>
      </c>
      <c r="AI189">
        <v>20.040268780543599</v>
      </c>
      <c r="AJ189">
        <f t="shared" si="31"/>
        <v>0</v>
      </c>
      <c r="AK189">
        <v>53.235345343964198</v>
      </c>
      <c r="AL189">
        <f t="shared" si="32"/>
        <v>0</v>
      </c>
      <c r="AM189">
        <v>106.112240780017</v>
      </c>
      <c r="AN189">
        <f t="shared" si="33"/>
        <v>0</v>
      </c>
    </row>
    <row r="190" spans="2:40" x14ac:dyDescent="0.3">
      <c r="B190">
        <v>60.640386590270126</v>
      </c>
      <c r="C190">
        <v>19.189027114593785</v>
      </c>
      <c r="D190">
        <v>43.17293079363251</v>
      </c>
      <c r="E190">
        <v>63.713691836758898</v>
      </c>
      <c r="F190">
        <v>23.366864919492162</v>
      </c>
      <c r="G190">
        <v>44.520422517319211</v>
      </c>
      <c r="H190">
        <v>89.331268954591408</v>
      </c>
      <c r="U190">
        <f>'wyznaczanie X2 i X3'!$E$3*modele!D190+'wyznaczanie X2 i X3'!$F$3</f>
        <v>20.862313277564084</v>
      </c>
      <c r="V190" s="3">
        <f t="shared" si="25"/>
        <v>1.6733</v>
      </c>
      <c r="W190">
        <f>'wyznaczanie X2 i X3'!$H$3*modele!C190+'wyznaczanie X2 i X3'!$I$3</f>
        <v>43.113789805081652</v>
      </c>
      <c r="X190">
        <f t="shared" si="26"/>
        <v>5.91E-2</v>
      </c>
      <c r="AA190">
        <v>60.640386590270097</v>
      </c>
      <c r="AB190">
        <f t="shared" si="27"/>
        <v>0</v>
      </c>
      <c r="AC190">
        <v>19.189027114593799</v>
      </c>
      <c r="AD190">
        <f t="shared" si="28"/>
        <v>0</v>
      </c>
      <c r="AE190">
        <v>43.172930793632503</v>
      </c>
      <c r="AF190">
        <f t="shared" si="29"/>
        <v>0</v>
      </c>
      <c r="AG190">
        <v>63.713691836758898</v>
      </c>
      <c r="AH190">
        <f t="shared" si="30"/>
        <v>0</v>
      </c>
      <c r="AI190">
        <v>23.366864919492201</v>
      </c>
      <c r="AJ190">
        <f t="shared" si="31"/>
        <v>0</v>
      </c>
      <c r="AK190">
        <v>44.520422517319197</v>
      </c>
      <c r="AL190">
        <f t="shared" si="32"/>
        <v>0</v>
      </c>
      <c r="AM190">
        <v>89.331268954591394</v>
      </c>
      <c r="AN190">
        <f t="shared" si="33"/>
        <v>0</v>
      </c>
    </row>
    <row r="191" spans="2:40" x14ac:dyDescent="0.3">
      <c r="B191">
        <v>56.068572341085456</v>
      </c>
      <c r="C191">
        <v>22.820587582663258</v>
      </c>
      <c r="D191">
        <v>49.686171093458576</v>
      </c>
      <c r="E191">
        <v>43.675381934181132</v>
      </c>
      <c r="F191">
        <v>23.574650791996426</v>
      </c>
      <c r="G191">
        <v>53.156395154083647</v>
      </c>
      <c r="H191">
        <v>105.80107671464026</v>
      </c>
      <c r="U191">
        <f>'wyznaczanie X2 i X3'!$E$3*modele!D191+'wyznaczanie X2 i X3'!$F$3</f>
        <v>23.903203781062366</v>
      </c>
      <c r="V191" s="3">
        <f t="shared" si="25"/>
        <v>1.0826</v>
      </c>
      <c r="W191">
        <f>'wyznaczanie X2 i X3'!$H$3*modele!C191+'wyznaczanie X2 i X3'!$I$3</f>
        <v>50.411462238992158</v>
      </c>
      <c r="X191">
        <f t="shared" si="26"/>
        <v>0.72529999999999994</v>
      </c>
      <c r="AA191">
        <v>56.068572341085499</v>
      </c>
      <c r="AB191">
        <f t="shared" si="27"/>
        <v>0</v>
      </c>
      <c r="AC191">
        <v>22.8205875826633</v>
      </c>
      <c r="AD191">
        <f t="shared" si="28"/>
        <v>0</v>
      </c>
      <c r="AE191">
        <v>49.686171093458597</v>
      </c>
      <c r="AF191">
        <f t="shared" si="29"/>
        <v>0</v>
      </c>
      <c r="AG191">
        <v>43.675381934181097</v>
      </c>
      <c r="AH191">
        <f t="shared" si="30"/>
        <v>0</v>
      </c>
      <c r="AI191">
        <v>23.574650791996401</v>
      </c>
      <c r="AJ191">
        <f t="shared" si="31"/>
        <v>0</v>
      </c>
      <c r="AK191">
        <v>53.156395154083597</v>
      </c>
      <c r="AL191">
        <f t="shared" si="32"/>
        <v>0</v>
      </c>
      <c r="AM191">
        <v>105.80107671464</v>
      </c>
      <c r="AN191">
        <f t="shared" si="33"/>
        <v>0</v>
      </c>
    </row>
    <row r="192" spans="2:40" x14ac:dyDescent="0.3">
      <c r="B192">
        <v>57.415112277794798</v>
      </c>
      <c r="C192">
        <v>57.044894638353782</v>
      </c>
      <c r="D192">
        <v>118.20603218570869</v>
      </c>
      <c r="E192">
        <v>-56.30445935947175</v>
      </c>
      <c r="F192">
        <v>19.1428540054637</v>
      </c>
      <c r="G192">
        <v>47.276580261724959</v>
      </c>
      <c r="H192">
        <v>95.184489966879596</v>
      </c>
      <c r="U192">
        <f>'wyznaczanie X2 i X3'!$E$3*modele!D192+'wyznaczanie X2 i X3'!$F$3</f>
        <v>55.893639463591825</v>
      </c>
      <c r="V192" s="3">
        <f t="shared" si="25"/>
        <v>1.1513</v>
      </c>
      <c r="W192">
        <f>'wyznaczanie X2 i X3'!$H$3*modele!C192+'wyznaczanie X2 i X3'!$I$3</f>
        <v>119.18569424366314</v>
      </c>
      <c r="X192">
        <f t="shared" si="26"/>
        <v>0.97970000000000002</v>
      </c>
      <c r="AA192">
        <v>57.415112277794798</v>
      </c>
      <c r="AB192">
        <f t="shared" si="27"/>
        <v>0</v>
      </c>
      <c r="AC192">
        <v>57.044894638353803</v>
      </c>
      <c r="AD192">
        <f t="shared" si="28"/>
        <v>0</v>
      </c>
      <c r="AE192">
        <v>118.20603218570901</v>
      </c>
      <c r="AF192">
        <f t="shared" si="29"/>
        <v>0</v>
      </c>
      <c r="AG192">
        <v>-56.3044593594717</v>
      </c>
      <c r="AH192">
        <f t="shared" si="30"/>
        <v>0</v>
      </c>
      <c r="AI192">
        <v>19.1428540054637</v>
      </c>
      <c r="AJ192">
        <f t="shared" si="31"/>
        <v>0</v>
      </c>
      <c r="AK192">
        <v>47.276580261725002</v>
      </c>
      <c r="AL192">
        <f t="shared" si="32"/>
        <v>0</v>
      </c>
      <c r="AM192">
        <v>95.184489966879596</v>
      </c>
      <c r="AN192">
        <f t="shared" si="33"/>
        <v>0</v>
      </c>
    </row>
    <row r="193" spans="2:40" x14ac:dyDescent="0.3">
      <c r="B193">
        <v>37.010121489964732</v>
      </c>
      <c r="C193">
        <v>18.183806466418339</v>
      </c>
      <c r="D193">
        <v>40.735492810065452</v>
      </c>
      <c r="E193">
        <v>19.468823580674446</v>
      </c>
      <c r="F193">
        <v>22.726482814533465</v>
      </c>
      <c r="G193">
        <v>48.004080679805682</v>
      </c>
      <c r="H193">
        <v>95.837388507484306</v>
      </c>
      <c r="U193">
        <f>'wyznaczanie X2 i X3'!$E$3*modele!D193+'wyznaczanie X2 i X3'!$F$3</f>
        <v>19.724326396089285</v>
      </c>
      <c r="V193" s="3">
        <f t="shared" si="25"/>
        <v>1.5405</v>
      </c>
      <c r="W193">
        <f>'wyznaczanie X2 i X3'!$H$3*modele!C193+'wyznaczanie X2 i X3'!$I$3</f>
        <v>41.093784609329738</v>
      </c>
      <c r="X193">
        <f t="shared" si="26"/>
        <v>0.35830000000000001</v>
      </c>
      <c r="AA193">
        <v>37.010121489964703</v>
      </c>
      <c r="AB193">
        <f t="shared" si="27"/>
        <v>0</v>
      </c>
      <c r="AC193">
        <v>18.1838064664183</v>
      </c>
      <c r="AD193">
        <f t="shared" si="28"/>
        <v>0</v>
      </c>
      <c r="AE193">
        <v>40.735492810065502</v>
      </c>
      <c r="AF193">
        <f t="shared" si="29"/>
        <v>0</v>
      </c>
      <c r="AG193">
        <v>19.4688235806744</v>
      </c>
      <c r="AH193">
        <f t="shared" si="30"/>
        <v>0</v>
      </c>
      <c r="AI193">
        <v>22.726482814533501</v>
      </c>
      <c r="AJ193">
        <f t="shared" si="31"/>
        <v>0</v>
      </c>
      <c r="AK193">
        <v>48.004080679805703</v>
      </c>
      <c r="AL193">
        <f t="shared" si="32"/>
        <v>0</v>
      </c>
      <c r="AM193">
        <v>95.837388507484306</v>
      </c>
      <c r="AN193">
        <f t="shared" si="33"/>
        <v>0</v>
      </c>
    </row>
    <row r="194" spans="2:40" x14ac:dyDescent="0.3">
      <c r="B194">
        <v>36.292586479275791</v>
      </c>
      <c r="C194">
        <v>67.764990241351882</v>
      </c>
      <c r="D194">
        <v>139.60245340302916</v>
      </c>
      <c r="E194">
        <v>-130.70979776550405</v>
      </c>
      <c r="F194">
        <v>14.198581865184714</v>
      </c>
      <c r="G194">
        <v>56.357231627669613</v>
      </c>
      <c r="H194">
        <v>112.12724440281059</v>
      </c>
      <c r="U194">
        <f>'wyznaczanie X2 i X3'!$E$3*modele!D194+'wyznaczanie X2 i X3'!$F$3</f>
        <v>65.883164046361543</v>
      </c>
      <c r="V194" s="3">
        <f t="shared" ref="V194:V257" si="34">ROUND(ABS(U194-C194),4)</f>
        <v>1.8817999999999999</v>
      </c>
      <c r="W194">
        <f>'wyznaczanie X2 i X3'!$H$3*modele!C194+'wyznaczanie X2 i X3'!$I$3</f>
        <v>140.72787889368828</v>
      </c>
      <c r="X194">
        <f t="shared" ref="X194:X257" si="35">ROUND(ABS(W194-D194),4)</f>
        <v>1.1254</v>
      </c>
      <c r="AA194">
        <v>36.292586479275798</v>
      </c>
      <c r="AB194">
        <f t="shared" ref="AB194:AB257" si="36">ROUND(ABS(B194-AA194),4)</f>
        <v>0</v>
      </c>
      <c r="AC194">
        <v>67.764990241351896</v>
      </c>
      <c r="AD194">
        <f t="shared" ref="AD194:AD257" si="37">ROUND(ABS(C194-AC194),4)</f>
        <v>0</v>
      </c>
      <c r="AE194">
        <v>139.60245340302899</v>
      </c>
      <c r="AF194">
        <f t="shared" ref="AF194:AF257" si="38">ROUND(ABS(AE194-D194),4)</f>
        <v>0</v>
      </c>
      <c r="AG194">
        <v>-130.70979776550399</v>
      </c>
      <c r="AH194">
        <f t="shared" ref="AH194:AH257" si="39">ROUND(ABS(AG194-E194),4)</f>
        <v>0</v>
      </c>
      <c r="AI194">
        <v>14.1985818651847</v>
      </c>
      <c r="AJ194">
        <f t="shared" ref="AJ194:AJ257" si="40">ROUND(ABS(AI194-F194),4)</f>
        <v>0</v>
      </c>
      <c r="AK194">
        <v>56.357231627669599</v>
      </c>
      <c r="AL194">
        <f t="shared" ref="AL194:AL257" si="41">ROUND(ABS(AK194-G194),4)</f>
        <v>0</v>
      </c>
      <c r="AM194">
        <v>112.127244402811</v>
      </c>
      <c r="AN194">
        <f t="shared" ref="AN194:AN257" si="42">ROUND(ABS(AM194-H194),4)</f>
        <v>0</v>
      </c>
    </row>
    <row r="195" spans="2:40" x14ac:dyDescent="0.3">
      <c r="B195">
        <v>22.038712549590993</v>
      </c>
      <c r="C195">
        <v>58.319839653800393</v>
      </c>
      <c r="D195">
        <v>121.42108721118289</v>
      </c>
      <c r="E195">
        <v>-130.88209386221919</v>
      </c>
      <c r="F195">
        <v>23.711703736872384</v>
      </c>
      <c r="G195">
        <v>46.762529607020518</v>
      </c>
      <c r="H195">
        <v>93.042559975709153</v>
      </c>
      <c r="U195">
        <f>'wyznaczanie X2 i X3'!$E$3*modele!D195+'wyznaczanie X2 i X3'!$F$3</f>
        <v>57.394678861055787</v>
      </c>
      <c r="V195" s="3">
        <f t="shared" si="34"/>
        <v>0.92520000000000002</v>
      </c>
      <c r="W195">
        <f>'wyznaczanie X2 i X3'!$H$3*modele!C195+'wyznaczanie X2 i X3'!$I$3</f>
        <v>121.74771439334341</v>
      </c>
      <c r="X195">
        <f t="shared" si="35"/>
        <v>0.3266</v>
      </c>
      <c r="AA195">
        <v>22.038712549591001</v>
      </c>
      <c r="AB195">
        <f t="shared" si="36"/>
        <v>0</v>
      </c>
      <c r="AC195">
        <v>58.3198396538004</v>
      </c>
      <c r="AD195">
        <f t="shared" si="37"/>
        <v>0</v>
      </c>
      <c r="AE195">
        <v>121.42108721118301</v>
      </c>
      <c r="AF195">
        <f t="shared" si="38"/>
        <v>0</v>
      </c>
      <c r="AG195">
        <v>-130.88209386221899</v>
      </c>
      <c r="AH195">
        <f t="shared" si="39"/>
        <v>0</v>
      </c>
      <c r="AI195">
        <v>23.711703736872401</v>
      </c>
      <c r="AJ195">
        <f t="shared" si="40"/>
        <v>0</v>
      </c>
      <c r="AK195">
        <v>46.762529607020497</v>
      </c>
      <c r="AL195">
        <f t="shared" si="41"/>
        <v>0</v>
      </c>
      <c r="AM195">
        <v>93.042559975709196</v>
      </c>
      <c r="AN195">
        <f t="shared" si="42"/>
        <v>0</v>
      </c>
    </row>
    <row r="196" spans="2:40" x14ac:dyDescent="0.3">
      <c r="B196">
        <v>59.143236400360756</v>
      </c>
      <c r="C196">
        <v>43.057062064644796</v>
      </c>
      <c r="D196">
        <v>90.33482099331647</v>
      </c>
      <c r="E196">
        <v>-10.884713393212863</v>
      </c>
      <c r="F196">
        <v>25.39407273997238</v>
      </c>
      <c r="G196">
        <v>45.973651314483384</v>
      </c>
      <c r="H196">
        <v>91.041863997172783</v>
      </c>
      <c r="U196">
        <f>'wyznaczanie X2 i X3'!$E$3*modele!D196+'wyznaczanie X2 i X3'!$F$3</f>
        <v>42.881175999253841</v>
      </c>
      <c r="V196" s="3">
        <f t="shared" si="34"/>
        <v>0.1759</v>
      </c>
      <c r="W196">
        <f>'wyznaczanie X2 i X3'!$H$3*modele!C196+'wyznaczanie X2 i X3'!$I$3</f>
        <v>91.076945654499156</v>
      </c>
      <c r="X196">
        <f t="shared" si="35"/>
        <v>0.74209999999999998</v>
      </c>
      <c r="AA196">
        <v>59.143236400360799</v>
      </c>
      <c r="AB196">
        <f t="shared" si="36"/>
        <v>0</v>
      </c>
      <c r="AC196">
        <v>43.057062064644803</v>
      </c>
      <c r="AD196">
        <f t="shared" si="37"/>
        <v>0</v>
      </c>
      <c r="AE196">
        <v>90.334820993316498</v>
      </c>
      <c r="AF196">
        <f t="shared" si="38"/>
        <v>0</v>
      </c>
      <c r="AG196">
        <v>-10.8847133932129</v>
      </c>
      <c r="AH196">
        <f t="shared" si="39"/>
        <v>0</v>
      </c>
      <c r="AI196">
        <v>25.394072739972401</v>
      </c>
      <c r="AJ196">
        <f t="shared" si="40"/>
        <v>0</v>
      </c>
      <c r="AK196">
        <v>45.973651314483398</v>
      </c>
      <c r="AL196">
        <f t="shared" si="41"/>
        <v>0</v>
      </c>
      <c r="AM196">
        <v>91.041863997172797</v>
      </c>
      <c r="AN196">
        <f t="shared" si="42"/>
        <v>0</v>
      </c>
    </row>
    <row r="197" spans="2:40" x14ac:dyDescent="0.3">
      <c r="B197">
        <v>54.112021477157342</v>
      </c>
      <c r="C197">
        <v>44.768816790491798</v>
      </c>
      <c r="D197">
        <v>93.782770249613634</v>
      </c>
      <c r="E197">
        <v>-26.082407417160709</v>
      </c>
      <c r="F197">
        <v>20.776922250128376</v>
      </c>
      <c r="G197">
        <v>49.42868761286303</v>
      </c>
      <c r="H197">
        <v>99.723754428130817</v>
      </c>
      <c r="U197">
        <f>'wyznaczanie X2 i X3'!$E$3*modele!D197+'wyznaczanie X2 i X3'!$F$3</f>
        <v>44.4909486573113</v>
      </c>
      <c r="V197" s="3">
        <f t="shared" si="34"/>
        <v>0.27789999999999998</v>
      </c>
      <c r="W197">
        <f>'wyznaczanie X2 i X3'!$H$3*modele!C197+'wyznaczanie X2 i X3'!$I$3</f>
        <v>94.51674113257647</v>
      </c>
      <c r="X197">
        <f t="shared" si="35"/>
        <v>0.73399999999999999</v>
      </c>
      <c r="AA197">
        <v>54.112021477157299</v>
      </c>
      <c r="AB197">
        <f t="shared" si="36"/>
        <v>0</v>
      </c>
      <c r="AC197">
        <v>44.768816790491798</v>
      </c>
      <c r="AD197">
        <f t="shared" si="37"/>
        <v>0</v>
      </c>
      <c r="AE197">
        <v>93.782770249613606</v>
      </c>
      <c r="AF197">
        <f t="shared" si="38"/>
        <v>0</v>
      </c>
      <c r="AG197">
        <v>-26.082407417160699</v>
      </c>
      <c r="AH197">
        <f t="shared" si="39"/>
        <v>0</v>
      </c>
      <c r="AI197">
        <v>20.776922250128401</v>
      </c>
      <c r="AJ197">
        <f t="shared" si="40"/>
        <v>0</v>
      </c>
      <c r="AK197">
        <v>49.428687612863001</v>
      </c>
      <c r="AL197">
        <f t="shared" si="41"/>
        <v>0</v>
      </c>
      <c r="AM197">
        <v>99.723754428130803</v>
      </c>
      <c r="AN197">
        <f t="shared" si="42"/>
        <v>0</v>
      </c>
    </row>
    <row r="198" spans="2:40" x14ac:dyDescent="0.3">
      <c r="B198">
        <v>39.070277045224955</v>
      </c>
      <c r="C198">
        <v>55.550527141076898</v>
      </c>
      <c r="D198">
        <v>115.49765813427192</v>
      </c>
      <c r="E198">
        <v>-88.511027332780799</v>
      </c>
      <c r="F198">
        <v>22.00679861919032</v>
      </c>
      <c r="G198">
        <v>49.079581861257218</v>
      </c>
      <c r="H198">
        <v>98.175259490505667</v>
      </c>
      <c r="U198">
        <f>'wyznaczanie X2 i X3'!$E$3*modele!D198+'wyznaczanie X2 i X3'!$F$3</f>
        <v>54.629158413636524</v>
      </c>
      <c r="V198" s="3">
        <f t="shared" si="34"/>
        <v>0.9214</v>
      </c>
      <c r="W198">
        <f>'wyznaczanie X2 i X3'!$H$3*modele!C198+'wyznaczanie X2 i X3'!$I$3</f>
        <v>116.18274149459143</v>
      </c>
      <c r="X198">
        <f t="shared" si="35"/>
        <v>0.68510000000000004</v>
      </c>
      <c r="AA198">
        <v>39.070277045224998</v>
      </c>
      <c r="AB198">
        <f t="shared" si="36"/>
        <v>0</v>
      </c>
      <c r="AC198">
        <v>55.550527141076898</v>
      </c>
      <c r="AD198">
        <f t="shared" si="37"/>
        <v>0</v>
      </c>
      <c r="AE198">
        <v>115.497658134272</v>
      </c>
      <c r="AF198">
        <f t="shared" si="38"/>
        <v>0</v>
      </c>
      <c r="AG198">
        <v>-88.511027332780799</v>
      </c>
      <c r="AH198">
        <f t="shared" si="39"/>
        <v>0</v>
      </c>
      <c r="AI198">
        <v>22.006798619190299</v>
      </c>
      <c r="AJ198">
        <f t="shared" si="40"/>
        <v>0</v>
      </c>
      <c r="AK198">
        <v>49.079581861257203</v>
      </c>
      <c r="AL198">
        <f t="shared" si="41"/>
        <v>0</v>
      </c>
      <c r="AM198">
        <v>98.175259490505695</v>
      </c>
      <c r="AN198">
        <f t="shared" si="42"/>
        <v>0</v>
      </c>
    </row>
    <row r="199" spans="2:40" x14ac:dyDescent="0.3">
      <c r="B199">
        <v>48.330377974784319</v>
      </c>
      <c r="C199">
        <v>16.372682931722011</v>
      </c>
      <c r="D199">
        <v>37.609671141932395</v>
      </c>
      <c r="E199">
        <v>47.542707154402606</v>
      </c>
      <c r="F199">
        <v>20.374516694438345</v>
      </c>
      <c r="G199">
        <v>55.37677906884268</v>
      </c>
      <c r="H199">
        <v>111.49009633484403</v>
      </c>
      <c r="U199">
        <f>'wyznaczanie X2 i X3'!$E$3*modele!D199+'wyznaczanie X2 i X3'!$F$3</f>
        <v>18.264948116048121</v>
      </c>
      <c r="V199" s="3">
        <f t="shared" si="34"/>
        <v>1.8923000000000001</v>
      </c>
      <c r="W199">
        <f>'wyznaczanie X2 i X3'!$H$3*modele!C199+'wyznaczanie X2 i X3'!$I$3</f>
        <v>37.454306095955005</v>
      </c>
      <c r="X199">
        <f t="shared" si="35"/>
        <v>0.15540000000000001</v>
      </c>
      <c r="AA199">
        <v>48.330377974784298</v>
      </c>
      <c r="AB199">
        <f t="shared" si="36"/>
        <v>0</v>
      </c>
      <c r="AC199">
        <v>16.372682931722</v>
      </c>
      <c r="AD199">
        <f t="shared" si="37"/>
        <v>0</v>
      </c>
      <c r="AE199">
        <v>37.609671141932402</v>
      </c>
      <c r="AF199">
        <f t="shared" si="38"/>
        <v>0</v>
      </c>
      <c r="AG199">
        <v>47.542707154402599</v>
      </c>
      <c r="AH199">
        <f t="shared" si="39"/>
        <v>0</v>
      </c>
      <c r="AI199">
        <v>20.374516694438299</v>
      </c>
      <c r="AJ199">
        <f t="shared" si="40"/>
        <v>0</v>
      </c>
      <c r="AK199">
        <v>55.376779068842701</v>
      </c>
      <c r="AL199">
        <f t="shared" si="41"/>
        <v>0</v>
      </c>
      <c r="AM199">
        <v>111.490096334844</v>
      </c>
      <c r="AN199">
        <f t="shared" si="42"/>
        <v>0</v>
      </c>
    </row>
    <row r="200" spans="2:40" x14ac:dyDescent="0.3">
      <c r="B200">
        <v>61.22703708434338</v>
      </c>
      <c r="C200">
        <v>50.083451999353521</v>
      </c>
      <c r="D200">
        <v>104.28491656495487</v>
      </c>
      <c r="E200">
        <v>-27.796281829373811</v>
      </c>
      <c r="F200">
        <v>24.664613946555942</v>
      </c>
      <c r="G200">
        <v>43.667116707661968</v>
      </c>
      <c r="H200">
        <v>87.423366820543691</v>
      </c>
      <c r="U200">
        <f>'wyznaczanie X2 i X3'!$E$3*modele!D200+'wyznaczanie X2 i X3'!$F$3</f>
        <v>49.394172786401619</v>
      </c>
      <c r="V200" s="3">
        <f t="shared" si="34"/>
        <v>0.68930000000000002</v>
      </c>
      <c r="W200">
        <f>'wyznaczanie X2 i X3'!$H$3*modele!C200+'wyznaczanie X2 i X3'!$I$3</f>
        <v>105.19657620651043</v>
      </c>
      <c r="X200">
        <f t="shared" si="35"/>
        <v>0.91169999999999995</v>
      </c>
      <c r="AA200">
        <v>61.227037084343401</v>
      </c>
      <c r="AB200">
        <f t="shared" si="36"/>
        <v>0</v>
      </c>
      <c r="AC200">
        <v>50.0834519993535</v>
      </c>
      <c r="AD200">
        <f t="shared" si="37"/>
        <v>0</v>
      </c>
      <c r="AE200">
        <v>104.284916564955</v>
      </c>
      <c r="AF200">
        <f t="shared" si="38"/>
        <v>0</v>
      </c>
      <c r="AG200">
        <v>-27.7962818293738</v>
      </c>
      <c r="AH200">
        <f t="shared" si="39"/>
        <v>0</v>
      </c>
      <c r="AI200">
        <v>24.6646139465559</v>
      </c>
      <c r="AJ200">
        <f t="shared" si="40"/>
        <v>0</v>
      </c>
      <c r="AK200">
        <v>43.667116707661997</v>
      </c>
      <c r="AL200">
        <f t="shared" si="41"/>
        <v>0</v>
      </c>
      <c r="AM200">
        <v>87.423366820543706</v>
      </c>
      <c r="AN200">
        <f t="shared" si="42"/>
        <v>0</v>
      </c>
    </row>
    <row r="201" spans="2:40" x14ac:dyDescent="0.3">
      <c r="B201">
        <v>20.220547431824759</v>
      </c>
      <c r="C201">
        <v>77.89847310067762</v>
      </c>
      <c r="D201">
        <v>160.27247647314124</v>
      </c>
      <c r="E201">
        <v>-193.25432443838335</v>
      </c>
      <c r="F201">
        <v>17.486954669716759</v>
      </c>
      <c r="G201">
        <v>50.168235677523995</v>
      </c>
      <c r="H201">
        <v>100.64413001245377</v>
      </c>
      <c r="U201">
        <f>'wyznaczanie X2 i X3'!$E$3*modele!D201+'wyznaczanie X2 i X3'!$F$3</f>
        <v>75.533549103193053</v>
      </c>
      <c r="V201" s="3">
        <f t="shared" si="34"/>
        <v>2.3649</v>
      </c>
      <c r="W201">
        <f>'wyznaczanie X2 i X3'!$H$3*modele!C201+'wyznaczanie X2 i X3'!$I$3</f>
        <v>161.09125688841522</v>
      </c>
      <c r="X201">
        <f t="shared" si="35"/>
        <v>0.81879999999999997</v>
      </c>
      <c r="AA201">
        <v>20.220547431824802</v>
      </c>
      <c r="AB201">
        <f t="shared" si="36"/>
        <v>0</v>
      </c>
      <c r="AC201">
        <v>77.898473100677606</v>
      </c>
      <c r="AD201">
        <f t="shared" si="37"/>
        <v>0</v>
      </c>
      <c r="AE201">
        <v>160.27247647314101</v>
      </c>
      <c r="AF201">
        <f t="shared" si="38"/>
        <v>0</v>
      </c>
      <c r="AG201">
        <v>-193.25432443838301</v>
      </c>
      <c r="AH201">
        <f t="shared" si="39"/>
        <v>0</v>
      </c>
      <c r="AI201">
        <v>17.486954669716798</v>
      </c>
      <c r="AJ201">
        <f t="shared" si="40"/>
        <v>0</v>
      </c>
      <c r="AK201">
        <v>50.168235677524002</v>
      </c>
      <c r="AL201">
        <f t="shared" si="41"/>
        <v>0</v>
      </c>
      <c r="AM201">
        <v>100.644130012454</v>
      </c>
      <c r="AN201">
        <f t="shared" si="42"/>
        <v>0</v>
      </c>
    </row>
    <row r="202" spans="2:40" x14ac:dyDescent="0.3">
      <c r="B202">
        <v>34.810210201223398</v>
      </c>
      <c r="C202">
        <v>53.788432903906894</v>
      </c>
      <c r="D202">
        <v>112.01332485181292</v>
      </c>
      <c r="E202">
        <v>-91.744878309273901</v>
      </c>
      <c r="F202">
        <v>19.7937036558173</v>
      </c>
      <c r="G202">
        <v>46.448674362392687</v>
      </c>
      <c r="H202">
        <v>93.141135268962131</v>
      </c>
      <c r="U202">
        <f>'wyznaczanie X2 i X3'!$E$3*modele!D202+'wyznaczanie X2 i X3'!$F$3</f>
        <v>53.00239884360569</v>
      </c>
      <c r="V202" s="3">
        <f t="shared" si="34"/>
        <v>0.78600000000000003</v>
      </c>
      <c r="W202">
        <f>'wyznaczanie X2 i X3'!$H$3*modele!C202+'wyznaczanie X2 i X3'!$I$3</f>
        <v>112.6417880522317</v>
      </c>
      <c r="X202">
        <f t="shared" si="35"/>
        <v>0.62849999999999995</v>
      </c>
      <c r="AA202">
        <v>34.810210201223398</v>
      </c>
      <c r="AB202">
        <f t="shared" si="36"/>
        <v>0</v>
      </c>
      <c r="AC202">
        <v>53.788432903906902</v>
      </c>
      <c r="AD202">
        <f t="shared" si="37"/>
        <v>0</v>
      </c>
      <c r="AE202">
        <v>112.013324851813</v>
      </c>
      <c r="AF202">
        <f t="shared" si="38"/>
        <v>0</v>
      </c>
      <c r="AG202">
        <v>-91.744878309273901</v>
      </c>
      <c r="AH202">
        <f t="shared" si="39"/>
        <v>0</v>
      </c>
      <c r="AI202">
        <v>19.7937036558173</v>
      </c>
      <c r="AJ202">
        <f t="shared" si="40"/>
        <v>0</v>
      </c>
      <c r="AK202">
        <v>46.448674362392701</v>
      </c>
      <c r="AL202">
        <f t="shared" si="41"/>
        <v>0</v>
      </c>
      <c r="AM202">
        <v>93.141135268962103</v>
      </c>
      <c r="AN202">
        <f t="shared" si="42"/>
        <v>0</v>
      </c>
    </row>
    <row r="203" spans="2:40" x14ac:dyDescent="0.3">
      <c r="B203">
        <v>29.733491741545279</v>
      </c>
      <c r="C203">
        <v>40.820677467210544</v>
      </c>
      <c r="D203">
        <v>85.695368525829423</v>
      </c>
      <c r="E203">
        <v>-62.995048918541073</v>
      </c>
      <c r="F203">
        <v>18.520723478774578</v>
      </c>
      <c r="G203">
        <v>44.187049692271046</v>
      </c>
      <c r="H203">
        <v>87.676328366744499</v>
      </c>
      <c r="U203">
        <f>'wyznaczanie X2 i X3'!$E$3*modele!D203+'wyznaczanie X2 i X3'!$F$3</f>
        <v>40.715116357605154</v>
      </c>
      <c r="V203" s="3">
        <f t="shared" si="34"/>
        <v>0.1056</v>
      </c>
      <c r="W203">
        <f>'wyznaczanie X2 i X3'!$H$3*modele!C203+'wyznaczanie X2 i X3'!$I$3</f>
        <v>86.582898984530345</v>
      </c>
      <c r="X203">
        <f t="shared" si="35"/>
        <v>0.88749999999999996</v>
      </c>
      <c r="AA203">
        <v>29.733491741545301</v>
      </c>
      <c r="AB203">
        <f t="shared" si="36"/>
        <v>0</v>
      </c>
      <c r="AC203">
        <v>40.820677467210501</v>
      </c>
      <c r="AD203">
        <f t="shared" si="37"/>
        <v>0</v>
      </c>
      <c r="AE203">
        <v>85.695368525829394</v>
      </c>
      <c r="AF203">
        <f t="shared" si="38"/>
        <v>0</v>
      </c>
      <c r="AG203">
        <v>-62.995048918541102</v>
      </c>
      <c r="AH203">
        <f t="shared" si="39"/>
        <v>0</v>
      </c>
      <c r="AI203">
        <v>18.520723478774599</v>
      </c>
      <c r="AJ203">
        <f t="shared" si="40"/>
        <v>0</v>
      </c>
      <c r="AK203">
        <v>44.187049692271003</v>
      </c>
      <c r="AL203">
        <f t="shared" si="41"/>
        <v>0</v>
      </c>
      <c r="AM203">
        <v>87.676328366744499</v>
      </c>
      <c r="AN203">
        <f t="shared" si="42"/>
        <v>0</v>
      </c>
    </row>
    <row r="204" spans="2:40" x14ac:dyDescent="0.3">
      <c r="B204">
        <v>67.507041944029964</v>
      </c>
      <c r="C204">
        <v>70.475114286585551</v>
      </c>
      <c r="D204">
        <v>145.05577492652407</v>
      </c>
      <c r="E204">
        <v>-76.411258971696725</v>
      </c>
      <c r="F204">
        <v>27.419580194140167</v>
      </c>
      <c r="G204">
        <v>56.361568593113475</v>
      </c>
      <c r="H204">
        <v>113.47157548078467</v>
      </c>
      <c r="U204">
        <f>'wyznaczanie X2 i X3'!$E$3*modele!D204+'wyznaczanie X2 i X3'!$F$3</f>
        <v>68.429201482407208</v>
      </c>
      <c r="V204" s="3">
        <f t="shared" si="34"/>
        <v>2.0459000000000001</v>
      </c>
      <c r="W204">
        <f>'wyznaczanie X2 i X3'!$H$3*modele!C204+'wyznaczanie X2 i X3'!$I$3</f>
        <v>146.17391172482922</v>
      </c>
      <c r="X204">
        <f t="shared" si="35"/>
        <v>1.1181000000000001</v>
      </c>
      <c r="AA204">
        <v>67.507041944029993</v>
      </c>
      <c r="AB204">
        <f t="shared" si="36"/>
        <v>0</v>
      </c>
      <c r="AC204">
        <v>70.475114286585594</v>
      </c>
      <c r="AD204">
        <f t="shared" si="37"/>
        <v>0</v>
      </c>
      <c r="AE204">
        <v>145.05577492652401</v>
      </c>
      <c r="AF204">
        <f t="shared" si="38"/>
        <v>0</v>
      </c>
      <c r="AG204">
        <v>-76.411258971696697</v>
      </c>
      <c r="AH204">
        <f t="shared" si="39"/>
        <v>0</v>
      </c>
      <c r="AI204">
        <v>27.419580194140199</v>
      </c>
      <c r="AJ204">
        <f t="shared" si="40"/>
        <v>0</v>
      </c>
      <c r="AK204">
        <v>56.361568593113503</v>
      </c>
      <c r="AL204">
        <f t="shared" si="41"/>
        <v>0</v>
      </c>
      <c r="AM204">
        <v>113.47157548078501</v>
      </c>
      <c r="AN204">
        <f t="shared" si="42"/>
        <v>0</v>
      </c>
    </row>
    <row r="205" spans="2:40" x14ac:dyDescent="0.3">
      <c r="B205">
        <v>54.309131567424551</v>
      </c>
      <c r="C205">
        <v>78.98779090602217</v>
      </c>
      <c r="D205">
        <v>162.26924511962488</v>
      </c>
      <c r="E205">
        <v>-128.34510958321744</v>
      </c>
      <c r="F205">
        <v>19.298999192637481</v>
      </c>
      <c r="G205">
        <v>53.063218181183224</v>
      </c>
      <c r="H205">
        <v>106.10920256976586</v>
      </c>
      <c r="U205">
        <f>'wyznaczanie X2 i X3'!$E$3*modele!D205+'wyznaczanie X2 i X3'!$F$3</f>
        <v>76.465797037441291</v>
      </c>
      <c r="V205" s="3">
        <f t="shared" si="34"/>
        <v>2.5219999999999998</v>
      </c>
      <c r="W205">
        <f>'wyznaczanie X2 i X3'!$H$3*modele!C205+'wyznaczanie X2 i X3'!$I$3</f>
        <v>163.28025651811345</v>
      </c>
      <c r="X205">
        <f t="shared" si="35"/>
        <v>1.0109999999999999</v>
      </c>
      <c r="AA205">
        <v>54.3091315674246</v>
      </c>
      <c r="AB205">
        <f t="shared" si="36"/>
        <v>0</v>
      </c>
      <c r="AC205">
        <v>78.987790906022198</v>
      </c>
      <c r="AD205">
        <f t="shared" si="37"/>
        <v>0</v>
      </c>
      <c r="AE205">
        <v>162.269245119625</v>
      </c>
      <c r="AF205">
        <f t="shared" si="38"/>
        <v>0</v>
      </c>
      <c r="AG205">
        <v>-128.34510958321701</v>
      </c>
      <c r="AH205">
        <f t="shared" si="39"/>
        <v>0</v>
      </c>
      <c r="AI205">
        <v>19.298999192637499</v>
      </c>
      <c r="AJ205">
        <f t="shared" si="40"/>
        <v>0</v>
      </c>
      <c r="AK205">
        <v>53.063218181183203</v>
      </c>
      <c r="AL205">
        <f t="shared" si="41"/>
        <v>0</v>
      </c>
      <c r="AM205">
        <v>106.109202569766</v>
      </c>
      <c r="AN205">
        <f t="shared" si="42"/>
        <v>0</v>
      </c>
    </row>
    <row r="206" spans="2:40" x14ac:dyDescent="0.3">
      <c r="B206">
        <v>28.371431140370323</v>
      </c>
      <c r="C206">
        <v>28.885823447691546</v>
      </c>
      <c r="D206">
        <v>61.962041549041466</v>
      </c>
      <c r="E206">
        <v>-29.91460806233399</v>
      </c>
      <c r="F206">
        <v>19.587584925409864</v>
      </c>
      <c r="G206">
        <v>52.422036316731436</v>
      </c>
      <c r="H206">
        <v>104.85942126247744</v>
      </c>
      <c r="U206">
        <f>'wyznaczanie X2 i X3'!$E$3*modele!D206+'wyznaczanie X2 i X3'!$F$3</f>
        <v>29.634541206391813</v>
      </c>
      <c r="V206" s="3">
        <f t="shared" si="34"/>
        <v>0.74870000000000003</v>
      </c>
      <c r="W206">
        <f>'wyznaczanie X2 i X3'!$H$3*modele!C206+'wyznaczanie X2 i X3'!$I$3</f>
        <v>62.599640011758773</v>
      </c>
      <c r="X206">
        <f t="shared" si="35"/>
        <v>0.63759999999999994</v>
      </c>
      <c r="AA206">
        <v>28.371431140370301</v>
      </c>
      <c r="AB206">
        <f t="shared" si="36"/>
        <v>0</v>
      </c>
      <c r="AC206">
        <v>28.8858234476915</v>
      </c>
      <c r="AD206">
        <f t="shared" si="37"/>
        <v>0</v>
      </c>
      <c r="AE206">
        <v>61.962041549041501</v>
      </c>
      <c r="AF206">
        <f t="shared" si="38"/>
        <v>0</v>
      </c>
      <c r="AG206">
        <v>-29.914608062334</v>
      </c>
      <c r="AH206">
        <f t="shared" si="39"/>
        <v>0</v>
      </c>
      <c r="AI206">
        <v>19.587584925409899</v>
      </c>
      <c r="AJ206">
        <f t="shared" si="40"/>
        <v>0</v>
      </c>
      <c r="AK206">
        <v>52.422036316731401</v>
      </c>
      <c r="AL206">
        <f t="shared" si="41"/>
        <v>0</v>
      </c>
      <c r="AM206">
        <v>104.859421262477</v>
      </c>
      <c r="AN206">
        <f t="shared" si="42"/>
        <v>0</v>
      </c>
    </row>
    <row r="207" spans="2:40" x14ac:dyDescent="0.3">
      <c r="B207">
        <v>51.034234463693309</v>
      </c>
      <c r="C207">
        <v>17.405926679819892</v>
      </c>
      <c r="D207">
        <v>39.018322396391099</v>
      </c>
      <c r="E207">
        <v>49.850688887926943</v>
      </c>
      <c r="F207">
        <v>26.802282188795161</v>
      </c>
      <c r="G207">
        <v>51.17239987593986</v>
      </c>
      <c r="H207">
        <v>101.49104841036575</v>
      </c>
      <c r="U207">
        <f>'wyznaczanie X2 i X3'!$E$3*modele!D207+'wyznaczanie X2 i X3'!$F$3</f>
        <v>18.922616807089476</v>
      </c>
      <c r="V207" s="3">
        <f t="shared" si="34"/>
        <v>1.5166999999999999</v>
      </c>
      <c r="W207">
        <f>'wyznaczanie X2 i X3'!$H$3*modele!C207+'wyznaczanie X2 i X3'!$I$3</f>
        <v>39.530624109740593</v>
      </c>
      <c r="X207">
        <f t="shared" si="35"/>
        <v>0.51229999999999998</v>
      </c>
      <c r="AA207">
        <v>51.034234463693302</v>
      </c>
      <c r="AB207">
        <f t="shared" si="36"/>
        <v>0</v>
      </c>
      <c r="AC207">
        <v>17.405926679819899</v>
      </c>
      <c r="AD207">
        <f t="shared" si="37"/>
        <v>0</v>
      </c>
      <c r="AE207">
        <v>39.018322396391099</v>
      </c>
      <c r="AF207">
        <f t="shared" si="38"/>
        <v>0</v>
      </c>
      <c r="AG207">
        <v>49.8506888879269</v>
      </c>
      <c r="AH207">
        <f t="shared" si="39"/>
        <v>0</v>
      </c>
      <c r="AI207">
        <v>26.8022821887952</v>
      </c>
      <c r="AJ207">
        <f t="shared" si="40"/>
        <v>0</v>
      </c>
      <c r="AK207">
        <v>51.172399875939902</v>
      </c>
      <c r="AL207">
        <f t="shared" si="41"/>
        <v>0</v>
      </c>
      <c r="AM207">
        <v>101.49104841036601</v>
      </c>
      <c r="AN207">
        <f t="shared" si="42"/>
        <v>0</v>
      </c>
    </row>
    <row r="208" spans="2:40" x14ac:dyDescent="0.3">
      <c r="B208">
        <v>45.361567649047323</v>
      </c>
      <c r="C208">
        <v>43.61916310464261</v>
      </c>
      <c r="E208">
        <v>-40.134354015833182</v>
      </c>
      <c r="F208">
        <v>28.829081636976646</v>
      </c>
      <c r="G208">
        <v>51.332059473506376</v>
      </c>
      <c r="H208">
        <v>103.45792884611102</v>
      </c>
      <c r="U208">
        <f>'wyznaczanie X2 i X3'!$E$3*modele!D208+'wyznaczanie X2 i X3'!$F$3</f>
        <v>0.70580910834873123</v>
      </c>
      <c r="V208" s="3">
        <f t="shared" si="34"/>
        <v>42.913400000000003</v>
      </c>
      <c r="W208">
        <f>'wyznaczanie X2 i X3'!$H$3*modele!C208+'wyznaczanie X2 i X3'!$I$3</f>
        <v>92.206495692487394</v>
      </c>
      <c r="X208">
        <f t="shared" si="35"/>
        <v>92.206500000000005</v>
      </c>
      <c r="AA208">
        <v>45.361567649047302</v>
      </c>
      <c r="AB208">
        <f t="shared" si="36"/>
        <v>0</v>
      </c>
      <c r="AC208">
        <v>43.619163104642602</v>
      </c>
      <c r="AD208">
        <f t="shared" si="37"/>
        <v>0</v>
      </c>
      <c r="AE208">
        <v>94.302978651987047</v>
      </c>
      <c r="AF208">
        <f t="shared" si="38"/>
        <v>94.302999999999997</v>
      </c>
      <c r="AG208">
        <v>-40.134354015833203</v>
      </c>
      <c r="AH208">
        <f t="shared" si="39"/>
        <v>0</v>
      </c>
      <c r="AI208">
        <v>28.8290816369766</v>
      </c>
      <c r="AJ208">
        <f t="shared" si="40"/>
        <v>0</v>
      </c>
      <c r="AK208">
        <v>51.332059473506398</v>
      </c>
      <c r="AL208">
        <f t="shared" si="41"/>
        <v>0</v>
      </c>
      <c r="AM208">
        <v>103.457928846111</v>
      </c>
      <c r="AN208">
        <f t="shared" si="42"/>
        <v>0</v>
      </c>
    </row>
    <row r="209" spans="2:40" x14ac:dyDescent="0.3">
      <c r="B209">
        <v>28.379745921181453</v>
      </c>
      <c r="C209">
        <v>72.566157485584071</v>
      </c>
      <c r="D209">
        <v>149.58763490758267</v>
      </c>
      <c r="E209">
        <v>-160.93898061438929</v>
      </c>
      <c r="F209">
        <v>18.158861280184396</v>
      </c>
      <c r="G209">
        <v>42.60022517554777</v>
      </c>
      <c r="H209">
        <v>85.389908196363393</v>
      </c>
      <c r="U209">
        <f>'wyznaczanie X2 i X3'!$E$3*modele!D209+'wyznaczanie X2 i X3'!$F$3</f>
        <v>70.545028527810871</v>
      </c>
      <c r="V209" s="3">
        <f t="shared" si="34"/>
        <v>2.0211000000000001</v>
      </c>
      <c r="W209">
        <f>'wyznaczanie X2 i X3'!$H$3*modele!C209+'wyznaczanie X2 i X3'!$I$3</f>
        <v>150.37589278658459</v>
      </c>
      <c r="X209">
        <f t="shared" si="35"/>
        <v>0.7883</v>
      </c>
      <c r="AA209">
        <v>28.379745921181499</v>
      </c>
      <c r="AB209">
        <f t="shared" si="36"/>
        <v>0</v>
      </c>
      <c r="AC209">
        <v>72.5661574855841</v>
      </c>
      <c r="AD209">
        <f t="shared" si="37"/>
        <v>0</v>
      </c>
      <c r="AE209">
        <v>149.58763490758301</v>
      </c>
      <c r="AF209">
        <f t="shared" si="38"/>
        <v>0</v>
      </c>
      <c r="AG209">
        <v>-160.93898061438901</v>
      </c>
      <c r="AH209">
        <f t="shared" si="39"/>
        <v>0</v>
      </c>
      <c r="AI209">
        <v>18.1588612801844</v>
      </c>
      <c r="AJ209">
        <f t="shared" si="40"/>
        <v>0</v>
      </c>
      <c r="AK209">
        <v>42.600225175547799</v>
      </c>
      <c r="AL209">
        <f t="shared" si="41"/>
        <v>0</v>
      </c>
      <c r="AM209">
        <v>85.389908196363393</v>
      </c>
      <c r="AN209">
        <f t="shared" si="42"/>
        <v>0</v>
      </c>
    </row>
    <row r="210" spans="2:40" x14ac:dyDescent="0.3">
      <c r="B210">
        <v>65.029230828871263</v>
      </c>
      <c r="C210">
        <v>34.230333340747798</v>
      </c>
      <c r="D210">
        <v>72.514525470431209</v>
      </c>
      <c r="E210">
        <v>27.367461635499126</v>
      </c>
      <c r="F210">
        <v>19.840900994122379</v>
      </c>
      <c r="G210">
        <v>51.866295366114485</v>
      </c>
      <c r="H210">
        <v>103.94311853980376</v>
      </c>
      <c r="U210">
        <f>'wyznaczanie X2 i X3'!$E$3*modele!D210+'wyznaczanie X2 i X3'!$F$3</f>
        <v>34.561266870993698</v>
      </c>
      <c r="V210" s="3">
        <f t="shared" si="34"/>
        <v>0.33090000000000003</v>
      </c>
      <c r="W210">
        <f>'wyznaczanie X2 i X3'!$H$3*modele!C210+'wyznaczanie X2 i X3'!$I$3</f>
        <v>73.339508688667294</v>
      </c>
      <c r="X210">
        <f t="shared" si="35"/>
        <v>0.82499999999999996</v>
      </c>
      <c r="AA210">
        <v>65.029230828871306</v>
      </c>
      <c r="AB210">
        <f t="shared" si="36"/>
        <v>0</v>
      </c>
      <c r="AC210">
        <v>34.230333340747798</v>
      </c>
      <c r="AD210">
        <f t="shared" si="37"/>
        <v>0</v>
      </c>
      <c r="AE210">
        <v>72.514525470431195</v>
      </c>
      <c r="AF210">
        <f t="shared" si="38"/>
        <v>0</v>
      </c>
      <c r="AG210">
        <v>27.367461635499101</v>
      </c>
      <c r="AH210">
        <f t="shared" si="39"/>
        <v>0</v>
      </c>
      <c r="AI210">
        <v>19.8409009941224</v>
      </c>
      <c r="AJ210">
        <f t="shared" si="40"/>
        <v>0</v>
      </c>
      <c r="AK210">
        <v>51.8662953661145</v>
      </c>
      <c r="AL210">
        <f t="shared" si="41"/>
        <v>0</v>
      </c>
      <c r="AM210">
        <v>103.943118539804</v>
      </c>
      <c r="AN210">
        <f t="shared" si="42"/>
        <v>0</v>
      </c>
    </row>
    <row r="211" spans="2:40" x14ac:dyDescent="0.3">
      <c r="B211">
        <v>47.271967167353793</v>
      </c>
      <c r="C211">
        <v>29.075254703589334</v>
      </c>
      <c r="D211">
        <v>62.627237702272154</v>
      </c>
      <c r="E211">
        <v>7.3181702239395889</v>
      </c>
      <c r="F211">
        <v>18.454282640435178</v>
      </c>
      <c r="G211">
        <v>51.51434589891474</v>
      </c>
      <c r="H211">
        <v>103.98363426903346</v>
      </c>
      <c r="U211">
        <f>'wyznaczanie X2 i X3'!$E$3*modele!D211+'wyznaczanie X2 i X3'!$F$3</f>
        <v>29.945106849943578</v>
      </c>
      <c r="V211" s="3">
        <f t="shared" si="34"/>
        <v>0.86990000000000001</v>
      </c>
      <c r="W211">
        <f>'wyznaczanie X2 i X3'!$H$3*modele!C211+'wyznaczanie X2 i X3'!$I$3</f>
        <v>62.980304815894939</v>
      </c>
      <c r="X211">
        <f t="shared" si="35"/>
        <v>0.35310000000000002</v>
      </c>
      <c r="AA211">
        <v>47.2719671673538</v>
      </c>
      <c r="AB211">
        <f t="shared" si="36"/>
        <v>0</v>
      </c>
      <c r="AC211">
        <v>29.075254703589302</v>
      </c>
      <c r="AD211">
        <f t="shared" si="37"/>
        <v>0</v>
      </c>
      <c r="AE211">
        <v>62.627237702272197</v>
      </c>
      <c r="AF211">
        <f t="shared" si="38"/>
        <v>0</v>
      </c>
      <c r="AG211">
        <v>7.3181702239395898</v>
      </c>
      <c r="AH211">
        <f t="shared" si="39"/>
        <v>0</v>
      </c>
      <c r="AI211">
        <v>18.454282640435199</v>
      </c>
      <c r="AJ211">
        <f t="shared" si="40"/>
        <v>0</v>
      </c>
      <c r="AK211">
        <v>51.514345898914698</v>
      </c>
      <c r="AL211">
        <f t="shared" si="41"/>
        <v>0</v>
      </c>
      <c r="AM211">
        <v>103.983634269033</v>
      </c>
      <c r="AN211">
        <f t="shared" si="42"/>
        <v>0</v>
      </c>
    </row>
    <row r="212" spans="2:40" x14ac:dyDescent="0.3">
      <c r="B212">
        <v>47.133472479939527</v>
      </c>
      <c r="C212">
        <v>48.583105978376651</v>
      </c>
      <c r="D212">
        <v>102.06117255498268</v>
      </c>
      <c r="E212">
        <v>-51.482372975250911</v>
      </c>
      <c r="F212">
        <v>18.366937143204556</v>
      </c>
      <c r="G212">
        <v>43.137086426930267</v>
      </c>
      <c r="H212">
        <v>86.382472547848408</v>
      </c>
      <c r="U212">
        <f>'wyznaczanie X2 i X3'!$E$3*modele!D212+'wyznaczanie X2 i X3'!$F$3</f>
        <v>48.355954982228752</v>
      </c>
      <c r="V212" s="3">
        <f t="shared" si="34"/>
        <v>0.22720000000000001</v>
      </c>
      <c r="W212">
        <f>'wyznaczanie X2 i X3'!$H$3*modele!C212+'wyznaczanie X2 i X3'!$I$3</f>
        <v>102.18160952899544</v>
      </c>
      <c r="X212">
        <f t="shared" si="35"/>
        <v>0.12039999999999999</v>
      </c>
      <c r="AA212">
        <v>47.133472479939499</v>
      </c>
      <c r="AB212">
        <f t="shared" si="36"/>
        <v>0</v>
      </c>
      <c r="AC212">
        <v>48.5831059783767</v>
      </c>
      <c r="AD212">
        <f t="shared" si="37"/>
        <v>0</v>
      </c>
      <c r="AE212">
        <v>102.061172554983</v>
      </c>
      <c r="AF212">
        <f t="shared" si="38"/>
        <v>0</v>
      </c>
      <c r="AG212">
        <v>-51.482372975250897</v>
      </c>
      <c r="AH212">
        <f t="shared" si="39"/>
        <v>0</v>
      </c>
      <c r="AI212">
        <v>18.366937143204598</v>
      </c>
      <c r="AJ212">
        <f t="shared" si="40"/>
        <v>0</v>
      </c>
      <c r="AK212">
        <v>43.137086426930303</v>
      </c>
      <c r="AL212">
        <f t="shared" si="41"/>
        <v>0</v>
      </c>
      <c r="AM212">
        <v>86.382472547848394</v>
      </c>
      <c r="AN212">
        <f t="shared" si="42"/>
        <v>0</v>
      </c>
    </row>
    <row r="213" spans="2:40" x14ac:dyDescent="0.3">
      <c r="B213">
        <v>57.830678287646855</v>
      </c>
      <c r="C213">
        <v>56.688505097151221</v>
      </c>
      <c r="D213">
        <v>117.44921139502034</v>
      </c>
      <c r="E213">
        <v>-54.404158716159955</v>
      </c>
      <c r="F213">
        <v>23.667034992704366</v>
      </c>
      <c r="G213">
        <v>44.281210790635768</v>
      </c>
      <c r="H213">
        <v>88.991382515335644</v>
      </c>
      <c r="U213">
        <f>'wyznaczanie X2 i X3'!$E$3*modele!D213+'wyznaczanie X2 i X3'!$F$3</f>
        <v>55.540296265841896</v>
      </c>
      <c r="V213" s="3">
        <f t="shared" si="34"/>
        <v>1.1482000000000001</v>
      </c>
      <c r="W213">
        <f>'wyznaczanie X2 i X3'!$H$3*modele!C213+'wyznaczanie X2 i X3'!$I$3</f>
        <v>118.46952438956443</v>
      </c>
      <c r="X213">
        <f t="shared" si="35"/>
        <v>1.0203</v>
      </c>
      <c r="AA213">
        <v>57.830678287646897</v>
      </c>
      <c r="AB213">
        <f t="shared" si="36"/>
        <v>0</v>
      </c>
      <c r="AC213">
        <v>56.6885050971512</v>
      </c>
      <c r="AD213">
        <f t="shared" si="37"/>
        <v>0</v>
      </c>
      <c r="AE213">
        <v>117.44921139502</v>
      </c>
      <c r="AF213">
        <f t="shared" si="38"/>
        <v>0</v>
      </c>
      <c r="AG213">
        <v>-54.404158716159998</v>
      </c>
      <c r="AH213">
        <f t="shared" si="39"/>
        <v>0</v>
      </c>
      <c r="AI213">
        <v>23.667034992704401</v>
      </c>
      <c r="AJ213">
        <f t="shared" si="40"/>
        <v>0</v>
      </c>
      <c r="AK213">
        <v>44.281210790635797</v>
      </c>
      <c r="AL213">
        <f t="shared" si="41"/>
        <v>0</v>
      </c>
      <c r="AM213">
        <v>88.991382515335602</v>
      </c>
      <c r="AN213">
        <f t="shared" si="42"/>
        <v>0</v>
      </c>
    </row>
    <row r="214" spans="2:40" x14ac:dyDescent="0.3">
      <c r="B214">
        <v>23.465446072438283</v>
      </c>
      <c r="C214">
        <v>64.404658739495972</v>
      </c>
      <c r="D214">
        <v>132.86275146854717</v>
      </c>
      <c r="E214">
        <v>-146.28308407361135</v>
      </c>
      <c r="F214">
        <v>17.658054693365688</v>
      </c>
      <c r="G214">
        <v>51.608377870694724</v>
      </c>
      <c r="H214">
        <v>103.51997487642208</v>
      </c>
      <c r="U214">
        <f>'wyznaczanie X2 i X3'!$E$3*modele!D214+'wyznaczanie X2 i X3'!$F$3</f>
        <v>62.73654352177833</v>
      </c>
      <c r="V214" s="3">
        <f t="shared" si="34"/>
        <v>1.6680999999999999</v>
      </c>
      <c r="W214">
        <f>'wyznaczanie X2 i X3'!$H$3*modele!C214+'wyznaczanie X2 i X3'!$I$3</f>
        <v>133.97524492668981</v>
      </c>
      <c r="X214">
        <f t="shared" si="35"/>
        <v>1.1125</v>
      </c>
      <c r="AA214">
        <v>23.465446072438301</v>
      </c>
      <c r="AB214">
        <f t="shared" si="36"/>
        <v>0</v>
      </c>
      <c r="AC214">
        <v>64.404658739496</v>
      </c>
      <c r="AD214">
        <f t="shared" si="37"/>
        <v>0</v>
      </c>
      <c r="AE214">
        <v>132.862751468547</v>
      </c>
      <c r="AF214">
        <f t="shared" si="38"/>
        <v>0</v>
      </c>
      <c r="AG214">
        <v>-146.28308407361101</v>
      </c>
      <c r="AH214">
        <f t="shared" si="39"/>
        <v>0</v>
      </c>
      <c r="AI214">
        <v>17.658054693365699</v>
      </c>
      <c r="AJ214">
        <f t="shared" si="40"/>
        <v>0</v>
      </c>
      <c r="AK214">
        <v>51.608377870694703</v>
      </c>
      <c r="AL214">
        <f t="shared" si="41"/>
        <v>0</v>
      </c>
      <c r="AM214">
        <v>103.519974876422</v>
      </c>
      <c r="AN214">
        <f t="shared" si="42"/>
        <v>0</v>
      </c>
    </row>
    <row r="215" spans="2:40" x14ac:dyDescent="0.3">
      <c r="B215">
        <v>24.003005454327656</v>
      </c>
      <c r="C215">
        <v>20.367707844099112</v>
      </c>
      <c r="D215">
        <v>45.473029071348961</v>
      </c>
      <c r="E215">
        <v>-13.097112623642019</v>
      </c>
      <c r="F215">
        <v>18.419695855517951</v>
      </c>
      <c r="G215">
        <v>47.151278625964913</v>
      </c>
      <c r="H215">
        <v>93.405144791861943</v>
      </c>
      <c r="U215">
        <f>'wyznaczanie X2 i X3'!$E$3*modele!D215+'wyznaczanie X2 i X3'!$F$3</f>
        <v>21.936179231812311</v>
      </c>
      <c r="V215" s="3">
        <f t="shared" si="34"/>
        <v>1.5685</v>
      </c>
      <c r="W215">
        <f>'wyznaczanie X2 i X3'!$H$3*modele!C215+'wyznaczanie X2 i X3'!$I$3</f>
        <v>45.482365502422347</v>
      </c>
      <c r="X215">
        <f t="shared" si="35"/>
        <v>9.2999999999999992E-3</v>
      </c>
      <c r="AA215">
        <v>24.003005454327699</v>
      </c>
      <c r="AB215">
        <f t="shared" si="36"/>
        <v>0</v>
      </c>
      <c r="AC215">
        <v>20.367707844099101</v>
      </c>
      <c r="AD215">
        <f t="shared" si="37"/>
        <v>0</v>
      </c>
      <c r="AE215">
        <v>45.473029071349004</v>
      </c>
      <c r="AF215">
        <f t="shared" si="38"/>
        <v>0</v>
      </c>
      <c r="AG215">
        <v>-13.097112623641999</v>
      </c>
      <c r="AH215">
        <f t="shared" si="39"/>
        <v>0</v>
      </c>
      <c r="AI215">
        <v>18.419695855518</v>
      </c>
      <c r="AJ215">
        <f t="shared" si="40"/>
        <v>0</v>
      </c>
      <c r="AK215">
        <v>47.151278625964899</v>
      </c>
      <c r="AL215">
        <f t="shared" si="41"/>
        <v>0</v>
      </c>
      <c r="AM215">
        <v>93.4051447918619</v>
      </c>
      <c r="AN215">
        <f t="shared" si="42"/>
        <v>0</v>
      </c>
    </row>
    <row r="216" spans="2:40" x14ac:dyDescent="0.3">
      <c r="B216">
        <v>20.358476428652104</v>
      </c>
      <c r="C216">
        <v>49.404084663917573</v>
      </c>
      <c r="D216">
        <v>103.17456728828553</v>
      </c>
      <c r="E216">
        <v>-107.49530113444852</v>
      </c>
      <c r="F216">
        <v>18.25868827413526</v>
      </c>
      <c r="G216">
        <v>54.389247068327194</v>
      </c>
      <c r="H216">
        <v>109.24549420697169</v>
      </c>
      <c r="U216">
        <f>'wyznaczanie X2 i X3'!$E$3*modele!D216+'wyznaczanie X2 i X3'!$F$3</f>
        <v>48.875774813110176</v>
      </c>
      <c r="V216" s="3">
        <f t="shared" si="34"/>
        <v>0.52829999999999999</v>
      </c>
      <c r="W216">
        <f>'wyznaczanie X2 i X3'!$H$3*modele!C216+'wyznaczanie X2 i X3'!$I$3</f>
        <v>103.83137787926195</v>
      </c>
      <c r="X216">
        <f t="shared" si="35"/>
        <v>0.65680000000000005</v>
      </c>
      <c r="AA216">
        <v>20.3584764286521</v>
      </c>
      <c r="AB216">
        <f t="shared" si="36"/>
        <v>0</v>
      </c>
      <c r="AC216">
        <v>49.404084663917601</v>
      </c>
      <c r="AD216">
        <f t="shared" si="37"/>
        <v>0</v>
      </c>
      <c r="AE216">
        <v>103.174567288286</v>
      </c>
      <c r="AF216">
        <f t="shared" si="38"/>
        <v>0</v>
      </c>
      <c r="AG216">
        <v>-107.49530113444899</v>
      </c>
      <c r="AH216">
        <f t="shared" si="39"/>
        <v>0</v>
      </c>
      <c r="AI216">
        <v>18.258688274135299</v>
      </c>
      <c r="AJ216">
        <f t="shared" si="40"/>
        <v>0</v>
      </c>
      <c r="AK216">
        <v>54.389247068327201</v>
      </c>
      <c r="AL216">
        <f t="shared" si="41"/>
        <v>0</v>
      </c>
      <c r="AM216">
        <v>109.245494206972</v>
      </c>
      <c r="AN216">
        <f t="shared" si="42"/>
        <v>0</v>
      </c>
    </row>
    <row r="217" spans="2:40" x14ac:dyDescent="0.3">
      <c r="B217">
        <v>27.177503486174803</v>
      </c>
      <c r="C217">
        <v>75.82504623454841</v>
      </c>
      <c r="D217">
        <v>155.96697024208143</v>
      </c>
      <c r="E217">
        <v>-173.12013173129563</v>
      </c>
      <c r="F217">
        <v>17.167450688989106</v>
      </c>
      <c r="G217">
        <v>44.16813305664428</v>
      </c>
      <c r="H217">
        <v>88.5474350387844</v>
      </c>
      <c r="U217">
        <f>'wyznaczanie X2 i X3'!$E$3*modele!D217+'wyznaczanie X2 i X3'!$F$3</f>
        <v>73.52340170986993</v>
      </c>
      <c r="V217" s="3">
        <f t="shared" si="34"/>
        <v>2.3016000000000001</v>
      </c>
      <c r="W217">
        <f>'wyznaczanie X2 i X3'!$H$3*modele!C217+'wyznaczanie X2 i X3'!$I$3</f>
        <v>156.92467609822273</v>
      </c>
      <c r="X217">
        <f t="shared" si="35"/>
        <v>0.9577</v>
      </c>
      <c r="AA217">
        <v>27.1775034861748</v>
      </c>
      <c r="AB217">
        <f t="shared" si="36"/>
        <v>0</v>
      </c>
      <c r="AC217">
        <v>75.825046234548395</v>
      </c>
      <c r="AD217">
        <f t="shared" si="37"/>
        <v>0</v>
      </c>
      <c r="AE217">
        <v>155.966970242081</v>
      </c>
      <c r="AF217">
        <f t="shared" si="38"/>
        <v>0</v>
      </c>
      <c r="AG217">
        <v>-173.120131731296</v>
      </c>
      <c r="AH217">
        <f t="shared" si="39"/>
        <v>0</v>
      </c>
      <c r="AI217">
        <v>17.167450688989099</v>
      </c>
      <c r="AJ217">
        <f t="shared" si="40"/>
        <v>0</v>
      </c>
      <c r="AK217">
        <v>44.168133056644301</v>
      </c>
      <c r="AL217">
        <f t="shared" si="41"/>
        <v>0</v>
      </c>
      <c r="AM217">
        <v>88.5474350387844</v>
      </c>
      <c r="AN217">
        <f t="shared" si="42"/>
        <v>0</v>
      </c>
    </row>
    <row r="218" spans="2:40" x14ac:dyDescent="0.3">
      <c r="B218">
        <v>34.262044300855706</v>
      </c>
      <c r="C218">
        <v>37.944770028884292</v>
      </c>
      <c r="D218">
        <v>80.816795675802652</v>
      </c>
      <c r="E218">
        <v>-45.310221484941465</v>
      </c>
      <c r="F218">
        <v>12.119299158054769</v>
      </c>
      <c r="G218">
        <v>57.182759578576821</v>
      </c>
      <c r="H218">
        <v>113.65373847516679</v>
      </c>
      <c r="U218">
        <f>'wyznaczanie X2 i X3'!$E$3*modele!D218+'wyznaczanie X2 i X3'!$F$3</f>
        <v>38.437416600286646</v>
      </c>
      <c r="V218" s="3">
        <f t="shared" si="34"/>
        <v>0.49259999999999998</v>
      </c>
      <c r="W218">
        <f>'wyznaczanie X2 i X3'!$H$3*modele!C218+'wyznaczanie X2 i X3'!$I$3</f>
        <v>80.803722066044813</v>
      </c>
      <c r="X218">
        <f t="shared" si="35"/>
        <v>1.3100000000000001E-2</v>
      </c>
      <c r="AA218">
        <v>34.262044300855699</v>
      </c>
      <c r="AB218">
        <f t="shared" si="36"/>
        <v>0</v>
      </c>
      <c r="AC218">
        <v>37.9447700288843</v>
      </c>
      <c r="AD218">
        <f t="shared" si="37"/>
        <v>0</v>
      </c>
      <c r="AE218">
        <v>80.816795675802695</v>
      </c>
      <c r="AF218">
        <f t="shared" si="38"/>
        <v>0</v>
      </c>
      <c r="AG218">
        <v>-45.310221484941501</v>
      </c>
      <c r="AH218">
        <f t="shared" si="39"/>
        <v>0</v>
      </c>
      <c r="AI218">
        <v>12.119299158054799</v>
      </c>
      <c r="AJ218">
        <f t="shared" si="40"/>
        <v>0</v>
      </c>
      <c r="AK218">
        <v>57.1827595785768</v>
      </c>
      <c r="AL218">
        <f t="shared" si="41"/>
        <v>0</v>
      </c>
      <c r="AM218">
        <v>113.653738475167</v>
      </c>
      <c r="AN218">
        <f t="shared" si="42"/>
        <v>0</v>
      </c>
    </row>
    <row r="219" spans="2:40" x14ac:dyDescent="0.3">
      <c r="B219">
        <v>58.652019329147926</v>
      </c>
      <c r="C219">
        <v>13.677887995116874</v>
      </c>
      <c r="D219">
        <v>31.880440035828968</v>
      </c>
      <c r="E219">
        <v>76.270374672945223</v>
      </c>
      <c r="F219">
        <v>23.010728307407764</v>
      </c>
      <c r="G219">
        <v>47.316333985302869</v>
      </c>
      <c r="H219">
        <v>93.996511368703864</v>
      </c>
      <c r="U219">
        <f>'wyznaczanie X2 i X3'!$E$3*modele!D219+'wyznaczanie X2 i X3'!$F$3</f>
        <v>15.590094485457811</v>
      </c>
      <c r="V219" s="3">
        <f t="shared" si="34"/>
        <v>1.9121999999999999</v>
      </c>
      <c r="W219">
        <f>'wyznaczanie X2 i X3'!$H$3*modele!C219+'wyznaczanie X2 i X3'!$I$3</f>
        <v>32.039077326720395</v>
      </c>
      <c r="X219">
        <f t="shared" si="35"/>
        <v>0.15859999999999999</v>
      </c>
      <c r="AA219">
        <v>58.652019329147898</v>
      </c>
      <c r="AB219">
        <f t="shared" si="36"/>
        <v>0</v>
      </c>
      <c r="AC219">
        <v>13.677887995116899</v>
      </c>
      <c r="AD219">
        <f t="shared" si="37"/>
        <v>0</v>
      </c>
      <c r="AE219">
        <v>31.880440035829</v>
      </c>
      <c r="AF219">
        <f t="shared" si="38"/>
        <v>0</v>
      </c>
      <c r="AG219">
        <v>76.270374672945195</v>
      </c>
      <c r="AH219">
        <f t="shared" si="39"/>
        <v>0</v>
      </c>
      <c r="AI219">
        <v>23.010728307407799</v>
      </c>
      <c r="AJ219">
        <f t="shared" si="40"/>
        <v>0</v>
      </c>
      <c r="AK219">
        <v>47.316333985302897</v>
      </c>
      <c r="AL219">
        <f t="shared" si="41"/>
        <v>0</v>
      </c>
      <c r="AM219">
        <v>93.996511368703906</v>
      </c>
      <c r="AN219">
        <f t="shared" si="42"/>
        <v>0</v>
      </c>
    </row>
    <row r="220" spans="2:40" x14ac:dyDescent="0.3">
      <c r="B220">
        <v>53.515044326007867</v>
      </c>
      <c r="C220">
        <v>76.00559621289581</v>
      </c>
      <c r="D220">
        <v>156.29275750214541</v>
      </c>
      <c r="E220">
        <v>-120.98669998667171</v>
      </c>
      <c r="F220">
        <v>11.967673819990035</v>
      </c>
      <c r="G220">
        <v>49.54887203739753</v>
      </c>
      <c r="H220">
        <v>98.596887428247626</v>
      </c>
      <c r="U220">
        <f>'wyznaczanie X2 i X3'!$E$3*modele!D220+'wyznaczanie X2 i X3'!$F$3</f>
        <v>73.67550470925039</v>
      </c>
      <c r="V220" s="3">
        <f t="shared" si="34"/>
        <v>2.3300999999999998</v>
      </c>
      <c r="W220">
        <f>'wyznaczanie X2 i X3'!$H$3*modele!C220+'wyznaczanie X2 i X3'!$I$3</f>
        <v>157.2874938487501</v>
      </c>
      <c r="X220">
        <f t="shared" si="35"/>
        <v>0.99470000000000003</v>
      </c>
      <c r="AA220">
        <v>53.515044326007903</v>
      </c>
      <c r="AB220">
        <f t="shared" si="36"/>
        <v>0</v>
      </c>
      <c r="AC220">
        <v>76.005596212895796</v>
      </c>
      <c r="AD220">
        <f t="shared" si="37"/>
        <v>0</v>
      </c>
      <c r="AE220">
        <v>156.29275750214501</v>
      </c>
      <c r="AF220">
        <f t="shared" si="38"/>
        <v>0</v>
      </c>
      <c r="AG220">
        <v>-120.98669998667199</v>
      </c>
      <c r="AH220">
        <f t="shared" si="39"/>
        <v>0</v>
      </c>
      <c r="AI220">
        <v>11.967673819990001</v>
      </c>
      <c r="AJ220">
        <f t="shared" si="40"/>
        <v>0</v>
      </c>
      <c r="AK220">
        <v>49.548872037397501</v>
      </c>
      <c r="AL220">
        <f t="shared" si="41"/>
        <v>0</v>
      </c>
      <c r="AM220">
        <v>98.596887428247598</v>
      </c>
      <c r="AN220">
        <f t="shared" si="42"/>
        <v>0</v>
      </c>
    </row>
    <row r="221" spans="2:40" x14ac:dyDescent="0.3">
      <c r="B221">
        <v>35.586875629666466</v>
      </c>
      <c r="C221">
        <v>62.242054710498117</v>
      </c>
      <c r="D221">
        <v>128.6228153840753</v>
      </c>
      <c r="E221">
        <v>-115.55241287216143</v>
      </c>
      <c r="F221">
        <v>20.55539532480476</v>
      </c>
      <c r="G221">
        <v>41.599916587983913</v>
      </c>
      <c r="H221">
        <v>84.112233424794724</v>
      </c>
      <c r="U221">
        <f>'wyznaczanie X2 i X3'!$E$3*modele!D221+'wyznaczanie X2 i X3'!$F$3</f>
        <v>60.757009406469464</v>
      </c>
      <c r="V221" s="3">
        <f t="shared" si="34"/>
        <v>1.4850000000000001</v>
      </c>
      <c r="W221">
        <f>'wyznaczanie X2 i X3'!$H$3*modele!C221+'wyznaczanie X2 i X3'!$I$3</f>
        <v>129.62946135881458</v>
      </c>
      <c r="X221">
        <f t="shared" si="35"/>
        <v>1.0065999999999999</v>
      </c>
      <c r="AA221">
        <v>35.586875629666501</v>
      </c>
      <c r="AB221">
        <f t="shared" si="36"/>
        <v>0</v>
      </c>
      <c r="AC221">
        <v>62.242054710498103</v>
      </c>
      <c r="AD221">
        <f t="shared" si="37"/>
        <v>0</v>
      </c>
      <c r="AE221">
        <v>128.62281538407501</v>
      </c>
      <c r="AF221">
        <f t="shared" si="38"/>
        <v>0</v>
      </c>
      <c r="AG221">
        <v>-115.552412872161</v>
      </c>
      <c r="AH221">
        <f t="shared" si="39"/>
        <v>0</v>
      </c>
      <c r="AI221">
        <v>20.555395324804799</v>
      </c>
      <c r="AJ221">
        <f t="shared" si="40"/>
        <v>0</v>
      </c>
      <c r="AK221">
        <v>41.599916587983898</v>
      </c>
      <c r="AL221">
        <f t="shared" si="41"/>
        <v>0</v>
      </c>
      <c r="AM221">
        <v>84.112233424794695</v>
      </c>
      <c r="AN221">
        <f t="shared" si="42"/>
        <v>0</v>
      </c>
    </row>
    <row r="222" spans="2:40" x14ac:dyDescent="0.3">
      <c r="B222">
        <v>56.107451235619045</v>
      </c>
      <c r="C222">
        <v>54.131920503125365</v>
      </c>
      <c r="D222">
        <v>112.33397156147562</v>
      </c>
      <c r="E222">
        <v>-50.180859038137996</v>
      </c>
      <c r="F222">
        <v>23.267394078899841</v>
      </c>
      <c r="G222">
        <v>44.274366762904663</v>
      </c>
      <c r="H222">
        <v>87.72630334914831</v>
      </c>
      <c r="U222">
        <f>'wyznaczanie X2 i X3'!$E$3*modele!D222+'wyznaczanie X2 i X3'!$F$3</f>
        <v>53.152101831597292</v>
      </c>
      <c r="V222" s="3">
        <f t="shared" si="34"/>
        <v>0.9798</v>
      </c>
      <c r="W222">
        <f>'wyznaczanie X2 i X3'!$H$3*modele!C222+'wyznaczanie X2 i X3'!$I$3</f>
        <v>113.33203127033218</v>
      </c>
      <c r="X222">
        <f t="shared" si="35"/>
        <v>0.99809999999999999</v>
      </c>
      <c r="AA222">
        <v>56.107451235619003</v>
      </c>
      <c r="AB222">
        <f t="shared" si="36"/>
        <v>0</v>
      </c>
      <c r="AC222">
        <v>54.1319205031254</v>
      </c>
      <c r="AD222">
        <f t="shared" si="37"/>
        <v>0</v>
      </c>
      <c r="AE222">
        <v>112.33397156147601</v>
      </c>
      <c r="AF222">
        <f t="shared" si="38"/>
        <v>0</v>
      </c>
      <c r="AG222">
        <v>-50.180859038138003</v>
      </c>
      <c r="AH222">
        <f t="shared" si="39"/>
        <v>0</v>
      </c>
      <c r="AI222">
        <v>23.267394078899802</v>
      </c>
      <c r="AJ222">
        <f t="shared" si="40"/>
        <v>0</v>
      </c>
      <c r="AK222">
        <v>44.274366762904698</v>
      </c>
      <c r="AL222">
        <f t="shared" si="41"/>
        <v>0</v>
      </c>
      <c r="AM222">
        <v>87.726303349148296</v>
      </c>
      <c r="AN222">
        <f t="shared" si="42"/>
        <v>0</v>
      </c>
    </row>
    <row r="223" spans="2:40" x14ac:dyDescent="0.3">
      <c r="B223">
        <v>23.299948330985188</v>
      </c>
      <c r="C223">
        <v>30.72411670844653</v>
      </c>
      <c r="D223">
        <v>66.03556092450637</v>
      </c>
      <c r="E223">
        <v>-45.572453463369214</v>
      </c>
      <c r="F223">
        <v>19.522043364891132</v>
      </c>
      <c r="G223">
        <v>58.42335676875804</v>
      </c>
      <c r="H223">
        <v>116.49617038975582</v>
      </c>
      <c r="U223">
        <f>'wyznaczanie X2 i X3'!$E$3*modele!D223+'wyznaczanie X2 i X3'!$F$3</f>
        <v>31.536378972917678</v>
      </c>
      <c r="V223" s="3">
        <f t="shared" si="34"/>
        <v>0.81230000000000002</v>
      </c>
      <c r="W223">
        <f>'wyznaczanie X2 i X3'!$H$3*modele!C223+'wyznaczanie X2 i X3'!$I$3</f>
        <v>66.293716476245294</v>
      </c>
      <c r="X223">
        <f t="shared" si="35"/>
        <v>0.25819999999999999</v>
      </c>
      <c r="AA223">
        <v>23.299948330985199</v>
      </c>
      <c r="AB223">
        <f t="shared" si="36"/>
        <v>0</v>
      </c>
      <c r="AC223">
        <v>30.724116708446498</v>
      </c>
      <c r="AD223">
        <f t="shared" si="37"/>
        <v>0</v>
      </c>
      <c r="AE223">
        <v>66.035560924506399</v>
      </c>
      <c r="AF223">
        <f t="shared" si="38"/>
        <v>0</v>
      </c>
      <c r="AG223">
        <v>-45.5724534633692</v>
      </c>
      <c r="AH223">
        <f t="shared" si="39"/>
        <v>0</v>
      </c>
      <c r="AI223">
        <v>19.5220433648911</v>
      </c>
      <c r="AJ223">
        <f t="shared" si="40"/>
        <v>0</v>
      </c>
      <c r="AK223">
        <v>58.423356768757998</v>
      </c>
      <c r="AL223">
        <f t="shared" si="41"/>
        <v>0</v>
      </c>
      <c r="AM223">
        <v>116.496170389756</v>
      </c>
      <c r="AN223">
        <f t="shared" si="42"/>
        <v>0</v>
      </c>
    </row>
    <row r="224" spans="2:40" x14ac:dyDescent="0.3">
      <c r="B224">
        <v>47.460983776725186</v>
      </c>
      <c r="C224">
        <v>39.365716767121505</v>
      </c>
      <c r="D224">
        <v>83.58217074678268</v>
      </c>
      <c r="E224">
        <v>-23.175182747914135</v>
      </c>
      <c r="F224">
        <v>17.098171141090067</v>
      </c>
      <c r="G224">
        <v>54.651119504634352</v>
      </c>
      <c r="H224">
        <v>109.4665145076824</v>
      </c>
      <c r="U224">
        <f>'wyznaczanie X2 i X3'!$E$3*modele!D224+'wyznaczanie X2 i X3'!$F$3</f>
        <v>39.728510188861691</v>
      </c>
      <c r="V224" s="3">
        <f t="shared" si="34"/>
        <v>0.36280000000000001</v>
      </c>
      <c r="W224">
        <f>'wyznaczanie X2 i X3'!$H$3*modele!C224+'wyznaczanie X2 i X3'!$I$3</f>
        <v>83.659134755125322</v>
      </c>
      <c r="X224">
        <f t="shared" si="35"/>
        <v>7.6999999999999999E-2</v>
      </c>
      <c r="AA224">
        <v>47.4609837767252</v>
      </c>
      <c r="AB224">
        <f t="shared" si="36"/>
        <v>0</v>
      </c>
      <c r="AC224">
        <v>39.365716767121498</v>
      </c>
      <c r="AD224">
        <f t="shared" si="37"/>
        <v>0</v>
      </c>
      <c r="AE224">
        <v>83.582170746782694</v>
      </c>
      <c r="AF224">
        <f t="shared" si="38"/>
        <v>0</v>
      </c>
      <c r="AG224">
        <v>-23.1751827479141</v>
      </c>
      <c r="AH224">
        <f t="shared" si="39"/>
        <v>0</v>
      </c>
      <c r="AI224">
        <v>17.098171141090099</v>
      </c>
      <c r="AJ224">
        <f t="shared" si="40"/>
        <v>0</v>
      </c>
      <c r="AK224">
        <v>54.651119504634401</v>
      </c>
      <c r="AL224">
        <f t="shared" si="41"/>
        <v>0</v>
      </c>
      <c r="AM224">
        <v>109.46651450768201</v>
      </c>
      <c r="AN224">
        <f t="shared" si="42"/>
        <v>0</v>
      </c>
    </row>
    <row r="225" spans="2:40" x14ac:dyDescent="0.3">
      <c r="B225">
        <v>31.629290095509667</v>
      </c>
      <c r="C225">
        <v>74.872882818169955</v>
      </c>
      <c r="D225">
        <v>154.3441522763344</v>
      </c>
      <c r="E225">
        <v>-161.36006826349052</v>
      </c>
      <c r="F225">
        <v>15.59719015175523</v>
      </c>
      <c r="G225">
        <v>45.120064004956497</v>
      </c>
      <c r="H225">
        <v>90.702297767796423</v>
      </c>
      <c r="U225">
        <f>'wyznaczanie X2 i X3'!$E$3*modele!D225+'wyznaczanie X2 i X3'!$F$3</f>
        <v>72.765743230559977</v>
      </c>
      <c r="V225" s="3">
        <f t="shared" si="34"/>
        <v>2.1071</v>
      </c>
      <c r="W225">
        <f>'wyznaczanie X2 i X3'!$H$3*modele!C225+'wyznaczanie X2 i X3'!$I$3</f>
        <v>155.01129016471606</v>
      </c>
      <c r="X225">
        <f t="shared" si="35"/>
        <v>0.66710000000000003</v>
      </c>
      <c r="AA225">
        <v>31.629290095509699</v>
      </c>
      <c r="AB225">
        <f t="shared" si="36"/>
        <v>0</v>
      </c>
      <c r="AC225">
        <v>74.872882818169998</v>
      </c>
      <c r="AD225">
        <f t="shared" si="37"/>
        <v>0</v>
      </c>
      <c r="AE225">
        <v>154.344152276334</v>
      </c>
      <c r="AF225">
        <f t="shared" si="38"/>
        <v>0</v>
      </c>
      <c r="AG225">
        <v>-161.360068263491</v>
      </c>
      <c r="AH225">
        <f t="shared" si="39"/>
        <v>0</v>
      </c>
      <c r="AI225">
        <v>15.5971901517552</v>
      </c>
      <c r="AJ225">
        <f t="shared" si="40"/>
        <v>0</v>
      </c>
      <c r="AK225">
        <v>45.120064004956497</v>
      </c>
      <c r="AL225">
        <f t="shared" si="41"/>
        <v>0</v>
      </c>
      <c r="AM225">
        <v>90.702297767796395</v>
      </c>
      <c r="AN225">
        <f t="shared" si="42"/>
        <v>0</v>
      </c>
    </row>
    <row r="226" spans="2:40" x14ac:dyDescent="0.3">
      <c r="B226">
        <v>29.211054173671307</v>
      </c>
      <c r="C226">
        <v>45.216782192739593</v>
      </c>
      <c r="D226">
        <v>95.228774298013079</v>
      </c>
      <c r="E226">
        <v>-77.228238230876158</v>
      </c>
      <c r="F226">
        <v>21.212530969269167</v>
      </c>
      <c r="G226">
        <v>49.734461627470914</v>
      </c>
      <c r="H226">
        <v>100.26019210863211</v>
      </c>
      <c r="U226">
        <f>'wyznaczanie X2 i X3'!$E$3*modele!D226+'wyznaczanie X2 i X3'!$F$3</f>
        <v>45.166056556971533</v>
      </c>
      <c r="V226" s="3">
        <f t="shared" si="34"/>
        <v>5.0700000000000002E-2</v>
      </c>
      <c r="W226">
        <f>'wyznaczanie X2 i X3'!$H$3*modele!C226+'wyznaczanie X2 i X3'!$I$3</f>
        <v>95.416933982474745</v>
      </c>
      <c r="X226">
        <f t="shared" si="35"/>
        <v>0.18820000000000001</v>
      </c>
      <c r="AA226">
        <v>29.2110541736713</v>
      </c>
      <c r="AB226">
        <f t="shared" si="36"/>
        <v>0</v>
      </c>
      <c r="AC226">
        <v>45.216782192739601</v>
      </c>
      <c r="AD226">
        <f t="shared" si="37"/>
        <v>0</v>
      </c>
      <c r="AE226">
        <v>95.228774298013093</v>
      </c>
      <c r="AF226">
        <f t="shared" si="38"/>
        <v>0</v>
      </c>
      <c r="AG226">
        <v>-77.228238230876201</v>
      </c>
      <c r="AH226">
        <f t="shared" si="39"/>
        <v>0</v>
      </c>
      <c r="AI226">
        <v>21.212530969269199</v>
      </c>
      <c r="AJ226">
        <f t="shared" si="40"/>
        <v>0</v>
      </c>
      <c r="AK226">
        <v>49.7344616274709</v>
      </c>
      <c r="AL226">
        <f t="shared" si="41"/>
        <v>0</v>
      </c>
      <c r="AM226">
        <v>100.260192108632</v>
      </c>
      <c r="AN226">
        <f t="shared" si="42"/>
        <v>0</v>
      </c>
    </row>
    <row r="227" spans="2:40" x14ac:dyDescent="0.3">
      <c r="B227">
        <v>30.395258565560933</v>
      </c>
      <c r="C227">
        <v>41.045731196821684</v>
      </c>
      <c r="D227">
        <v>86.804239813418775</v>
      </c>
      <c r="E227">
        <v>-62.346676459343179</v>
      </c>
      <c r="F227">
        <v>24.927181252875787</v>
      </c>
      <c r="G227">
        <v>43.445714108640303</v>
      </c>
      <c r="H227">
        <v>86.905979191607187</v>
      </c>
      <c r="U227">
        <f>'wyznaczanie X2 i X3'!$E$3*modele!D227+'wyznaczanie X2 i X3'!$F$3</f>
        <v>41.232824289880035</v>
      </c>
      <c r="V227" s="3">
        <f t="shared" si="34"/>
        <v>0.18709999999999999</v>
      </c>
      <c r="W227">
        <f>'wyznaczanie X2 i X3'!$H$3*modele!C227+'wyznaczanie X2 i X3'!$I$3</f>
        <v>87.035147656464218</v>
      </c>
      <c r="X227">
        <f t="shared" si="35"/>
        <v>0.23089999999999999</v>
      </c>
      <c r="AA227">
        <v>30.395258565560901</v>
      </c>
      <c r="AB227">
        <f t="shared" si="36"/>
        <v>0</v>
      </c>
      <c r="AC227">
        <v>41.045731196821698</v>
      </c>
      <c r="AD227">
        <f t="shared" si="37"/>
        <v>0</v>
      </c>
      <c r="AE227">
        <v>86.804239813418803</v>
      </c>
      <c r="AF227">
        <f t="shared" si="38"/>
        <v>0</v>
      </c>
      <c r="AG227">
        <v>-62.3466764593432</v>
      </c>
      <c r="AH227">
        <f t="shared" si="39"/>
        <v>0</v>
      </c>
      <c r="AI227">
        <v>24.927181252875801</v>
      </c>
      <c r="AJ227">
        <f t="shared" si="40"/>
        <v>0</v>
      </c>
      <c r="AK227">
        <v>43.445714108640303</v>
      </c>
      <c r="AL227">
        <f t="shared" si="41"/>
        <v>0</v>
      </c>
      <c r="AM227">
        <v>86.905979191607202</v>
      </c>
      <c r="AN227">
        <f t="shared" si="42"/>
        <v>0</v>
      </c>
    </row>
    <row r="228" spans="2:40" x14ac:dyDescent="0.3">
      <c r="B228">
        <v>25.750207260843929</v>
      </c>
      <c r="C228">
        <v>49.81935759849916</v>
      </c>
      <c r="D228">
        <v>104.5620787796943</v>
      </c>
      <c r="E228">
        <v>-97.957658273809628</v>
      </c>
      <c r="F228">
        <v>23.07795420622314</v>
      </c>
      <c r="G228">
        <v>46.822774603399125</v>
      </c>
      <c r="H228">
        <v>92.876122857313291</v>
      </c>
      <c r="U228">
        <f>'wyznaczanie X2 i X3'!$E$3*modele!D228+'wyznaczanie X2 i X3'!$F$3</f>
        <v>49.523573807695463</v>
      </c>
      <c r="V228" s="3">
        <f t="shared" si="34"/>
        <v>0.29580000000000001</v>
      </c>
      <c r="W228">
        <f>'wyznaczanie X2 i X3'!$H$3*modele!C228+'wyznaczanie X2 i X3'!$I$3</f>
        <v>104.66587475020519</v>
      </c>
      <c r="X228">
        <f t="shared" si="35"/>
        <v>0.1038</v>
      </c>
      <c r="AA228">
        <v>25.750207260843901</v>
      </c>
      <c r="AB228">
        <f t="shared" si="36"/>
        <v>0</v>
      </c>
      <c r="AC228">
        <v>49.819357598499202</v>
      </c>
      <c r="AD228">
        <f t="shared" si="37"/>
        <v>0</v>
      </c>
      <c r="AE228">
        <v>104.562078779694</v>
      </c>
      <c r="AF228">
        <f t="shared" si="38"/>
        <v>0</v>
      </c>
      <c r="AG228">
        <v>-97.957658273809599</v>
      </c>
      <c r="AH228">
        <f t="shared" si="39"/>
        <v>0</v>
      </c>
      <c r="AI228">
        <v>23.077954206223101</v>
      </c>
      <c r="AJ228">
        <f t="shared" si="40"/>
        <v>0</v>
      </c>
      <c r="AK228">
        <v>46.822774603399097</v>
      </c>
      <c r="AL228">
        <f t="shared" si="41"/>
        <v>0</v>
      </c>
      <c r="AM228">
        <v>92.876122857313305</v>
      </c>
      <c r="AN228">
        <f t="shared" si="42"/>
        <v>0</v>
      </c>
    </row>
    <row r="229" spans="2:40" x14ac:dyDescent="0.3">
      <c r="B229">
        <v>39.277143259999193</v>
      </c>
      <c r="C229">
        <v>15.954145397985828</v>
      </c>
      <c r="D229">
        <v>36.799734824221161</v>
      </c>
      <c r="E229">
        <v>30.6918503260409</v>
      </c>
      <c r="F229">
        <v>15.500513536943805</v>
      </c>
      <c r="G229">
        <v>60.017252366278527</v>
      </c>
      <c r="H229">
        <v>119.55323789903181</v>
      </c>
      <c r="U229">
        <f>'wyznaczanie X2 i X3'!$E$3*modele!D229+'wyznaczanie X2 i X3'!$F$3</f>
        <v>17.886806431788102</v>
      </c>
      <c r="V229" s="3">
        <f t="shared" si="34"/>
        <v>1.9327000000000001</v>
      </c>
      <c r="W229">
        <f>'wyznaczanie X2 i X3'!$H$3*modele!C229+'wyznaczanie X2 i X3'!$I$3</f>
        <v>36.61324896655875</v>
      </c>
      <c r="X229">
        <f t="shared" si="35"/>
        <v>0.1865</v>
      </c>
      <c r="AA229">
        <v>39.2771432599992</v>
      </c>
      <c r="AB229">
        <f t="shared" si="36"/>
        <v>0</v>
      </c>
      <c r="AC229">
        <v>15.954145397985799</v>
      </c>
      <c r="AD229">
        <f t="shared" si="37"/>
        <v>0</v>
      </c>
      <c r="AE229">
        <v>36.799734824221197</v>
      </c>
      <c r="AF229">
        <f t="shared" si="38"/>
        <v>0</v>
      </c>
      <c r="AG229">
        <v>30.6918503260409</v>
      </c>
      <c r="AH229">
        <f t="shared" si="39"/>
        <v>0</v>
      </c>
      <c r="AI229">
        <v>15.500513536943799</v>
      </c>
      <c r="AJ229">
        <f t="shared" si="40"/>
        <v>0</v>
      </c>
      <c r="AK229">
        <v>60.017252366278498</v>
      </c>
      <c r="AL229">
        <f t="shared" si="41"/>
        <v>0</v>
      </c>
      <c r="AM229">
        <v>119.553237899032</v>
      </c>
      <c r="AN229">
        <f t="shared" si="42"/>
        <v>0</v>
      </c>
    </row>
    <row r="230" spans="2:40" x14ac:dyDescent="0.3">
      <c r="B230">
        <v>24.053775330221505</v>
      </c>
      <c r="C230">
        <v>12.642494798088684</v>
      </c>
      <c r="D230">
        <v>29.986805402879945</v>
      </c>
      <c r="E230">
        <v>10.180066266176958</v>
      </c>
      <c r="F230">
        <v>23.536140214230439</v>
      </c>
      <c r="G230">
        <v>48.48815287093575</v>
      </c>
      <c r="H230">
        <v>97.721589789342843</v>
      </c>
      <c r="U230">
        <f>'wyznaczanie X2 i X3'!$E$3*modele!D230+'wyznaczanie X2 i X3'!$F$3</f>
        <v>14.705997583247109</v>
      </c>
      <c r="V230" s="3">
        <f t="shared" si="34"/>
        <v>2.0634999999999999</v>
      </c>
      <c r="W230">
        <f>'wyznaczanie X2 i X3'!$H$3*modele!C230+'wyznaczanie X2 i X3'!$I$3</f>
        <v>29.958439964724931</v>
      </c>
      <c r="X230">
        <f t="shared" si="35"/>
        <v>2.8400000000000002E-2</v>
      </c>
      <c r="AA230">
        <v>24.053775330221502</v>
      </c>
      <c r="AB230">
        <f t="shared" si="36"/>
        <v>0</v>
      </c>
      <c r="AC230">
        <v>12.6424947980887</v>
      </c>
      <c r="AD230">
        <f t="shared" si="37"/>
        <v>0</v>
      </c>
      <c r="AE230">
        <v>29.986805402879899</v>
      </c>
      <c r="AF230">
        <f t="shared" si="38"/>
        <v>0</v>
      </c>
      <c r="AG230">
        <v>10.180066266177001</v>
      </c>
      <c r="AH230">
        <f t="shared" si="39"/>
        <v>0</v>
      </c>
      <c r="AI230">
        <v>23.5361402142304</v>
      </c>
      <c r="AJ230">
        <f t="shared" si="40"/>
        <v>0</v>
      </c>
      <c r="AK230">
        <v>48.4881528709357</v>
      </c>
      <c r="AL230">
        <f t="shared" si="41"/>
        <v>0</v>
      </c>
      <c r="AM230">
        <v>97.721589789342801</v>
      </c>
      <c r="AN230">
        <f t="shared" si="42"/>
        <v>0</v>
      </c>
    </row>
    <row r="231" spans="2:40" x14ac:dyDescent="0.3">
      <c r="B231">
        <v>21.437096394468679</v>
      </c>
      <c r="C231">
        <v>53.974690498352331</v>
      </c>
      <c r="D231">
        <v>112.21392775504417</v>
      </c>
      <c r="E231">
        <v>-119.04987870611961</v>
      </c>
      <c r="F231">
        <v>25.006740334180641</v>
      </c>
      <c r="G231">
        <v>41.782645385938281</v>
      </c>
      <c r="H231">
        <v>84.242564919697998</v>
      </c>
      <c r="U231">
        <f>'wyznaczanie X2 i X3'!$E$3*modele!D231+'wyznaczanie X2 i X3'!$F$3</f>
        <v>53.09605598434198</v>
      </c>
      <c r="V231" s="3">
        <f t="shared" si="34"/>
        <v>0.87860000000000005</v>
      </c>
      <c r="W231">
        <f>'wyznaczanie X2 i X3'!$H$3*modele!C231+'wyznaczanie X2 i X3'!$I$3</f>
        <v>113.01607533852147</v>
      </c>
      <c r="X231">
        <f t="shared" si="35"/>
        <v>0.80210000000000004</v>
      </c>
      <c r="AA231">
        <v>21.4370963944687</v>
      </c>
      <c r="AB231">
        <f t="shared" si="36"/>
        <v>0</v>
      </c>
      <c r="AC231">
        <v>53.974690498352302</v>
      </c>
      <c r="AD231">
        <f t="shared" si="37"/>
        <v>0</v>
      </c>
      <c r="AE231">
        <v>112.213927755044</v>
      </c>
      <c r="AF231">
        <f t="shared" si="38"/>
        <v>0</v>
      </c>
      <c r="AG231">
        <v>-119.04987870612</v>
      </c>
      <c r="AH231">
        <f t="shared" si="39"/>
        <v>0</v>
      </c>
      <c r="AI231">
        <v>25.006740334180598</v>
      </c>
      <c r="AJ231">
        <f t="shared" si="40"/>
        <v>0</v>
      </c>
      <c r="AK231">
        <v>41.782645385938302</v>
      </c>
      <c r="AL231">
        <f t="shared" si="41"/>
        <v>0</v>
      </c>
      <c r="AM231">
        <v>84.242564919697998</v>
      </c>
      <c r="AN231">
        <f t="shared" si="42"/>
        <v>0</v>
      </c>
    </row>
    <row r="232" spans="2:40" x14ac:dyDescent="0.3">
      <c r="B232">
        <v>67.108253870777844</v>
      </c>
      <c r="C232">
        <v>32.203944113169641</v>
      </c>
      <c r="D232">
        <v>68.760810457308153</v>
      </c>
      <c r="E232">
        <v>37.604675402046766</v>
      </c>
      <c r="F232">
        <v>29.994171022804181</v>
      </c>
      <c r="G232">
        <v>42.398314865653902</v>
      </c>
      <c r="H232">
        <v>84.499054767640445</v>
      </c>
      <c r="U232">
        <f>'wyznaczanie X2 i X3'!$E$3*modele!D232+'wyznaczanie X2 i X3'!$F$3</f>
        <v>32.8087388187814</v>
      </c>
      <c r="V232" s="3">
        <f t="shared" si="34"/>
        <v>0.6048</v>
      </c>
      <c r="W232">
        <f>'wyznaczanie X2 i X3'!$H$3*modele!C232+'wyznaczanie X2 i X3'!$I$3</f>
        <v>69.267450702439803</v>
      </c>
      <c r="X232">
        <f t="shared" si="35"/>
        <v>0.50660000000000005</v>
      </c>
      <c r="AA232">
        <v>67.108253870777801</v>
      </c>
      <c r="AB232">
        <f t="shared" si="36"/>
        <v>0</v>
      </c>
      <c r="AC232">
        <v>32.203944113169598</v>
      </c>
      <c r="AD232">
        <f t="shared" si="37"/>
        <v>0</v>
      </c>
      <c r="AE232">
        <v>68.760810457308196</v>
      </c>
      <c r="AF232">
        <f t="shared" si="38"/>
        <v>0</v>
      </c>
      <c r="AG232">
        <v>37.604675402046801</v>
      </c>
      <c r="AH232">
        <f t="shared" si="39"/>
        <v>0</v>
      </c>
      <c r="AI232">
        <v>29.994171022804199</v>
      </c>
      <c r="AJ232">
        <f t="shared" si="40"/>
        <v>0</v>
      </c>
      <c r="AK232">
        <v>42.398314865653902</v>
      </c>
      <c r="AL232">
        <f t="shared" si="41"/>
        <v>0</v>
      </c>
      <c r="AM232">
        <v>84.499054767640402</v>
      </c>
      <c r="AN232">
        <f t="shared" si="42"/>
        <v>0</v>
      </c>
    </row>
    <row r="233" spans="2:40" x14ac:dyDescent="0.3">
      <c r="B233">
        <v>21.910773865695468</v>
      </c>
      <c r="C233">
        <v>14.842983832905203</v>
      </c>
      <c r="D233">
        <v>33.905243894397863</v>
      </c>
      <c r="E233">
        <v>-0.7074037673246707</v>
      </c>
      <c r="F233">
        <v>12.128403012997186</v>
      </c>
      <c r="G233">
        <v>53.468338680492252</v>
      </c>
      <c r="H233">
        <v>107.55577360963917</v>
      </c>
      <c r="U233">
        <f>'wyznaczanie X2 i X3'!$E$3*modele!D233+'wyznaczanie X2 i X3'!$F$3</f>
        <v>16.535431451627055</v>
      </c>
      <c r="V233" s="3">
        <f t="shared" si="34"/>
        <v>1.6923999999999999</v>
      </c>
      <c r="W233">
        <f>'wyznaczanie X2 i X3'!$H$3*modele!C233+'wyznaczanie X2 i X3'!$I$3</f>
        <v>34.380353990856918</v>
      </c>
      <c r="X233">
        <f t="shared" si="35"/>
        <v>0.47510000000000002</v>
      </c>
      <c r="AA233">
        <v>21.9107738656955</v>
      </c>
      <c r="AB233">
        <f t="shared" si="36"/>
        <v>0</v>
      </c>
      <c r="AC233">
        <v>14.842983832905199</v>
      </c>
      <c r="AD233">
        <f t="shared" si="37"/>
        <v>0</v>
      </c>
      <c r="AE233">
        <v>33.905243894397898</v>
      </c>
      <c r="AF233">
        <f t="shared" si="38"/>
        <v>0</v>
      </c>
      <c r="AG233">
        <v>-0.70740376732467103</v>
      </c>
      <c r="AH233">
        <f t="shared" si="39"/>
        <v>0</v>
      </c>
      <c r="AI233">
        <v>12.1284030129972</v>
      </c>
      <c r="AJ233">
        <f t="shared" si="40"/>
        <v>0</v>
      </c>
      <c r="AK233">
        <v>53.468338680492302</v>
      </c>
      <c r="AL233">
        <f t="shared" si="41"/>
        <v>0</v>
      </c>
      <c r="AM233">
        <v>107.555773609639</v>
      </c>
      <c r="AN233">
        <f t="shared" si="42"/>
        <v>0</v>
      </c>
    </row>
    <row r="234" spans="2:40" x14ac:dyDescent="0.3">
      <c r="B234">
        <v>61.580592276067314</v>
      </c>
      <c r="C234">
        <v>31.704960531661797</v>
      </c>
      <c r="D234">
        <v>67.50076958575039</v>
      </c>
      <c r="E234">
        <v>28.046302957149237</v>
      </c>
      <c r="F234">
        <v>12.424250596612977</v>
      </c>
      <c r="G234">
        <v>42.42623999268114</v>
      </c>
      <c r="H234">
        <v>84.45863434854023</v>
      </c>
      <c r="U234">
        <f>'wyznaczanie X2 i X3'!$E$3*modele!D234+'wyznaczanie X2 i X3'!$F$3</f>
        <v>32.220453089412253</v>
      </c>
      <c r="V234" s="3">
        <f t="shared" si="34"/>
        <v>0.51549999999999996</v>
      </c>
      <c r="W234">
        <f>'wyznaczanie X2 i X3'!$H$3*modele!C234+'wyznaczanie X2 i X3'!$I$3</f>
        <v>68.264736095382887</v>
      </c>
      <c r="X234">
        <f t="shared" si="35"/>
        <v>0.76400000000000001</v>
      </c>
      <c r="AA234">
        <v>61.5805922760673</v>
      </c>
      <c r="AB234">
        <f t="shared" si="36"/>
        <v>0</v>
      </c>
      <c r="AC234">
        <v>31.704960531661801</v>
      </c>
      <c r="AD234">
        <f t="shared" si="37"/>
        <v>0</v>
      </c>
      <c r="AE234">
        <v>67.500769585750405</v>
      </c>
      <c r="AF234">
        <f t="shared" si="38"/>
        <v>0</v>
      </c>
      <c r="AG234">
        <v>28.046302957149202</v>
      </c>
      <c r="AH234">
        <f t="shared" si="39"/>
        <v>0</v>
      </c>
      <c r="AI234">
        <v>12.424250596613</v>
      </c>
      <c r="AJ234">
        <f t="shared" si="40"/>
        <v>0</v>
      </c>
      <c r="AK234">
        <v>42.426239992681097</v>
      </c>
      <c r="AL234">
        <f t="shared" si="41"/>
        <v>0</v>
      </c>
      <c r="AM234">
        <v>84.458634348540201</v>
      </c>
      <c r="AN234">
        <f t="shared" si="42"/>
        <v>0</v>
      </c>
    </row>
    <row r="235" spans="2:40" x14ac:dyDescent="0.3">
      <c r="B235">
        <v>35.798382986762064</v>
      </c>
      <c r="C235">
        <v>64.196417628311082</v>
      </c>
      <c r="D235">
        <v>132.85580726384626</v>
      </c>
      <c r="E235">
        <v>-120.99248691140912</v>
      </c>
      <c r="F235">
        <v>15.199446491584391</v>
      </c>
      <c r="G235">
        <v>44.785824445895571</v>
      </c>
      <c r="H235">
        <v>89.001848677019794</v>
      </c>
      <c r="U235">
        <f>'wyznaczanie X2 i X3'!$E$3*modele!D235+'wyznaczanie X2 i X3'!$F$3</f>
        <v>62.733301423351541</v>
      </c>
      <c r="V235" s="3">
        <f t="shared" si="34"/>
        <v>1.4631000000000001</v>
      </c>
      <c r="W235">
        <f>'wyznaczanie X2 i X3'!$H$3*modele!C235+'wyznaczanie X2 i X3'!$I$3</f>
        <v>133.55678145070954</v>
      </c>
      <c r="X235">
        <f t="shared" si="35"/>
        <v>0.70099999999999996</v>
      </c>
      <c r="AA235">
        <v>35.7983829867621</v>
      </c>
      <c r="AB235">
        <f t="shared" si="36"/>
        <v>0</v>
      </c>
      <c r="AC235">
        <v>64.196417628311096</v>
      </c>
      <c r="AD235">
        <f t="shared" si="37"/>
        <v>0</v>
      </c>
      <c r="AE235">
        <v>132.855807263846</v>
      </c>
      <c r="AF235">
        <f t="shared" si="38"/>
        <v>0</v>
      </c>
      <c r="AG235">
        <v>-120.992486911409</v>
      </c>
      <c r="AH235">
        <f t="shared" si="39"/>
        <v>0</v>
      </c>
      <c r="AI235">
        <v>15.1994464915844</v>
      </c>
      <c r="AJ235">
        <f t="shared" si="40"/>
        <v>0</v>
      </c>
      <c r="AK235">
        <v>44.785824445895599</v>
      </c>
      <c r="AL235">
        <f t="shared" si="41"/>
        <v>0</v>
      </c>
      <c r="AM235">
        <v>89.001848677019794</v>
      </c>
      <c r="AN235">
        <f t="shared" si="42"/>
        <v>0</v>
      </c>
    </row>
    <row r="236" spans="2:40" x14ac:dyDescent="0.3">
      <c r="B236">
        <v>48.540485064969644</v>
      </c>
      <c r="C236">
        <v>79.243834243221627</v>
      </c>
      <c r="D236">
        <v>162.64910053685483</v>
      </c>
      <c r="E236">
        <v>-140.65053259972561</v>
      </c>
      <c r="F236">
        <v>25.585437274360039</v>
      </c>
      <c r="G236">
        <v>58.292622176231845</v>
      </c>
      <c r="H236">
        <v>117.41585286664564</v>
      </c>
      <c r="U236">
        <f>'wyznaczanie X2 i X3'!$E$3*modele!D236+'wyznaczanie X2 i X3'!$F$3</f>
        <v>76.643143285665502</v>
      </c>
      <c r="V236" s="3">
        <f t="shared" si="34"/>
        <v>2.6006999999999998</v>
      </c>
      <c r="W236">
        <f>'wyznaczanie X2 i X3'!$H$3*modele!C236+'wyznaczanie X2 i X3'!$I$3</f>
        <v>163.79477924744589</v>
      </c>
      <c r="X236">
        <f t="shared" si="35"/>
        <v>1.1456999999999999</v>
      </c>
      <c r="AA236">
        <v>48.540485064969602</v>
      </c>
      <c r="AB236">
        <f t="shared" si="36"/>
        <v>0</v>
      </c>
      <c r="AC236">
        <v>79.243834243221599</v>
      </c>
      <c r="AD236">
        <f t="shared" si="37"/>
        <v>0</v>
      </c>
      <c r="AE236">
        <v>162.649100536855</v>
      </c>
      <c r="AF236">
        <f t="shared" si="38"/>
        <v>0</v>
      </c>
      <c r="AG236">
        <v>-140.65053259972601</v>
      </c>
      <c r="AH236">
        <f t="shared" si="39"/>
        <v>0</v>
      </c>
      <c r="AI236">
        <v>25.58543727436</v>
      </c>
      <c r="AJ236">
        <f t="shared" si="40"/>
        <v>0</v>
      </c>
      <c r="AK236">
        <v>58.292622176231802</v>
      </c>
      <c r="AL236">
        <f t="shared" si="41"/>
        <v>0</v>
      </c>
      <c r="AM236">
        <v>117.41585286664601</v>
      </c>
      <c r="AN236">
        <f t="shared" si="42"/>
        <v>0</v>
      </c>
    </row>
    <row r="237" spans="2:40" x14ac:dyDescent="0.3">
      <c r="B237">
        <v>47.908833562407295</v>
      </c>
      <c r="C237">
        <v>40.620491799008434</v>
      </c>
      <c r="D237">
        <v>86.093028766623732</v>
      </c>
      <c r="E237">
        <v>-26.043808272210711</v>
      </c>
      <c r="F237">
        <v>14.696370750590583</v>
      </c>
      <c r="G237">
        <v>49.706385479815197</v>
      </c>
      <c r="H237">
        <v>99.273481164995431</v>
      </c>
      <c r="U237">
        <f>'wyznaczanie X2 i X3'!$E$3*modele!D237+'wyznaczanie X2 i X3'!$F$3</f>
        <v>40.900775291436069</v>
      </c>
      <c r="V237" s="3">
        <f t="shared" si="34"/>
        <v>0.28029999999999999</v>
      </c>
      <c r="W237">
        <f>'wyznaczanie X2 i X3'!$H$3*modele!C237+'wyznaczanie X2 i X3'!$I$3</f>
        <v>86.180623035844548</v>
      </c>
      <c r="X237">
        <f t="shared" si="35"/>
        <v>8.7599999999999997E-2</v>
      </c>
      <c r="AA237">
        <v>47.908833562407303</v>
      </c>
      <c r="AB237">
        <f t="shared" si="36"/>
        <v>0</v>
      </c>
      <c r="AC237">
        <v>40.620491799008398</v>
      </c>
      <c r="AD237">
        <f t="shared" si="37"/>
        <v>0</v>
      </c>
      <c r="AE237">
        <v>86.093028766623704</v>
      </c>
      <c r="AF237">
        <f t="shared" si="38"/>
        <v>0</v>
      </c>
      <c r="AG237">
        <v>-26.0438082722107</v>
      </c>
      <c r="AH237">
        <f t="shared" si="39"/>
        <v>0</v>
      </c>
      <c r="AI237">
        <v>14.696370750590599</v>
      </c>
      <c r="AJ237">
        <f t="shared" si="40"/>
        <v>0</v>
      </c>
      <c r="AK237">
        <v>49.706385479815197</v>
      </c>
      <c r="AL237">
        <f t="shared" si="41"/>
        <v>0</v>
      </c>
      <c r="AM237">
        <v>99.273481164995403</v>
      </c>
      <c r="AN237">
        <f t="shared" si="42"/>
        <v>0</v>
      </c>
    </row>
    <row r="238" spans="2:40" x14ac:dyDescent="0.3">
      <c r="B238">
        <v>67.642968197718943</v>
      </c>
      <c r="C238">
        <v>72.854405413698686</v>
      </c>
      <c r="D238">
        <v>150.68582947017475</v>
      </c>
      <c r="E238">
        <v>-83.277279845658171</v>
      </c>
      <c r="F238">
        <v>22.650743946848962</v>
      </c>
      <c r="G238">
        <v>50.339632221985326</v>
      </c>
      <c r="H238">
        <v>100.93028020916145</v>
      </c>
      <c r="U238">
        <f>'wyznaczanie X2 i X3'!$E$3*modele!D238+'wyznaczanie X2 i X3'!$F$3</f>
        <v>71.0577517289599</v>
      </c>
      <c r="V238" s="3">
        <f t="shared" si="34"/>
        <v>1.7967</v>
      </c>
      <c r="W238">
        <f>'wyznaczanie X2 i X3'!$H$3*modele!C238+'wyznaczanie X2 i X3'!$I$3</f>
        <v>150.95513109959887</v>
      </c>
      <c r="X238">
        <f t="shared" si="35"/>
        <v>0.26929999999999998</v>
      </c>
      <c r="AA238">
        <v>67.642968197718901</v>
      </c>
      <c r="AB238">
        <f t="shared" si="36"/>
        <v>0</v>
      </c>
      <c r="AC238">
        <v>72.8544054136987</v>
      </c>
      <c r="AD238">
        <f t="shared" si="37"/>
        <v>0</v>
      </c>
      <c r="AE238">
        <v>150.68582947017501</v>
      </c>
      <c r="AF238">
        <f t="shared" si="38"/>
        <v>0</v>
      </c>
      <c r="AG238">
        <v>-83.2772798456582</v>
      </c>
      <c r="AH238">
        <f t="shared" si="39"/>
        <v>0</v>
      </c>
      <c r="AI238">
        <v>22.650743946849001</v>
      </c>
      <c r="AJ238">
        <f t="shared" si="40"/>
        <v>0</v>
      </c>
      <c r="AK238">
        <v>50.339632221985298</v>
      </c>
      <c r="AL238">
        <f t="shared" si="41"/>
        <v>0</v>
      </c>
      <c r="AM238">
        <v>100.930280209161</v>
      </c>
      <c r="AN238">
        <f t="shared" si="42"/>
        <v>0</v>
      </c>
    </row>
    <row r="239" spans="2:40" x14ac:dyDescent="0.3">
      <c r="B239">
        <v>57.414339856524855</v>
      </c>
      <c r="C239">
        <v>30.028464061565501</v>
      </c>
      <c r="D239">
        <v>64.427855248646367</v>
      </c>
      <c r="E239">
        <v>24.743287528353207</v>
      </c>
      <c r="F239">
        <v>23.209434070416954</v>
      </c>
      <c r="G239">
        <v>49.339435832570437</v>
      </c>
      <c r="H239">
        <v>98.480529691524083</v>
      </c>
      <c r="U239">
        <f>'wyznaczanie X2 i X3'!$E$3*modele!D239+'wyznaczanie X2 i X3'!$F$3</f>
        <v>30.785776093691261</v>
      </c>
      <c r="V239" s="3">
        <f t="shared" si="34"/>
        <v>0.75729999999999997</v>
      </c>
      <c r="W239">
        <f>'wyznaczanie X2 i X3'!$H$3*modele!C239+'wyznaczanie X2 i X3'!$I$3</f>
        <v>64.895792583924901</v>
      </c>
      <c r="X239">
        <f t="shared" si="35"/>
        <v>0.46789999999999998</v>
      </c>
      <c r="AA239">
        <v>57.414339856524897</v>
      </c>
      <c r="AB239">
        <f t="shared" si="36"/>
        <v>0</v>
      </c>
      <c r="AC239">
        <v>30.028464061565501</v>
      </c>
      <c r="AD239">
        <f t="shared" si="37"/>
        <v>0</v>
      </c>
      <c r="AE239">
        <v>64.427855248646395</v>
      </c>
      <c r="AF239">
        <f t="shared" si="38"/>
        <v>0</v>
      </c>
      <c r="AG239">
        <v>24.7432875283532</v>
      </c>
      <c r="AH239">
        <f t="shared" si="39"/>
        <v>0</v>
      </c>
      <c r="AI239">
        <v>23.209434070417</v>
      </c>
      <c r="AJ239">
        <f t="shared" si="40"/>
        <v>0</v>
      </c>
      <c r="AK239">
        <v>49.339435832570402</v>
      </c>
      <c r="AL239">
        <f t="shared" si="41"/>
        <v>0</v>
      </c>
      <c r="AM239">
        <v>98.480529691524097</v>
      </c>
      <c r="AN239">
        <f t="shared" si="42"/>
        <v>0</v>
      </c>
    </row>
    <row r="240" spans="2:40" x14ac:dyDescent="0.3">
      <c r="B240">
        <v>34.813978373132528</v>
      </c>
      <c r="C240">
        <v>76.93451093465292</v>
      </c>
      <c r="D240">
        <v>158.54761691912933</v>
      </c>
      <c r="E240">
        <v>-161.17557605769372</v>
      </c>
      <c r="F240">
        <v>17.750742810716407</v>
      </c>
      <c r="G240">
        <v>52.93123020493536</v>
      </c>
      <c r="H240">
        <v>106.5067791923196</v>
      </c>
      <c r="U240">
        <f>'wyznaczanie X2 i X3'!$E$3*modele!D240+'wyznaczanie X2 i X3'!$F$3</f>
        <v>74.728249621489113</v>
      </c>
      <c r="V240" s="3">
        <f t="shared" si="34"/>
        <v>2.2063000000000001</v>
      </c>
      <c r="W240">
        <f>'wyznaczanie X2 i X3'!$H$3*modele!C240+'wyznaczanie X2 i X3'!$I$3</f>
        <v>159.15416119961043</v>
      </c>
      <c r="X240">
        <f t="shared" si="35"/>
        <v>0.60650000000000004</v>
      </c>
      <c r="AA240">
        <v>34.8139783731325</v>
      </c>
      <c r="AB240">
        <f t="shared" si="36"/>
        <v>0</v>
      </c>
      <c r="AC240">
        <v>76.934510934652906</v>
      </c>
      <c r="AD240">
        <f t="shared" si="37"/>
        <v>0</v>
      </c>
      <c r="AE240">
        <v>158.54761691912901</v>
      </c>
      <c r="AF240">
        <f t="shared" si="38"/>
        <v>0</v>
      </c>
      <c r="AG240">
        <v>-161.175576057694</v>
      </c>
      <c r="AH240">
        <f t="shared" si="39"/>
        <v>0</v>
      </c>
      <c r="AI240">
        <v>17.7507428107164</v>
      </c>
      <c r="AJ240">
        <f t="shared" si="40"/>
        <v>0</v>
      </c>
      <c r="AK240">
        <v>52.931230204935403</v>
      </c>
      <c r="AL240">
        <f t="shared" si="41"/>
        <v>0</v>
      </c>
      <c r="AM240">
        <v>106.50677919232</v>
      </c>
      <c r="AN240">
        <f t="shared" si="42"/>
        <v>0</v>
      </c>
    </row>
    <row r="241" spans="2:40" x14ac:dyDescent="0.3">
      <c r="B241">
        <v>37.960943144372379</v>
      </c>
      <c r="C241">
        <v>78.98131000444944</v>
      </c>
      <c r="D241">
        <v>162.0227669755582</v>
      </c>
      <c r="E241">
        <v>-161.02204372460358</v>
      </c>
      <c r="F241">
        <v>17.500128927368962</v>
      </c>
      <c r="G241">
        <v>46.600583444310672</v>
      </c>
      <c r="H241">
        <v>93.702200701848696</v>
      </c>
      <c r="U241">
        <f>'wyznaczanie X2 i X3'!$E$3*modele!D241+'wyznaczanie X2 i X3'!$F$3</f>
        <v>76.350721742640289</v>
      </c>
      <c r="V241" s="3">
        <f t="shared" si="34"/>
        <v>2.6305999999999998</v>
      </c>
      <c r="W241">
        <f>'wyznaczanie X2 i X3'!$H$3*modele!C241+'wyznaczanie X2 i X3'!$I$3</f>
        <v>163.26723305418653</v>
      </c>
      <c r="X241">
        <f t="shared" si="35"/>
        <v>1.2444999999999999</v>
      </c>
      <c r="AA241">
        <v>37.960943144372401</v>
      </c>
      <c r="AB241">
        <f t="shared" si="36"/>
        <v>0</v>
      </c>
      <c r="AC241">
        <v>78.981310004449398</v>
      </c>
      <c r="AD241">
        <f t="shared" si="37"/>
        <v>0</v>
      </c>
      <c r="AE241">
        <v>162.022766975558</v>
      </c>
      <c r="AF241">
        <f t="shared" si="38"/>
        <v>0</v>
      </c>
      <c r="AG241">
        <v>-161.022043724604</v>
      </c>
      <c r="AH241">
        <f t="shared" si="39"/>
        <v>0</v>
      </c>
      <c r="AI241">
        <v>17.500128927369001</v>
      </c>
      <c r="AJ241">
        <f t="shared" si="40"/>
        <v>0</v>
      </c>
      <c r="AK241">
        <v>46.600583444310701</v>
      </c>
      <c r="AL241">
        <f t="shared" si="41"/>
        <v>0</v>
      </c>
      <c r="AM241">
        <v>93.702200701848696</v>
      </c>
      <c r="AN241">
        <f t="shared" si="42"/>
        <v>0</v>
      </c>
    </row>
    <row r="242" spans="2:40" x14ac:dyDescent="0.3">
      <c r="B242">
        <v>45.354054460978801</v>
      </c>
      <c r="C242">
        <v>16.960134075146332</v>
      </c>
      <c r="D242">
        <v>38.206063625968284</v>
      </c>
      <c r="E242">
        <v>39.827706696518604</v>
      </c>
      <c r="F242">
        <v>13.284195798974428</v>
      </c>
      <c r="G242">
        <v>51.232924116170587</v>
      </c>
      <c r="H242">
        <v>102.65458997864749</v>
      </c>
      <c r="U242">
        <f>'wyznaczanie X2 i X3'!$E$3*modele!D242+'wyznaczanie X2 i X3'!$F$3</f>
        <v>18.543390820075317</v>
      </c>
      <c r="V242" s="3">
        <f t="shared" si="34"/>
        <v>1.5832999999999999</v>
      </c>
      <c r="W242">
        <f>'wyznaczanie X2 i X3'!$H$3*modele!C242+'wyznaczanie X2 i X3'!$I$3</f>
        <v>38.634797527484395</v>
      </c>
      <c r="X242">
        <f t="shared" si="35"/>
        <v>0.42870000000000003</v>
      </c>
      <c r="AA242">
        <v>45.354054460978801</v>
      </c>
      <c r="AB242">
        <f t="shared" si="36"/>
        <v>0</v>
      </c>
      <c r="AC242">
        <v>16.9601340751463</v>
      </c>
      <c r="AD242">
        <f t="shared" si="37"/>
        <v>0</v>
      </c>
      <c r="AE242">
        <v>38.206063625968298</v>
      </c>
      <c r="AF242">
        <f t="shared" si="38"/>
        <v>0</v>
      </c>
      <c r="AG242">
        <v>39.827706696518597</v>
      </c>
      <c r="AH242">
        <f t="shared" si="39"/>
        <v>0</v>
      </c>
      <c r="AI242">
        <v>13.2841957989744</v>
      </c>
      <c r="AJ242">
        <f t="shared" si="40"/>
        <v>0</v>
      </c>
      <c r="AK242">
        <v>51.232924116170601</v>
      </c>
      <c r="AL242">
        <f t="shared" si="41"/>
        <v>0</v>
      </c>
      <c r="AM242">
        <v>102.654589978647</v>
      </c>
      <c r="AN242">
        <f t="shared" si="42"/>
        <v>0</v>
      </c>
    </row>
    <row r="243" spans="2:40" x14ac:dyDescent="0.3">
      <c r="B243">
        <v>40.09810831225073</v>
      </c>
      <c r="C243">
        <v>31.483817479006866</v>
      </c>
      <c r="D243">
        <v>67.716821106577228</v>
      </c>
      <c r="E243">
        <v>-14.255235812519146</v>
      </c>
      <c r="F243">
        <v>19.714404983624714</v>
      </c>
      <c r="G243">
        <v>51.299469394291997</v>
      </c>
      <c r="H243">
        <v>102.94746526051033</v>
      </c>
      <c r="U243">
        <f>'wyznaczanie X2 i X3'!$E$3*modele!D243+'wyznaczanie X2 i X3'!$F$3</f>
        <v>32.32132285433805</v>
      </c>
      <c r="V243" s="3">
        <f t="shared" si="34"/>
        <v>0.83750000000000002</v>
      </c>
      <c r="W243">
        <f>'wyznaczanie X2 i X3'!$H$3*modele!C243+'wyznaczanie X2 i X3'!$I$3</f>
        <v>67.820345984437381</v>
      </c>
      <c r="X243">
        <f t="shared" si="35"/>
        <v>0.10349999999999999</v>
      </c>
      <c r="AA243">
        <v>40.098108312250702</v>
      </c>
      <c r="AB243">
        <f t="shared" si="36"/>
        <v>0</v>
      </c>
      <c r="AC243">
        <v>31.483817479006898</v>
      </c>
      <c r="AD243">
        <f t="shared" si="37"/>
        <v>0</v>
      </c>
      <c r="AE243">
        <v>67.7168211065772</v>
      </c>
      <c r="AF243">
        <f t="shared" si="38"/>
        <v>0</v>
      </c>
      <c r="AG243">
        <v>-14.2552358125191</v>
      </c>
      <c r="AH243">
        <f t="shared" si="39"/>
        <v>0</v>
      </c>
      <c r="AI243">
        <v>19.7144049836247</v>
      </c>
      <c r="AJ243">
        <f t="shared" si="40"/>
        <v>0</v>
      </c>
      <c r="AK243">
        <v>51.299469394291997</v>
      </c>
      <c r="AL243">
        <f t="shared" si="41"/>
        <v>0</v>
      </c>
      <c r="AM243">
        <v>102.94746526051</v>
      </c>
      <c r="AN243">
        <f t="shared" si="42"/>
        <v>0</v>
      </c>
    </row>
    <row r="244" spans="2:40" x14ac:dyDescent="0.3">
      <c r="B244">
        <v>47.963209219116713</v>
      </c>
      <c r="C244">
        <v>78.702573204831879</v>
      </c>
      <c r="D244">
        <v>162.30778604013676</v>
      </c>
      <c r="E244">
        <v>-140.1813011762622</v>
      </c>
      <c r="F244">
        <v>30.99544622702112</v>
      </c>
      <c r="G244">
        <v>44.24755397472255</v>
      </c>
      <c r="H244">
        <v>87.705655976546524</v>
      </c>
      <c r="U244">
        <f>'wyznaczanie X2 i X3'!$E$3*modele!D244+'wyznaczanie X2 i X3'!$F$3</f>
        <v>76.483790956563809</v>
      </c>
      <c r="V244" s="3">
        <f t="shared" si="34"/>
        <v>2.2187999999999999</v>
      </c>
      <c r="W244">
        <f>'wyznaczanie X2 i X3'!$H$3*modele!C244+'wyznaczanie X2 i X3'!$I$3</f>
        <v>162.70710748922056</v>
      </c>
      <c r="X244">
        <f t="shared" si="35"/>
        <v>0.39929999999999999</v>
      </c>
      <c r="AA244">
        <v>47.963209219116699</v>
      </c>
      <c r="AB244">
        <f t="shared" si="36"/>
        <v>0</v>
      </c>
      <c r="AC244">
        <v>78.702573204831893</v>
      </c>
      <c r="AD244">
        <f t="shared" si="37"/>
        <v>0</v>
      </c>
      <c r="AE244">
        <v>162.30778604013699</v>
      </c>
      <c r="AF244">
        <f t="shared" si="38"/>
        <v>0</v>
      </c>
      <c r="AG244">
        <v>-140.181301176262</v>
      </c>
      <c r="AH244">
        <f t="shared" si="39"/>
        <v>0</v>
      </c>
      <c r="AI244">
        <v>30.995446227021102</v>
      </c>
      <c r="AJ244">
        <f t="shared" si="40"/>
        <v>0</v>
      </c>
      <c r="AK244">
        <v>44.2475539747225</v>
      </c>
      <c r="AL244">
        <f t="shared" si="41"/>
        <v>0</v>
      </c>
      <c r="AM244">
        <v>87.705655976546495</v>
      </c>
      <c r="AN244">
        <f t="shared" si="42"/>
        <v>0</v>
      </c>
    </row>
    <row r="245" spans="2:40" x14ac:dyDescent="0.3">
      <c r="B245">
        <v>55.128275934506661</v>
      </c>
      <c r="C245">
        <v>20.001366143612621</v>
      </c>
      <c r="D245">
        <v>44.824819293307065</v>
      </c>
      <c r="E245">
        <v>50.252453438175458</v>
      </c>
      <c r="F245">
        <v>13.135969216371024</v>
      </c>
      <c r="G245">
        <v>52.979608760318442</v>
      </c>
      <c r="H245">
        <v>106.13228724739915</v>
      </c>
      <c r="U245">
        <f>'wyznaczanie X2 i X3'!$E$3*modele!D245+'wyznaczanie X2 i X3'!$F$3</f>
        <v>21.63354415808795</v>
      </c>
      <c r="V245" s="3">
        <f t="shared" si="34"/>
        <v>1.6322000000000001</v>
      </c>
      <c r="W245">
        <f>'wyznaczanie X2 i X3'!$H$3*modele!C245+'wyznaczanie X2 i X3'!$I$3</f>
        <v>44.74619664263372</v>
      </c>
      <c r="X245">
        <f t="shared" si="35"/>
        <v>7.8600000000000003E-2</v>
      </c>
      <c r="AA245">
        <v>55.128275934506703</v>
      </c>
      <c r="AB245">
        <f t="shared" si="36"/>
        <v>0</v>
      </c>
      <c r="AC245">
        <v>20.0013661436126</v>
      </c>
      <c r="AD245">
        <f t="shared" si="37"/>
        <v>0</v>
      </c>
      <c r="AE245">
        <v>44.824819293307101</v>
      </c>
      <c r="AF245">
        <f t="shared" si="38"/>
        <v>0</v>
      </c>
      <c r="AG245">
        <v>50.2524534381755</v>
      </c>
      <c r="AH245">
        <f t="shared" si="39"/>
        <v>0</v>
      </c>
      <c r="AI245">
        <v>13.135969216371</v>
      </c>
      <c r="AJ245">
        <f t="shared" si="40"/>
        <v>0</v>
      </c>
      <c r="AK245">
        <v>52.979608760318399</v>
      </c>
      <c r="AL245">
        <f t="shared" si="41"/>
        <v>0</v>
      </c>
      <c r="AM245">
        <v>106.13228724739901</v>
      </c>
      <c r="AN245">
        <f t="shared" si="42"/>
        <v>0</v>
      </c>
    </row>
    <row r="246" spans="2:40" x14ac:dyDescent="0.3">
      <c r="B246">
        <v>28.689621775914002</v>
      </c>
      <c r="C246">
        <v>50.880629592924507</v>
      </c>
      <c r="D246">
        <v>105.99902227798228</v>
      </c>
      <c r="E246">
        <v>-95.262645226945523</v>
      </c>
      <c r="F246">
        <v>18.607824301472927</v>
      </c>
      <c r="G246">
        <v>52.43059095863692</v>
      </c>
      <c r="H246">
        <v>103.98709074069217</v>
      </c>
      <c r="U246">
        <f>'wyznaczanie X2 i X3'!$E$3*modele!D246+'wyznaczanie X2 i X3'!$F$3</f>
        <v>50.194451533199334</v>
      </c>
      <c r="V246" s="3">
        <f t="shared" si="34"/>
        <v>0.68620000000000003</v>
      </c>
      <c r="W246">
        <f>'wyznaczanie X2 i X3'!$H$3*modele!C246+'wyznaczanie X2 i X3'!$I$3</f>
        <v>106.79851592379859</v>
      </c>
      <c r="X246">
        <f t="shared" si="35"/>
        <v>0.79949999999999999</v>
      </c>
      <c r="AA246">
        <v>28.689621775913999</v>
      </c>
      <c r="AB246">
        <f t="shared" si="36"/>
        <v>0</v>
      </c>
      <c r="AC246">
        <v>50.8806295929245</v>
      </c>
      <c r="AD246">
        <f t="shared" si="37"/>
        <v>0</v>
      </c>
      <c r="AE246">
        <v>105.99902227798199</v>
      </c>
      <c r="AF246">
        <f t="shared" si="38"/>
        <v>0</v>
      </c>
      <c r="AG246">
        <v>-95.262645226945494</v>
      </c>
      <c r="AH246">
        <f t="shared" si="39"/>
        <v>0</v>
      </c>
      <c r="AI246">
        <v>18.607824301472899</v>
      </c>
      <c r="AJ246">
        <f t="shared" si="40"/>
        <v>0</v>
      </c>
      <c r="AK246">
        <v>52.430590958636898</v>
      </c>
      <c r="AL246">
        <f t="shared" si="41"/>
        <v>0</v>
      </c>
      <c r="AM246">
        <v>103.987090740692</v>
      </c>
      <c r="AN246">
        <f t="shared" si="42"/>
        <v>0</v>
      </c>
    </row>
    <row r="247" spans="2:40" x14ac:dyDescent="0.3">
      <c r="B247">
        <v>38.140403958520601</v>
      </c>
      <c r="C247">
        <v>56.041978553932971</v>
      </c>
      <c r="D247">
        <v>116.36468727662901</v>
      </c>
      <c r="E247">
        <v>-91.845127744757704</v>
      </c>
      <c r="F247">
        <v>13.773193109450048</v>
      </c>
      <c r="G247">
        <v>52.691197987478887</v>
      </c>
      <c r="H247">
        <v>106.21373486707168</v>
      </c>
      <c r="U247">
        <f>'wyznaczanie X2 i X3'!$E$3*modele!D247+'wyznaczanie X2 i X3'!$F$3</f>
        <v>55.033955498325746</v>
      </c>
      <c r="V247" s="3">
        <f t="shared" si="34"/>
        <v>1.008</v>
      </c>
      <c r="W247">
        <f>'wyznaczanie X2 i X3'!$H$3*modele!C247+'wyznaczanie X2 i X3'!$I$3</f>
        <v>117.1703201015677</v>
      </c>
      <c r="X247">
        <f t="shared" si="35"/>
        <v>0.80559999999999998</v>
      </c>
      <c r="AA247">
        <v>38.140403958520601</v>
      </c>
      <c r="AB247">
        <f t="shared" si="36"/>
        <v>0</v>
      </c>
      <c r="AC247">
        <v>56.041978553932999</v>
      </c>
      <c r="AD247">
        <f t="shared" si="37"/>
        <v>0</v>
      </c>
      <c r="AE247">
        <v>116.364687276629</v>
      </c>
      <c r="AF247">
        <f t="shared" si="38"/>
        <v>0</v>
      </c>
      <c r="AG247">
        <v>-91.845127744757704</v>
      </c>
      <c r="AH247">
        <f t="shared" si="39"/>
        <v>0</v>
      </c>
      <c r="AI247">
        <v>13.77319310945</v>
      </c>
      <c r="AJ247">
        <f t="shared" si="40"/>
        <v>0</v>
      </c>
      <c r="AK247">
        <v>52.691197987478901</v>
      </c>
      <c r="AL247">
        <f t="shared" si="41"/>
        <v>0</v>
      </c>
      <c r="AM247">
        <v>106.21373486707201</v>
      </c>
      <c r="AN247">
        <f t="shared" si="42"/>
        <v>0</v>
      </c>
    </row>
    <row r="248" spans="2:40" x14ac:dyDescent="0.3">
      <c r="B248">
        <v>69.701757140721696</v>
      </c>
      <c r="C248">
        <v>64.834298006840555</v>
      </c>
      <c r="D248">
        <v>134.50695115725</v>
      </c>
      <c r="E248">
        <v>-55.099379739078273</v>
      </c>
      <c r="F248">
        <v>18.288350516399209</v>
      </c>
      <c r="G248">
        <v>59.104712914578798</v>
      </c>
      <c r="H248">
        <v>118.70349094157224</v>
      </c>
      <c r="U248">
        <f>'wyznaczanie X2 i X3'!$E$3*modele!D248+'wyznaczanie X2 i X3'!$F$3</f>
        <v>63.504184663371824</v>
      </c>
      <c r="V248" s="3">
        <f t="shared" si="34"/>
        <v>1.3301000000000001</v>
      </c>
      <c r="W248">
        <f>'wyznaczanie X2 i X3'!$H$3*modele!C248+'wyznaczanie X2 i X3'!$I$3</f>
        <v>134.83861114773822</v>
      </c>
      <c r="X248">
        <f t="shared" si="35"/>
        <v>0.33169999999999999</v>
      </c>
      <c r="AA248">
        <v>69.701757140721696</v>
      </c>
      <c r="AB248">
        <f t="shared" si="36"/>
        <v>0</v>
      </c>
      <c r="AC248">
        <v>64.834298006840598</v>
      </c>
      <c r="AD248">
        <f t="shared" si="37"/>
        <v>0</v>
      </c>
      <c r="AE248">
        <v>134.50695115725</v>
      </c>
      <c r="AF248">
        <f t="shared" si="38"/>
        <v>0</v>
      </c>
      <c r="AG248">
        <v>-55.099379739078302</v>
      </c>
      <c r="AH248">
        <f t="shared" si="39"/>
        <v>0</v>
      </c>
      <c r="AI248">
        <v>18.288350516399198</v>
      </c>
      <c r="AJ248">
        <f t="shared" si="40"/>
        <v>0</v>
      </c>
      <c r="AK248">
        <v>59.104712914578798</v>
      </c>
      <c r="AL248">
        <f t="shared" si="41"/>
        <v>0</v>
      </c>
      <c r="AM248">
        <v>118.703490941572</v>
      </c>
      <c r="AN248">
        <f t="shared" si="42"/>
        <v>0</v>
      </c>
    </row>
    <row r="249" spans="2:40" x14ac:dyDescent="0.3">
      <c r="B249">
        <v>25.551340702238782</v>
      </c>
      <c r="C249">
        <v>46.636488210786169</v>
      </c>
      <c r="D249">
        <v>97.746774436883925</v>
      </c>
      <c r="E249">
        <v>-88.806783227880928</v>
      </c>
      <c r="F249">
        <v>11.182304198063671</v>
      </c>
      <c r="G249">
        <v>45.186632440595837</v>
      </c>
      <c r="H249">
        <v>91.113597260348328</v>
      </c>
      <c r="U249">
        <f>'wyznaczanie X2 i X3'!$E$3*modele!D249+'wyznaczanie X2 i X3'!$F$3</f>
        <v>46.341656159876429</v>
      </c>
      <c r="V249" s="3">
        <f t="shared" si="34"/>
        <v>0.29480000000000001</v>
      </c>
      <c r="W249">
        <f>'wyznaczanie X2 i X3'!$H$3*modele!C249+'wyznaczanie X2 i X3'!$I$3</f>
        <v>98.269853426678011</v>
      </c>
      <c r="X249">
        <f t="shared" si="35"/>
        <v>0.52310000000000001</v>
      </c>
      <c r="AA249">
        <v>25.5513407022388</v>
      </c>
      <c r="AB249">
        <f t="shared" si="36"/>
        <v>0</v>
      </c>
      <c r="AC249">
        <v>46.636488210786197</v>
      </c>
      <c r="AD249">
        <f t="shared" si="37"/>
        <v>0</v>
      </c>
      <c r="AE249">
        <v>97.746774436883896</v>
      </c>
      <c r="AF249">
        <f t="shared" si="38"/>
        <v>0</v>
      </c>
      <c r="AG249">
        <v>-88.806783227880899</v>
      </c>
      <c r="AH249">
        <f t="shared" si="39"/>
        <v>0</v>
      </c>
      <c r="AI249">
        <v>11.182304198063701</v>
      </c>
      <c r="AJ249">
        <f t="shared" si="40"/>
        <v>0</v>
      </c>
      <c r="AK249">
        <v>45.186632440595801</v>
      </c>
      <c r="AL249">
        <f t="shared" si="41"/>
        <v>0</v>
      </c>
      <c r="AM249">
        <v>91.1135972603483</v>
      </c>
      <c r="AN249">
        <f t="shared" si="42"/>
        <v>0</v>
      </c>
    </row>
    <row r="250" spans="2:40" x14ac:dyDescent="0.3">
      <c r="B250">
        <v>63.069420865755006</v>
      </c>
      <c r="C250">
        <v>37.191924444107187</v>
      </c>
      <c r="D250">
        <v>78.783025250558069</v>
      </c>
      <c r="E250">
        <v>14.563068399188452</v>
      </c>
      <c r="F250">
        <v>21.585998690345953</v>
      </c>
      <c r="G250">
        <v>57.175136984165725</v>
      </c>
      <c r="H250">
        <v>113.60987860851148</v>
      </c>
      <c r="U250">
        <f>'wyznaczanie X2 i X3'!$E$3*modele!D250+'wyznaczanie X2 i X3'!$F$3</f>
        <v>37.487893338786982</v>
      </c>
      <c r="V250" s="3">
        <f t="shared" si="34"/>
        <v>0.29599999999999999</v>
      </c>
      <c r="W250">
        <f>'wyznaczanie X2 i X3'!$H$3*modele!C250+'wyznaczanie X2 i X3'!$I$3</f>
        <v>79.290868151226277</v>
      </c>
      <c r="X250">
        <f t="shared" si="35"/>
        <v>0.50780000000000003</v>
      </c>
      <c r="AA250">
        <v>63.069420865754999</v>
      </c>
      <c r="AB250">
        <f t="shared" si="36"/>
        <v>0</v>
      </c>
      <c r="AC250">
        <v>37.191924444107201</v>
      </c>
      <c r="AD250">
        <f t="shared" si="37"/>
        <v>0</v>
      </c>
      <c r="AE250">
        <v>78.783025250558097</v>
      </c>
      <c r="AF250">
        <f t="shared" si="38"/>
        <v>0</v>
      </c>
      <c r="AG250">
        <v>14.5630683991885</v>
      </c>
      <c r="AH250">
        <f t="shared" si="39"/>
        <v>0</v>
      </c>
      <c r="AI250">
        <v>21.585998690345999</v>
      </c>
      <c r="AJ250">
        <f t="shared" si="40"/>
        <v>0</v>
      </c>
      <c r="AK250">
        <v>57.175136984165697</v>
      </c>
      <c r="AL250">
        <f t="shared" si="41"/>
        <v>0</v>
      </c>
      <c r="AM250">
        <v>113.609878608511</v>
      </c>
      <c r="AN250">
        <f t="shared" si="42"/>
        <v>0</v>
      </c>
    </row>
    <row r="251" spans="2:40" x14ac:dyDescent="0.3">
      <c r="B251">
        <v>45.648766262758969</v>
      </c>
      <c r="C251">
        <v>34.480200363226004</v>
      </c>
      <c r="D251">
        <v>73.238925023972669</v>
      </c>
      <c r="E251">
        <v>-12.143068564160075</v>
      </c>
      <c r="F251">
        <v>12.046853574304288</v>
      </c>
      <c r="G251">
        <v>51.58758468966515</v>
      </c>
      <c r="H251">
        <v>102.52811573638256</v>
      </c>
      <c r="U251">
        <f>'wyznaczanie X2 i X3'!$E$3*modele!D251+'wyznaczanie X2 i X3'!$F$3</f>
        <v>34.899473296935241</v>
      </c>
      <c r="V251" s="3">
        <f t="shared" si="34"/>
        <v>0.41930000000000001</v>
      </c>
      <c r="W251">
        <f>'wyznaczanie X2 i X3'!$H$3*modele!C251+'wyznaczanie X2 i X3'!$I$3</f>
        <v>73.841620025684861</v>
      </c>
      <c r="X251">
        <f t="shared" si="35"/>
        <v>0.60270000000000001</v>
      </c>
      <c r="AA251">
        <v>45.648766262758997</v>
      </c>
      <c r="AB251">
        <f t="shared" si="36"/>
        <v>0</v>
      </c>
      <c r="AC251">
        <v>34.480200363225997</v>
      </c>
      <c r="AD251">
        <f t="shared" si="37"/>
        <v>0</v>
      </c>
      <c r="AE251">
        <v>73.238925023972698</v>
      </c>
      <c r="AF251">
        <f t="shared" si="38"/>
        <v>0</v>
      </c>
      <c r="AG251">
        <v>-12.143068564160099</v>
      </c>
      <c r="AH251">
        <f t="shared" si="39"/>
        <v>0</v>
      </c>
      <c r="AI251">
        <v>12.046853574304301</v>
      </c>
      <c r="AJ251">
        <f t="shared" si="40"/>
        <v>0</v>
      </c>
      <c r="AK251">
        <v>51.5875846896651</v>
      </c>
      <c r="AL251">
        <f t="shared" si="41"/>
        <v>0</v>
      </c>
      <c r="AM251">
        <v>102.528115736383</v>
      </c>
      <c r="AN251">
        <f t="shared" si="42"/>
        <v>0</v>
      </c>
    </row>
    <row r="252" spans="2:40" x14ac:dyDescent="0.3">
      <c r="B252">
        <v>33.022470660153303</v>
      </c>
      <c r="C252">
        <v>58.978522286523614</v>
      </c>
      <c r="D252">
        <v>122.18303551657817</v>
      </c>
      <c r="E252">
        <v>-110.89062553926422</v>
      </c>
      <c r="F252">
        <v>19.491373888284567</v>
      </c>
      <c r="G252">
        <v>49.524349503691262</v>
      </c>
      <c r="H252">
        <v>98.551363855266231</v>
      </c>
      <c r="U252">
        <f>'wyznaczanie X2 i X3'!$E$3*modele!D252+'wyznaczanie X2 i X3'!$F$3</f>
        <v>57.750415984111882</v>
      </c>
      <c r="V252" s="3">
        <f t="shared" si="34"/>
        <v>1.2281</v>
      </c>
      <c r="W252">
        <f>'wyznaczanie X2 i X3'!$H$3*modele!C252+'wyznaczanie X2 i X3'!$I$3</f>
        <v>123.07134651616887</v>
      </c>
      <c r="X252">
        <f t="shared" si="35"/>
        <v>0.88829999999999998</v>
      </c>
      <c r="AA252">
        <v>33.022470660153303</v>
      </c>
      <c r="AB252">
        <f t="shared" si="36"/>
        <v>0</v>
      </c>
      <c r="AC252">
        <v>58.978522286523599</v>
      </c>
      <c r="AD252">
        <f t="shared" si="37"/>
        <v>0</v>
      </c>
      <c r="AE252">
        <v>122.183035516578</v>
      </c>
      <c r="AF252">
        <f t="shared" si="38"/>
        <v>0</v>
      </c>
      <c r="AG252">
        <v>-110.89062553926399</v>
      </c>
      <c r="AH252">
        <f t="shared" si="39"/>
        <v>0</v>
      </c>
      <c r="AI252">
        <v>19.491373888284599</v>
      </c>
      <c r="AJ252">
        <f t="shared" si="40"/>
        <v>0</v>
      </c>
      <c r="AK252">
        <v>49.524349503691298</v>
      </c>
      <c r="AL252">
        <f t="shared" si="41"/>
        <v>0</v>
      </c>
      <c r="AM252">
        <v>98.551363855266203</v>
      </c>
      <c r="AN252">
        <f t="shared" si="42"/>
        <v>0</v>
      </c>
    </row>
    <row r="253" spans="2:40" x14ac:dyDescent="0.3">
      <c r="B253">
        <v>45.13615029386186</v>
      </c>
      <c r="C253">
        <v>42.690914521042259</v>
      </c>
      <c r="D253">
        <v>89.596507822022176</v>
      </c>
      <c r="E253">
        <v>-37.800442975403058</v>
      </c>
      <c r="F253">
        <v>20.344833186124394</v>
      </c>
      <c r="G253">
        <v>44.877180854399882</v>
      </c>
      <c r="H253">
        <v>90.622010768009844</v>
      </c>
      <c r="U253">
        <f>'wyznaczanie X2 i X3'!$E$3*modele!D253+'wyznaczanie X2 i X3'!$F$3</f>
        <v>42.536473607226867</v>
      </c>
      <c r="V253" s="3">
        <f t="shared" si="34"/>
        <v>0.15440000000000001</v>
      </c>
      <c r="W253">
        <f>'wyznaczanie X2 i X3'!$H$3*modele!C253+'wyznaczanie X2 i X3'!$I$3</f>
        <v>90.341166955731481</v>
      </c>
      <c r="X253">
        <f t="shared" si="35"/>
        <v>0.74470000000000003</v>
      </c>
      <c r="AA253">
        <v>45.136150293861903</v>
      </c>
      <c r="AB253">
        <f t="shared" si="36"/>
        <v>0</v>
      </c>
      <c r="AC253">
        <v>42.690914521042302</v>
      </c>
      <c r="AD253">
        <f t="shared" si="37"/>
        <v>0</v>
      </c>
      <c r="AE253">
        <v>89.596507822022204</v>
      </c>
      <c r="AF253">
        <f t="shared" si="38"/>
        <v>0</v>
      </c>
      <c r="AG253">
        <v>-37.800442975403101</v>
      </c>
      <c r="AH253">
        <f t="shared" si="39"/>
        <v>0</v>
      </c>
      <c r="AI253">
        <v>20.344833186124401</v>
      </c>
      <c r="AJ253">
        <f t="shared" si="40"/>
        <v>0</v>
      </c>
      <c r="AK253">
        <v>44.877180854399903</v>
      </c>
      <c r="AL253">
        <f t="shared" si="41"/>
        <v>0</v>
      </c>
      <c r="AM253">
        <v>90.622010768009801</v>
      </c>
      <c r="AN253">
        <f t="shared" si="42"/>
        <v>0</v>
      </c>
    </row>
    <row r="254" spans="2:40" x14ac:dyDescent="0.3">
      <c r="B254">
        <v>28.977478085548661</v>
      </c>
      <c r="C254">
        <v>37.974282126745493</v>
      </c>
      <c r="D254">
        <v>80.518819614021297</v>
      </c>
      <c r="E254">
        <v>-55.967890209139156</v>
      </c>
      <c r="F254">
        <v>25.384677245064967</v>
      </c>
      <c r="G254">
        <v>49.741895062090293</v>
      </c>
      <c r="H254">
        <v>98.901021074202177</v>
      </c>
      <c r="U254">
        <f>'wyznaczanie X2 i X3'!$E$3*modele!D254+'wyznaczanie X2 i X3'!$F$3</f>
        <v>38.298298045645737</v>
      </c>
      <c r="V254" s="3">
        <f t="shared" si="34"/>
        <v>0.32400000000000001</v>
      </c>
      <c r="W254">
        <f>'wyznaczanie X2 i X3'!$H$3*modele!C254+'wyznaczanie X2 i X3'!$I$3</f>
        <v>80.863027046623316</v>
      </c>
      <c r="X254">
        <f t="shared" si="35"/>
        <v>0.34420000000000001</v>
      </c>
      <c r="AA254">
        <v>28.9774780855487</v>
      </c>
      <c r="AB254">
        <f t="shared" si="36"/>
        <v>0</v>
      </c>
      <c r="AC254">
        <v>37.9742821267455</v>
      </c>
      <c r="AD254">
        <f t="shared" si="37"/>
        <v>0</v>
      </c>
      <c r="AE254">
        <v>80.518819614021297</v>
      </c>
      <c r="AF254">
        <f t="shared" si="38"/>
        <v>0</v>
      </c>
      <c r="AG254">
        <v>-55.967890209139199</v>
      </c>
      <c r="AH254">
        <f t="shared" si="39"/>
        <v>0</v>
      </c>
      <c r="AI254">
        <v>25.384677245064999</v>
      </c>
      <c r="AJ254">
        <f t="shared" si="40"/>
        <v>0</v>
      </c>
      <c r="AK254">
        <v>49.7418950620903</v>
      </c>
      <c r="AL254">
        <f t="shared" si="41"/>
        <v>0</v>
      </c>
      <c r="AM254">
        <v>98.901021074202205</v>
      </c>
      <c r="AN254">
        <f t="shared" si="42"/>
        <v>0</v>
      </c>
    </row>
    <row r="255" spans="2:40" x14ac:dyDescent="0.3">
      <c r="B255">
        <v>66.572099766965238</v>
      </c>
      <c r="C255">
        <v>39.341323719988594</v>
      </c>
      <c r="D255">
        <v>82.757121729977968</v>
      </c>
      <c r="E255">
        <v>15.120228373964693</v>
      </c>
      <c r="F255">
        <v>20.445820235729183</v>
      </c>
      <c r="G255">
        <v>48.610044912755654</v>
      </c>
      <c r="H255">
        <v>97.060572064147792</v>
      </c>
      <c r="U255">
        <f>'wyznaczanie X2 i X3'!$E$3*modele!D255+'wyznaczanie X2 i X3'!$F$3</f>
        <v>39.343312713468528</v>
      </c>
      <c r="V255" s="3">
        <f t="shared" si="34"/>
        <v>2E-3</v>
      </c>
      <c r="W255">
        <f>'wyznaczanie X2 i X3'!$H$3*modele!C255+'wyznaczanie X2 i X3'!$I$3</f>
        <v>83.610116579824066</v>
      </c>
      <c r="X255">
        <f t="shared" si="35"/>
        <v>0.85299999999999998</v>
      </c>
      <c r="AA255">
        <v>66.572099766965195</v>
      </c>
      <c r="AB255">
        <f t="shared" si="36"/>
        <v>0</v>
      </c>
      <c r="AC255">
        <v>39.341323719988601</v>
      </c>
      <c r="AD255">
        <f t="shared" si="37"/>
        <v>0</v>
      </c>
      <c r="AE255">
        <v>82.757121729977996</v>
      </c>
      <c r="AF255">
        <f t="shared" si="38"/>
        <v>0</v>
      </c>
      <c r="AG255">
        <v>15.1202283739647</v>
      </c>
      <c r="AH255">
        <f t="shared" si="39"/>
        <v>0</v>
      </c>
      <c r="AI255">
        <v>20.445820235729201</v>
      </c>
      <c r="AJ255">
        <f t="shared" si="40"/>
        <v>0</v>
      </c>
      <c r="AK255">
        <v>48.610044912755697</v>
      </c>
      <c r="AL255">
        <f t="shared" si="41"/>
        <v>0</v>
      </c>
      <c r="AM255">
        <v>97.060572064147806</v>
      </c>
      <c r="AN255">
        <f t="shared" si="42"/>
        <v>0</v>
      </c>
    </row>
    <row r="256" spans="2:40" x14ac:dyDescent="0.3">
      <c r="B256">
        <v>36.460856345593918</v>
      </c>
      <c r="C256">
        <v>24.895253878849246</v>
      </c>
      <c r="D256">
        <v>54.769754957055078</v>
      </c>
      <c r="E256">
        <v>-1.7640489453599031</v>
      </c>
      <c r="F256">
        <v>16.567484712282351</v>
      </c>
      <c r="G256">
        <v>54.440033351649184</v>
      </c>
      <c r="H256">
        <v>109.6843733303988</v>
      </c>
      <c r="U256">
        <f>'wyznaczanie X2 i X3'!$E$3*modele!D256+'wyznaczanie X2 i X3'!$F$3</f>
        <v>26.276618730140864</v>
      </c>
      <c r="V256" s="3">
        <f t="shared" si="34"/>
        <v>1.3814</v>
      </c>
      <c r="W256">
        <f>'wyznaczanie X2 i X3'!$H$3*modele!C256+'wyznaczanie X2 i X3'!$I$3</f>
        <v>54.580533681519505</v>
      </c>
      <c r="X256">
        <f t="shared" si="35"/>
        <v>0.18920000000000001</v>
      </c>
      <c r="AA256">
        <v>36.460856345593903</v>
      </c>
      <c r="AB256">
        <f t="shared" si="36"/>
        <v>0</v>
      </c>
      <c r="AC256">
        <v>24.8952538788492</v>
      </c>
      <c r="AD256">
        <f t="shared" si="37"/>
        <v>0</v>
      </c>
      <c r="AE256">
        <v>54.769754957055099</v>
      </c>
      <c r="AF256">
        <f t="shared" si="38"/>
        <v>0</v>
      </c>
      <c r="AG256">
        <v>-1.7640489453599</v>
      </c>
      <c r="AH256">
        <f t="shared" si="39"/>
        <v>0</v>
      </c>
      <c r="AI256">
        <v>16.5674847122824</v>
      </c>
      <c r="AJ256">
        <f t="shared" si="40"/>
        <v>0</v>
      </c>
      <c r="AK256">
        <v>54.440033351649198</v>
      </c>
      <c r="AL256">
        <f t="shared" si="41"/>
        <v>0</v>
      </c>
      <c r="AM256">
        <v>109.684373330399</v>
      </c>
      <c r="AN256">
        <f t="shared" si="42"/>
        <v>0</v>
      </c>
    </row>
    <row r="257" spans="2:40" x14ac:dyDescent="0.3">
      <c r="B257">
        <v>59.003558486957182</v>
      </c>
      <c r="C257">
        <v>39.024473225323348</v>
      </c>
      <c r="D257">
        <v>82.504203050449149</v>
      </c>
      <c r="E257">
        <v>0.93369729794432033</v>
      </c>
      <c r="F257">
        <v>21.353384081779762</v>
      </c>
      <c r="G257">
        <v>51.700675843725243</v>
      </c>
      <c r="H257">
        <v>102.77509928819455</v>
      </c>
      <c r="U257">
        <f>'wyznaczanie X2 i X3'!$E$3*modele!D257+'wyznaczanie X2 i X3'!$F$3</f>
        <v>39.225230472474429</v>
      </c>
      <c r="V257" s="3">
        <f t="shared" si="34"/>
        <v>0.20080000000000001</v>
      </c>
      <c r="W257">
        <f>'wyznaczanie X2 i X3'!$H$3*modele!C257+'wyznaczanie X2 i X3'!$I$3</f>
        <v>82.973401002341575</v>
      </c>
      <c r="X257">
        <f t="shared" si="35"/>
        <v>0.46920000000000001</v>
      </c>
      <c r="AA257">
        <v>59.003558486957203</v>
      </c>
      <c r="AB257">
        <f t="shared" si="36"/>
        <v>0</v>
      </c>
      <c r="AC257">
        <v>39.024473225323298</v>
      </c>
      <c r="AD257">
        <f t="shared" si="37"/>
        <v>0</v>
      </c>
      <c r="AE257">
        <v>82.504203050449107</v>
      </c>
      <c r="AF257">
        <f t="shared" si="38"/>
        <v>0</v>
      </c>
      <c r="AG257">
        <v>0.93369729794431999</v>
      </c>
      <c r="AH257">
        <f t="shared" si="39"/>
        <v>0</v>
      </c>
      <c r="AI257">
        <v>21.353384081779801</v>
      </c>
      <c r="AJ257">
        <f t="shared" si="40"/>
        <v>0</v>
      </c>
      <c r="AK257">
        <v>51.7006758437252</v>
      </c>
      <c r="AL257">
        <f t="shared" si="41"/>
        <v>0</v>
      </c>
      <c r="AM257">
        <v>102.77509928819499</v>
      </c>
      <c r="AN257">
        <f t="shared" si="42"/>
        <v>0</v>
      </c>
    </row>
    <row r="258" spans="2:40" x14ac:dyDescent="0.3">
      <c r="B258">
        <v>69.482690890535338</v>
      </c>
      <c r="C258">
        <v>35.839999811367754</v>
      </c>
      <c r="D258">
        <v>76.129420746751052</v>
      </c>
      <c r="E258">
        <v>31.445382346967421</v>
      </c>
      <c r="F258">
        <v>30.710231156148307</v>
      </c>
      <c r="G258">
        <v>48.148905519004273</v>
      </c>
      <c r="H258">
        <v>95.783371612164288</v>
      </c>
      <c r="U258">
        <f>'wyznaczanie X2 i X3'!$E$3*modele!D258+'wyznaczanie X2 i X3'!$F$3</f>
        <v>36.248983001656853</v>
      </c>
      <c r="V258" s="3">
        <f t="shared" ref="V258:V321" si="43">ROUND(ABS(U258-C258),4)</f>
        <v>0.40899999999999997</v>
      </c>
      <c r="W258">
        <f>'wyznaczanie X2 i X3'!$H$3*modele!C258+'wyznaczanie X2 i X3'!$I$3</f>
        <v>76.574156365256258</v>
      </c>
      <c r="X258">
        <f t="shared" ref="X258:X321" si="44">ROUND(ABS(W258-D258),4)</f>
        <v>0.44469999999999998</v>
      </c>
      <c r="AA258">
        <v>69.482690890535295</v>
      </c>
      <c r="AB258">
        <f t="shared" ref="AB258:AB321" si="45">ROUND(ABS(B258-AA258),4)</f>
        <v>0</v>
      </c>
      <c r="AC258">
        <v>35.839999811367797</v>
      </c>
      <c r="AD258">
        <f t="shared" ref="AD258:AD321" si="46">ROUND(ABS(C258-AC258),4)</f>
        <v>0</v>
      </c>
      <c r="AE258">
        <v>76.129420746751094</v>
      </c>
      <c r="AF258">
        <f t="shared" ref="AF258:AF321" si="47">ROUND(ABS(AE258-D258),4)</f>
        <v>0</v>
      </c>
      <c r="AG258">
        <v>31.445382346967399</v>
      </c>
      <c r="AH258">
        <f t="shared" ref="AH258:AH321" si="48">ROUND(ABS(AG258-E258),4)</f>
        <v>0</v>
      </c>
      <c r="AI258">
        <v>30.7102311561483</v>
      </c>
      <c r="AJ258">
        <f t="shared" ref="AJ258:AJ321" si="49">ROUND(ABS(AI258-F258),4)</f>
        <v>0</v>
      </c>
      <c r="AK258">
        <v>48.148905519004302</v>
      </c>
      <c r="AL258">
        <f t="shared" ref="AL258:AL321" si="50">ROUND(ABS(AK258-G258),4)</f>
        <v>0</v>
      </c>
      <c r="AM258">
        <v>95.783371612164302</v>
      </c>
      <c r="AN258">
        <f t="shared" ref="AN258:AN321" si="51">ROUND(ABS(AM258-H258),4)</f>
        <v>0</v>
      </c>
    </row>
    <row r="259" spans="2:40" x14ac:dyDescent="0.3">
      <c r="B259">
        <v>28.004155668909164</v>
      </c>
      <c r="C259">
        <v>32.151486885005497</v>
      </c>
      <c r="D259">
        <v>68.927508690026556</v>
      </c>
      <c r="E259">
        <v>-40.446149317198163</v>
      </c>
      <c r="F259">
        <v>19.695980032240907</v>
      </c>
      <c r="G259">
        <v>44.57876397722886</v>
      </c>
      <c r="H259">
        <v>88.973451157903128</v>
      </c>
      <c r="U259">
        <f>'wyznaczanie X2 i X3'!$E$3*modele!D259+'wyznaczanie X2 i X3'!$F$3</f>
        <v>32.886566604873813</v>
      </c>
      <c r="V259" s="3">
        <f t="shared" si="43"/>
        <v>0.73509999999999998</v>
      </c>
      <c r="W259">
        <f>'wyznaczanie X2 i X3'!$H$3*modele!C259+'wyznaczanie X2 i X3'!$I$3</f>
        <v>69.162037156032213</v>
      </c>
      <c r="X259">
        <f t="shared" si="44"/>
        <v>0.23449999999999999</v>
      </c>
      <c r="AA259">
        <v>28.004155668909199</v>
      </c>
      <c r="AB259">
        <f t="shared" si="45"/>
        <v>0</v>
      </c>
      <c r="AC259">
        <v>32.151486885005497</v>
      </c>
      <c r="AD259">
        <f t="shared" si="46"/>
        <v>0</v>
      </c>
      <c r="AE259">
        <v>68.927508690026599</v>
      </c>
      <c r="AF259">
        <f t="shared" si="47"/>
        <v>0</v>
      </c>
      <c r="AG259">
        <v>-40.446149317198199</v>
      </c>
      <c r="AH259">
        <f t="shared" si="48"/>
        <v>0</v>
      </c>
      <c r="AI259">
        <v>19.6959800322409</v>
      </c>
      <c r="AJ259">
        <f t="shared" si="49"/>
        <v>0</v>
      </c>
      <c r="AK259">
        <v>44.578763977228903</v>
      </c>
      <c r="AL259">
        <f t="shared" si="50"/>
        <v>0</v>
      </c>
      <c r="AM259">
        <v>88.973451157903099</v>
      </c>
      <c r="AN259">
        <f t="shared" si="51"/>
        <v>0</v>
      </c>
    </row>
    <row r="260" spans="2:40" x14ac:dyDescent="0.3">
      <c r="B260">
        <v>58.035175481736843</v>
      </c>
      <c r="C260">
        <v>61.735203319513509</v>
      </c>
      <c r="D260">
        <v>127.7923219616073</v>
      </c>
      <c r="E260">
        <v>-69.135258995066835</v>
      </c>
      <c r="F260">
        <v>26.944624932625434</v>
      </c>
      <c r="G260">
        <v>47.573577028140825</v>
      </c>
      <c r="H260">
        <v>94.499275959612689</v>
      </c>
      <c r="U260">
        <f>'wyznaczanie X2 i X3'!$E$3*modele!D260+'wyznaczanie X2 i X3'!$F$3</f>
        <v>60.36927005626184</v>
      </c>
      <c r="V260" s="3">
        <f t="shared" si="43"/>
        <v>1.3658999999999999</v>
      </c>
      <c r="W260">
        <f>'wyznaczanie X2 i X3'!$H$3*modele!C260+'wyznaczanie X2 i X3'!$I$3</f>
        <v>128.61093627666338</v>
      </c>
      <c r="X260">
        <f t="shared" si="44"/>
        <v>0.81859999999999999</v>
      </c>
      <c r="AA260">
        <v>58.0351754817368</v>
      </c>
      <c r="AB260">
        <f t="shared" si="45"/>
        <v>0</v>
      </c>
      <c r="AC260">
        <v>61.735203319513502</v>
      </c>
      <c r="AD260">
        <f t="shared" si="46"/>
        <v>0</v>
      </c>
      <c r="AE260">
        <v>127.792321961607</v>
      </c>
      <c r="AF260">
        <f t="shared" si="47"/>
        <v>0</v>
      </c>
      <c r="AG260">
        <v>-69.135258995066806</v>
      </c>
      <c r="AH260">
        <f t="shared" si="48"/>
        <v>0</v>
      </c>
      <c r="AI260">
        <v>26.944624932625398</v>
      </c>
      <c r="AJ260">
        <f t="shared" si="49"/>
        <v>0</v>
      </c>
      <c r="AK260">
        <v>47.573577028140797</v>
      </c>
      <c r="AL260">
        <f t="shared" si="50"/>
        <v>0</v>
      </c>
      <c r="AM260">
        <v>94.499275959612703</v>
      </c>
      <c r="AN260">
        <f t="shared" si="51"/>
        <v>0</v>
      </c>
    </row>
    <row r="261" spans="2:40" x14ac:dyDescent="0.3">
      <c r="B261">
        <v>37.462830719646128</v>
      </c>
      <c r="C261">
        <v>62.422138217025747</v>
      </c>
      <c r="D261">
        <v>129.46385738775814</v>
      </c>
      <c r="E261">
        <v>-112.34075321178499</v>
      </c>
      <c r="F261">
        <v>25.103932041977529</v>
      </c>
      <c r="G261">
        <v>47.224605560214407</v>
      </c>
      <c r="H261">
        <v>94.516590770695331</v>
      </c>
      <c r="U261">
        <f>'wyznaczanie X2 i X3'!$E$3*modele!D261+'wyznaczanie X2 i X3'!$F$3</f>
        <v>61.149673660252738</v>
      </c>
      <c r="V261" s="3">
        <f t="shared" si="43"/>
        <v>1.2725</v>
      </c>
      <c r="W261">
        <f>'wyznaczanie X2 i X3'!$H$3*modele!C261+'wyznaczanie X2 i X3'!$I$3</f>
        <v>129.99134172758269</v>
      </c>
      <c r="X261">
        <f t="shared" si="44"/>
        <v>0.52749999999999997</v>
      </c>
      <c r="AA261">
        <v>37.462830719646099</v>
      </c>
      <c r="AB261">
        <f t="shared" si="45"/>
        <v>0</v>
      </c>
      <c r="AC261">
        <v>62.422138217025697</v>
      </c>
      <c r="AD261">
        <f t="shared" si="46"/>
        <v>0</v>
      </c>
      <c r="AE261">
        <v>129.463857387758</v>
      </c>
      <c r="AF261">
        <f t="shared" si="47"/>
        <v>0</v>
      </c>
      <c r="AG261">
        <v>-112.340753211785</v>
      </c>
      <c r="AH261">
        <f t="shared" si="48"/>
        <v>0</v>
      </c>
      <c r="AI261">
        <v>25.103932041977501</v>
      </c>
      <c r="AJ261">
        <f t="shared" si="49"/>
        <v>0</v>
      </c>
      <c r="AK261">
        <v>47.2246055602144</v>
      </c>
      <c r="AL261">
        <f t="shared" si="50"/>
        <v>0</v>
      </c>
      <c r="AM261">
        <v>94.516590770695302</v>
      </c>
      <c r="AN261">
        <f t="shared" si="51"/>
        <v>0</v>
      </c>
    </row>
    <row r="262" spans="2:40" x14ac:dyDescent="0.3">
      <c r="B262">
        <v>41.448258292550669</v>
      </c>
      <c r="C262">
        <v>33.850113184536127</v>
      </c>
      <c r="D262">
        <v>71.978402355428216</v>
      </c>
      <c r="E262">
        <v>-18.653822968507043</v>
      </c>
      <c r="F262">
        <v>26.819727049363554</v>
      </c>
      <c r="G262">
        <v>51.359825807133468</v>
      </c>
      <c r="H262">
        <v>101.88340430182004</v>
      </c>
      <c r="U262">
        <f>'wyznaczanie X2 i X3'!$E$3*modele!D262+'wyznaczanie X2 i X3'!$F$3</f>
        <v>34.310962627012088</v>
      </c>
      <c r="V262" s="3">
        <f t="shared" si="43"/>
        <v>0.46079999999999999</v>
      </c>
      <c r="W262">
        <f>'wyznaczanie X2 i X3'!$H$3*modele!C262+'wyznaczanie X2 i X3'!$I$3</f>
        <v>72.575450874622931</v>
      </c>
      <c r="X262">
        <f t="shared" si="44"/>
        <v>0.59699999999999998</v>
      </c>
      <c r="AA262">
        <v>41.448258292550697</v>
      </c>
      <c r="AB262">
        <f t="shared" si="45"/>
        <v>0</v>
      </c>
      <c r="AC262">
        <v>33.850113184536099</v>
      </c>
      <c r="AD262">
        <f t="shared" si="46"/>
        <v>0</v>
      </c>
      <c r="AE262">
        <v>71.978402355428202</v>
      </c>
      <c r="AF262">
        <f t="shared" si="47"/>
        <v>0</v>
      </c>
      <c r="AG262">
        <v>-18.653822968507001</v>
      </c>
      <c r="AH262">
        <f t="shared" si="48"/>
        <v>0</v>
      </c>
      <c r="AI262">
        <v>26.8197270493636</v>
      </c>
      <c r="AJ262">
        <f t="shared" si="49"/>
        <v>0</v>
      </c>
      <c r="AK262">
        <v>51.359825807133497</v>
      </c>
      <c r="AL262">
        <f t="shared" si="50"/>
        <v>0</v>
      </c>
      <c r="AM262">
        <v>101.88340430181999</v>
      </c>
      <c r="AN262">
        <f t="shared" si="51"/>
        <v>0</v>
      </c>
    </row>
    <row r="263" spans="2:40" x14ac:dyDescent="0.3">
      <c r="B263">
        <v>55.12658049842419</v>
      </c>
      <c r="C263">
        <v>47.553477650864792</v>
      </c>
      <c r="D263">
        <v>99.174549521123907</v>
      </c>
      <c r="E263">
        <v>-32.407271955745983</v>
      </c>
      <c r="F263">
        <v>28.710886049982598</v>
      </c>
      <c r="G263">
        <v>54.269282079099142</v>
      </c>
      <c r="H263">
        <v>108.71402834071982</v>
      </c>
      <c r="U263">
        <f>'wyznaczanie X2 i X3'!$E$3*modele!D263+'wyznaczanie X2 i X3'!$F$3</f>
        <v>47.008253351893558</v>
      </c>
      <c r="V263" s="3">
        <f t="shared" si="43"/>
        <v>0.54520000000000002</v>
      </c>
      <c r="W263">
        <f>'wyznaczanie X2 i X3'!$H$3*modele!C263+'wyznaczanie X2 i X3'!$I$3</f>
        <v>100.11255675432113</v>
      </c>
      <c r="X263">
        <f t="shared" si="44"/>
        <v>0.93799999999999994</v>
      </c>
      <c r="AA263">
        <v>55.126580498424197</v>
      </c>
      <c r="AB263">
        <f t="shared" si="45"/>
        <v>0</v>
      </c>
      <c r="AC263">
        <v>47.553477650864799</v>
      </c>
      <c r="AD263">
        <f t="shared" si="46"/>
        <v>0</v>
      </c>
      <c r="AE263">
        <v>99.174549521123893</v>
      </c>
      <c r="AF263">
        <f t="shared" si="47"/>
        <v>0</v>
      </c>
      <c r="AG263">
        <v>-32.407271955745998</v>
      </c>
      <c r="AH263">
        <f t="shared" si="48"/>
        <v>0</v>
      </c>
      <c r="AI263">
        <v>28.710886049982602</v>
      </c>
      <c r="AJ263">
        <f t="shared" si="49"/>
        <v>0</v>
      </c>
      <c r="AK263">
        <v>54.269282079099099</v>
      </c>
      <c r="AL263">
        <f t="shared" si="50"/>
        <v>0</v>
      </c>
      <c r="AM263">
        <v>108.71402834072001</v>
      </c>
      <c r="AN263">
        <f t="shared" si="51"/>
        <v>0</v>
      </c>
    </row>
    <row r="264" spans="2:40" x14ac:dyDescent="0.3">
      <c r="B264">
        <v>63.438964916285506</v>
      </c>
      <c r="C264">
        <v>23.160673785994131</v>
      </c>
      <c r="D264">
        <v>50.345348419255309</v>
      </c>
      <c r="E264">
        <v>57.395908474588623</v>
      </c>
      <c r="F264">
        <v>19.88927140027101</v>
      </c>
      <c r="G264">
        <v>56.812477529378135</v>
      </c>
      <c r="H264">
        <v>114.30046017246029</v>
      </c>
      <c r="U264">
        <f>'wyznaczanie X2 i X3'!$E$3*modele!D264+'wyznaczanie X2 i X3'!$F$3</f>
        <v>24.210959364744763</v>
      </c>
      <c r="V264" s="3">
        <f t="shared" si="43"/>
        <v>1.0503</v>
      </c>
      <c r="W264">
        <f>'wyznaczanie X2 i X3'!$H$3*modele!C264+'wyznaczanie X2 i X3'!$I$3</f>
        <v>51.094870303658183</v>
      </c>
      <c r="X264">
        <f t="shared" si="44"/>
        <v>0.74950000000000006</v>
      </c>
      <c r="AA264">
        <v>63.438964916285499</v>
      </c>
      <c r="AB264">
        <f t="shared" si="45"/>
        <v>0</v>
      </c>
      <c r="AC264">
        <v>23.160673785994099</v>
      </c>
      <c r="AD264">
        <f t="shared" si="46"/>
        <v>0</v>
      </c>
      <c r="AE264">
        <v>50.345348419255302</v>
      </c>
      <c r="AF264">
        <f t="shared" si="47"/>
        <v>0</v>
      </c>
      <c r="AG264">
        <v>57.395908474588602</v>
      </c>
      <c r="AH264">
        <f t="shared" si="48"/>
        <v>0</v>
      </c>
      <c r="AI264">
        <v>19.889271400270999</v>
      </c>
      <c r="AJ264">
        <f t="shared" si="49"/>
        <v>0</v>
      </c>
      <c r="AK264">
        <v>56.8124775293781</v>
      </c>
      <c r="AL264">
        <f t="shared" si="50"/>
        <v>0</v>
      </c>
      <c r="AM264">
        <v>114.30046017246001</v>
      </c>
      <c r="AN264">
        <f t="shared" si="51"/>
        <v>0</v>
      </c>
    </row>
    <row r="265" spans="2:40" x14ac:dyDescent="0.3">
      <c r="B265">
        <v>31.342440519384347</v>
      </c>
      <c r="C265">
        <v>43.702184338830648</v>
      </c>
      <c r="D265">
        <v>91.585469762746413</v>
      </c>
      <c r="E265">
        <v>-68.42167197772325</v>
      </c>
      <c r="F265">
        <v>16.082671285459245</v>
      </c>
      <c r="G265">
        <v>39.412607368601215</v>
      </c>
      <c r="H265">
        <v>78.086027414098666</v>
      </c>
      <c r="U265">
        <f>'wyznaczanie X2 i X3'!$E$3*modele!D265+'wyznaczanie X2 i X3'!$F$3</f>
        <v>43.465076760027685</v>
      </c>
      <c r="V265" s="3">
        <f t="shared" si="43"/>
        <v>0.23710000000000001</v>
      </c>
      <c r="W265">
        <f>'wyznaczanie X2 i X3'!$H$3*modele!C265+'wyznaczanie X2 i X3'!$I$3</f>
        <v>92.373328043893991</v>
      </c>
      <c r="X265">
        <f t="shared" si="44"/>
        <v>0.78790000000000004</v>
      </c>
      <c r="AA265">
        <v>31.342440519384301</v>
      </c>
      <c r="AB265">
        <f t="shared" si="45"/>
        <v>0</v>
      </c>
      <c r="AC265">
        <v>43.702184338830598</v>
      </c>
      <c r="AD265">
        <f t="shared" si="46"/>
        <v>0</v>
      </c>
      <c r="AE265">
        <v>91.585469762746399</v>
      </c>
      <c r="AF265">
        <f t="shared" si="47"/>
        <v>0</v>
      </c>
      <c r="AG265">
        <v>-68.421671977723193</v>
      </c>
      <c r="AH265">
        <f t="shared" si="48"/>
        <v>0</v>
      </c>
      <c r="AI265">
        <v>16.082671285459199</v>
      </c>
      <c r="AJ265">
        <f t="shared" si="49"/>
        <v>0</v>
      </c>
      <c r="AK265">
        <v>39.412607368601201</v>
      </c>
      <c r="AL265">
        <f t="shared" si="50"/>
        <v>0</v>
      </c>
      <c r="AM265">
        <v>78.086027414098695</v>
      </c>
      <c r="AN265">
        <f t="shared" si="51"/>
        <v>0</v>
      </c>
    </row>
    <row r="266" spans="2:40" x14ac:dyDescent="0.3">
      <c r="B266">
        <v>40.920885083517589</v>
      </c>
      <c r="C266">
        <v>23.89221018509922</v>
      </c>
      <c r="D266">
        <v>52.616883475510633</v>
      </c>
      <c r="E266">
        <v>10.165139611737516</v>
      </c>
      <c r="F266">
        <v>16.089432339305962</v>
      </c>
      <c r="G266">
        <v>49.04745249742993</v>
      </c>
      <c r="H266">
        <v>97.554003991690792</v>
      </c>
      <c r="U266">
        <f>'wyznaczanie X2 i X3'!$E$3*modele!D266+'wyznaczanie X2 i X3'!$F$3</f>
        <v>25.271489770956659</v>
      </c>
      <c r="V266" s="3">
        <f t="shared" si="43"/>
        <v>1.3793</v>
      </c>
      <c r="W266">
        <f>'wyznaczanie X2 i X3'!$H$3*modele!C266+'wyznaczanie X2 i X3'!$I$3</f>
        <v>52.564903106661262</v>
      </c>
      <c r="X266">
        <f t="shared" si="44"/>
        <v>5.1999999999999998E-2</v>
      </c>
      <c r="AA266">
        <v>40.920885083517597</v>
      </c>
      <c r="AB266">
        <f t="shared" si="45"/>
        <v>0</v>
      </c>
      <c r="AC266">
        <v>23.892210185099199</v>
      </c>
      <c r="AD266">
        <f t="shared" si="46"/>
        <v>0</v>
      </c>
      <c r="AE266">
        <v>52.616883475510598</v>
      </c>
      <c r="AF266">
        <f t="shared" si="47"/>
        <v>0</v>
      </c>
      <c r="AG266">
        <v>10.1651396117375</v>
      </c>
      <c r="AH266">
        <f t="shared" si="48"/>
        <v>0</v>
      </c>
      <c r="AI266">
        <v>16.089432339306001</v>
      </c>
      <c r="AJ266">
        <f t="shared" si="49"/>
        <v>0</v>
      </c>
      <c r="AK266">
        <v>49.047452497429902</v>
      </c>
      <c r="AL266">
        <f t="shared" si="50"/>
        <v>0</v>
      </c>
      <c r="AM266">
        <v>97.554003991690806</v>
      </c>
      <c r="AN266">
        <f t="shared" si="51"/>
        <v>0</v>
      </c>
    </row>
    <row r="267" spans="2:40" x14ac:dyDescent="0.3">
      <c r="B267">
        <v>62.063957729640919</v>
      </c>
      <c r="C267">
        <v>73.113041348162767</v>
      </c>
      <c r="D267">
        <v>150.3913519024787</v>
      </c>
      <c r="E267">
        <v>-95.211208585206464</v>
      </c>
      <c r="F267">
        <v>20.338588482670914</v>
      </c>
      <c r="G267">
        <v>54.04743672512091</v>
      </c>
      <c r="H267">
        <v>108.61092631299864</v>
      </c>
      <c r="U267">
        <f>'wyznaczanie X2 i X3'!$E$3*modele!D267+'wyznaczanie X2 i X3'!$F$3</f>
        <v>70.920266545260461</v>
      </c>
      <c r="V267" s="3">
        <f t="shared" si="43"/>
        <v>2.1928000000000001</v>
      </c>
      <c r="W267">
        <f>'wyznaczanie X2 i X3'!$H$3*modele!C267+'wyznaczanie X2 i X3'!$I$3</f>
        <v>151.47486369002456</v>
      </c>
      <c r="X267">
        <f t="shared" si="44"/>
        <v>1.0834999999999999</v>
      </c>
      <c r="AA267">
        <v>62.063957729640897</v>
      </c>
      <c r="AB267">
        <f t="shared" si="45"/>
        <v>0</v>
      </c>
      <c r="AC267">
        <v>73.113041348162795</v>
      </c>
      <c r="AD267">
        <f t="shared" si="46"/>
        <v>0</v>
      </c>
      <c r="AE267">
        <v>150.39135190247899</v>
      </c>
      <c r="AF267">
        <f t="shared" si="47"/>
        <v>0</v>
      </c>
      <c r="AG267">
        <v>-95.211208585206506</v>
      </c>
      <c r="AH267">
        <f t="shared" si="48"/>
        <v>0</v>
      </c>
      <c r="AI267">
        <v>20.3385884826709</v>
      </c>
      <c r="AJ267">
        <f t="shared" si="49"/>
        <v>0</v>
      </c>
      <c r="AK267">
        <v>54.047436725120903</v>
      </c>
      <c r="AL267">
        <f t="shared" si="50"/>
        <v>0</v>
      </c>
      <c r="AM267">
        <v>108.610926312999</v>
      </c>
      <c r="AN267">
        <f t="shared" si="51"/>
        <v>0</v>
      </c>
    </row>
    <row r="268" spans="2:40" x14ac:dyDescent="0.3">
      <c r="B268">
        <v>42.416854037550536</v>
      </c>
      <c r="C268">
        <v>26.410188172174145</v>
      </c>
      <c r="D268">
        <v>57.58122102988942</v>
      </c>
      <c r="E268">
        <v>5.6031435585786369</v>
      </c>
      <c r="F268">
        <v>31.63894610573502</v>
      </c>
      <c r="G268">
        <v>49.598073923949805</v>
      </c>
      <c r="H268">
        <v>100.07477234368051</v>
      </c>
      <c r="U268">
        <f>'wyznaczanie X2 i X3'!$E$3*modele!D268+'wyznaczanie X2 i X3'!$F$3</f>
        <v>27.589231206916494</v>
      </c>
      <c r="V268" s="3">
        <f t="shared" si="43"/>
        <v>1.179</v>
      </c>
      <c r="W268">
        <f>'wyznaczanie X2 i X3'!$H$3*modele!C268+'wyznaczanie X2 i X3'!$I$3</f>
        <v>57.624815699893794</v>
      </c>
      <c r="X268">
        <f t="shared" si="44"/>
        <v>4.36E-2</v>
      </c>
      <c r="AA268">
        <v>42.4168540375505</v>
      </c>
      <c r="AB268">
        <f t="shared" si="45"/>
        <v>0</v>
      </c>
      <c r="AC268">
        <v>26.410188172174099</v>
      </c>
      <c r="AD268">
        <f t="shared" si="46"/>
        <v>0</v>
      </c>
      <c r="AE268">
        <v>57.581221029889399</v>
      </c>
      <c r="AF268">
        <f t="shared" si="47"/>
        <v>0</v>
      </c>
      <c r="AG268">
        <v>5.6031435585786404</v>
      </c>
      <c r="AH268">
        <f t="shared" si="48"/>
        <v>0</v>
      </c>
      <c r="AI268">
        <v>31.638946105734998</v>
      </c>
      <c r="AJ268">
        <f t="shared" si="49"/>
        <v>0</v>
      </c>
      <c r="AK268">
        <v>49.598073923949798</v>
      </c>
      <c r="AL268">
        <f t="shared" si="50"/>
        <v>0</v>
      </c>
      <c r="AM268">
        <v>100.074772343681</v>
      </c>
      <c r="AN268">
        <f t="shared" si="51"/>
        <v>0</v>
      </c>
    </row>
    <row r="269" spans="2:40" x14ac:dyDescent="0.3">
      <c r="B269">
        <v>60.075917768654975</v>
      </c>
      <c r="C269">
        <v>75.500852930312846</v>
      </c>
      <c r="D269">
        <v>155.39032817862147</v>
      </c>
      <c r="E269">
        <v>-106.35072325362859</v>
      </c>
      <c r="F269">
        <v>13.903940124779576</v>
      </c>
      <c r="G269">
        <v>58.359892081924073</v>
      </c>
      <c r="H269">
        <v>117.00356336389802</v>
      </c>
      <c r="U269">
        <f>'wyznaczanie X2 i X3'!$E$3*modele!D269+'wyznaczanie X2 i X3'!$F$3</f>
        <v>73.254180048458196</v>
      </c>
      <c r="V269" s="3">
        <f t="shared" si="43"/>
        <v>2.2467000000000001</v>
      </c>
      <c r="W269">
        <f>'wyznaczanie X2 i X3'!$H$3*modele!C269+'wyznaczanie X2 i X3'!$I$3</f>
        <v>156.27320504042814</v>
      </c>
      <c r="X269">
        <f t="shared" si="44"/>
        <v>0.88290000000000002</v>
      </c>
      <c r="AA269">
        <v>60.075917768655003</v>
      </c>
      <c r="AB269">
        <f t="shared" si="45"/>
        <v>0</v>
      </c>
      <c r="AC269">
        <v>75.500852930312803</v>
      </c>
      <c r="AD269">
        <f t="shared" si="46"/>
        <v>0</v>
      </c>
      <c r="AE269">
        <v>155.39032817862099</v>
      </c>
      <c r="AF269">
        <f t="shared" si="47"/>
        <v>0</v>
      </c>
      <c r="AG269">
        <v>-106.350723253629</v>
      </c>
      <c r="AH269">
        <f t="shared" si="48"/>
        <v>0</v>
      </c>
      <c r="AI269">
        <v>13.9039401247796</v>
      </c>
      <c r="AJ269">
        <f t="shared" si="49"/>
        <v>0</v>
      </c>
      <c r="AK269">
        <v>58.359892081924102</v>
      </c>
      <c r="AL269">
        <f t="shared" si="50"/>
        <v>0</v>
      </c>
      <c r="AM269">
        <v>117.003563363898</v>
      </c>
      <c r="AN269">
        <f t="shared" si="51"/>
        <v>0</v>
      </c>
    </row>
    <row r="270" spans="2:40" x14ac:dyDescent="0.3">
      <c r="B270">
        <v>61.945001748936406</v>
      </c>
      <c r="C270">
        <v>57.965702935407514</v>
      </c>
      <c r="D270">
        <v>120.03740608763704</v>
      </c>
      <c r="E270">
        <v>-50.007105308349736</v>
      </c>
      <c r="F270">
        <v>23.080330905074572</v>
      </c>
      <c r="G270">
        <v>53.867626379101651</v>
      </c>
      <c r="H270">
        <v>107.03076718366076</v>
      </c>
      <c r="U270">
        <f>'wyznaczanie X2 i X3'!$E$3*modele!D270+'wyznaczanie X2 i X3'!$F$3</f>
        <v>56.748668182074269</v>
      </c>
      <c r="V270" s="3">
        <f t="shared" si="43"/>
        <v>1.2170000000000001</v>
      </c>
      <c r="W270">
        <f>'wyznaczanie X2 i X3'!$H$3*modele!C270+'wyznaczanie X2 i X3'!$I$3</f>
        <v>121.03607161873609</v>
      </c>
      <c r="X270">
        <f t="shared" si="44"/>
        <v>0.99870000000000003</v>
      </c>
      <c r="AA270">
        <v>61.945001748936399</v>
      </c>
      <c r="AB270">
        <f t="shared" si="45"/>
        <v>0</v>
      </c>
      <c r="AC270">
        <v>57.965702935407499</v>
      </c>
      <c r="AD270">
        <f t="shared" si="46"/>
        <v>0</v>
      </c>
      <c r="AE270">
        <v>120.037406087637</v>
      </c>
      <c r="AF270">
        <f t="shared" si="47"/>
        <v>0</v>
      </c>
      <c r="AG270">
        <v>-50.007105308349701</v>
      </c>
      <c r="AH270">
        <f t="shared" si="48"/>
        <v>0</v>
      </c>
      <c r="AI270">
        <v>23.0803309050746</v>
      </c>
      <c r="AJ270">
        <f t="shared" si="49"/>
        <v>0</v>
      </c>
      <c r="AK270">
        <v>53.867626379101701</v>
      </c>
      <c r="AL270">
        <f t="shared" si="50"/>
        <v>0</v>
      </c>
      <c r="AM270">
        <v>107.030767183661</v>
      </c>
      <c r="AN270">
        <f t="shared" si="51"/>
        <v>0</v>
      </c>
    </row>
    <row r="271" spans="2:40" x14ac:dyDescent="0.3">
      <c r="B271">
        <v>44.358712502467263</v>
      </c>
      <c r="C271">
        <v>24.36691923496376</v>
      </c>
      <c r="D271">
        <v>53.404240487522401</v>
      </c>
      <c r="E271">
        <v>15.616667300043247</v>
      </c>
      <c r="F271">
        <v>21.076546365409953</v>
      </c>
      <c r="G271">
        <v>48.406093105257256</v>
      </c>
      <c r="H271">
        <v>96.722215088703805</v>
      </c>
      <c r="U271">
        <f>'wyznaczanie X2 i X3'!$E$3*modele!D271+'wyznaczanie X2 i X3'!$F$3</f>
        <v>25.639089667547811</v>
      </c>
      <c r="V271" s="3">
        <f t="shared" si="43"/>
        <v>1.2722</v>
      </c>
      <c r="W271">
        <f>'wyznaczanie X2 i X3'!$H$3*modele!C271+'wyznaczanie X2 i X3'!$I$3</f>
        <v>53.518837696979652</v>
      </c>
      <c r="X271">
        <f t="shared" si="44"/>
        <v>0.11459999999999999</v>
      </c>
      <c r="AA271">
        <v>44.358712502467299</v>
      </c>
      <c r="AB271">
        <f t="shared" si="45"/>
        <v>0</v>
      </c>
      <c r="AC271">
        <v>24.366919234963799</v>
      </c>
      <c r="AD271">
        <f t="shared" si="46"/>
        <v>0</v>
      </c>
      <c r="AE271">
        <v>53.404240487522401</v>
      </c>
      <c r="AF271">
        <f t="shared" si="47"/>
        <v>0</v>
      </c>
      <c r="AG271">
        <v>15.616667300043201</v>
      </c>
      <c r="AH271">
        <f t="shared" si="48"/>
        <v>0</v>
      </c>
      <c r="AI271">
        <v>21.07654636541</v>
      </c>
      <c r="AJ271">
        <f t="shared" si="49"/>
        <v>0</v>
      </c>
      <c r="AK271">
        <v>48.406093105257298</v>
      </c>
      <c r="AL271">
        <f t="shared" si="50"/>
        <v>0</v>
      </c>
      <c r="AM271">
        <v>96.722215088703805</v>
      </c>
      <c r="AN271">
        <f t="shared" si="51"/>
        <v>0</v>
      </c>
    </row>
    <row r="272" spans="2:40" x14ac:dyDescent="0.3">
      <c r="B272">
        <v>22.691062276317552</v>
      </c>
      <c r="C272">
        <v>12.344598399862559</v>
      </c>
      <c r="D272">
        <v>29.339271943314028</v>
      </c>
      <c r="E272">
        <v>8.3483293530474327</v>
      </c>
      <c r="F272">
        <v>17.64887256741779</v>
      </c>
      <c r="G272">
        <v>43.183029814888933</v>
      </c>
      <c r="H272">
        <v>86.011751522762779</v>
      </c>
      <c r="U272">
        <f>'wyznaczanie X2 i X3'!$E$3*modele!D272+'wyznaczanie X2 i X3'!$F$3</f>
        <v>14.403678267937343</v>
      </c>
      <c r="V272" s="3">
        <f t="shared" si="43"/>
        <v>2.0590999999999999</v>
      </c>
      <c r="W272">
        <f>'wyznaczanie X2 i X3'!$H$3*modele!C272+'wyznaczanie X2 i X3'!$I$3</f>
        <v>29.359812913733904</v>
      </c>
      <c r="X272">
        <f t="shared" si="44"/>
        <v>2.0500000000000001E-2</v>
      </c>
      <c r="AA272">
        <v>22.691062276317599</v>
      </c>
      <c r="AB272">
        <f t="shared" si="45"/>
        <v>0</v>
      </c>
      <c r="AC272">
        <v>12.344598399862599</v>
      </c>
      <c r="AD272">
        <f t="shared" si="46"/>
        <v>0</v>
      </c>
      <c r="AE272">
        <v>29.339271943313999</v>
      </c>
      <c r="AF272">
        <f t="shared" si="47"/>
        <v>0</v>
      </c>
      <c r="AG272">
        <v>8.3483293530474292</v>
      </c>
      <c r="AH272">
        <f t="shared" si="48"/>
        <v>0</v>
      </c>
      <c r="AI272">
        <v>17.648872567417801</v>
      </c>
      <c r="AJ272">
        <f t="shared" si="49"/>
        <v>0</v>
      </c>
      <c r="AK272">
        <v>43.183029814888897</v>
      </c>
      <c r="AL272">
        <f t="shared" si="50"/>
        <v>0</v>
      </c>
      <c r="AM272">
        <v>86.011751522762793</v>
      </c>
      <c r="AN272">
        <f t="shared" si="51"/>
        <v>0</v>
      </c>
    </row>
    <row r="273" spans="2:40" x14ac:dyDescent="0.3">
      <c r="B273">
        <v>58.515585878596632</v>
      </c>
      <c r="C273">
        <v>70.298977517122282</v>
      </c>
      <c r="D273">
        <v>145.52032228280027</v>
      </c>
      <c r="E273">
        <v>-93.865760794173568</v>
      </c>
      <c r="F273">
        <v>18.608051192872139</v>
      </c>
      <c r="G273">
        <v>44.69040112749412</v>
      </c>
      <c r="H273">
        <v>89.105376504412746</v>
      </c>
      <c r="U273">
        <f>'wyznaczanie X2 i X3'!$E$3*modele!D273+'wyznaczanie X2 i X3'!$F$3</f>
        <v>68.646088558439587</v>
      </c>
      <c r="V273" s="3">
        <f t="shared" si="43"/>
        <v>1.6529</v>
      </c>
      <c r="W273">
        <f>'wyznaczanie X2 i X3'!$H$3*modele!C273+'wyznaczanie X2 i X3'!$I$3</f>
        <v>145.81996238034992</v>
      </c>
      <c r="X273">
        <f t="shared" si="44"/>
        <v>0.29959999999999998</v>
      </c>
      <c r="AA273">
        <v>58.515585878596603</v>
      </c>
      <c r="AB273">
        <f t="shared" si="45"/>
        <v>0</v>
      </c>
      <c r="AC273">
        <v>70.298977517122296</v>
      </c>
      <c r="AD273">
        <f t="shared" si="46"/>
        <v>0</v>
      </c>
      <c r="AE273">
        <v>145.52032228280001</v>
      </c>
      <c r="AF273">
        <f t="shared" si="47"/>
        <v>0</v>
      </c>
      <c r="AG273">
        <v>-93.865760794173596</v>
      </c>
      <c r="AH273">
        <f t="shared" si="48"/>
        <v>0</v>
      </c>
      <c r="AI273">
        <v>18.6080511928721</v>
      </c>
      <c r="AJ273">
        <f t="shared" si="49"/>
        <v>0</v>
      </c>
      <c r="AK273">
        <v>44.690401127494098</v>
      </c>
      <c r="AL273">
        <f t="shared" si="50"/>
        <v>0</v>
      </c>
      <c r="AM273">
        <v>89.105376504412703</v>
      </c>
      <c r="AN273">
        <f t="shared" si="51"/>
        <v>0</v>
      </c>
    </row>
    <row r="274" spans="2:40" x14ac:dyDescent="0.3">
      <c r="B274">
        <v>42.174188483952769</v>
      </c>
      <c r="C274">
        <v>71.657770839007441</v>
      </c>
      <c r="D274">
        <v>147.5528542742056</v>
      </c>
      <c r="E274">
        <v>-130.6249355491168</v>
      </c>
      <c r="F274">
        <v>21.649627640978409</v>
      </c>
      <c r="G274">
        <v>49.861044633564781</v>
      </c>
      <c r="H274">
        <v>100.58026145767602</v>
      </c>
      <c r="U274">
        <f>'wyznaczanie X2 i X3'!$E$3*modele!D274+'wyznaczanie X2 i X3'!$F$3</f>
        <v>69.595033622064221</v>
      </c>
      <c r="V274" s="3">
        <f t="shared" si="43"/>
        <v>2.0627</v>
      </c>
      <c r="W274">
        <f>'wyznaczanie X2 i X3'!$H$3*modele!C274+'wyznaczanie X2 i X3'!$I$3</f>
        <v>148.55047689489254</v>
      </c>
      <c r="X274">
        <f t="shared" si="44"/>
        <v>0.99760000000000004</v>
      </c>
      <c r="AA274">
        <v>42.174188483952797</v>
      </c>
      <c r="AB274">
        <f t="shared" si="45"/>
        <v>0</v>
      </c>
      <c r="AC274">
        <v>71.657770839007398</v>
      </c>
      <c r="AD274">
        <f t="shared" si="46"/>
        <v>0</v>
      </c>
      <c r="AE274">
        <v>147.552854274206</v>
      </c>
      <c r="AF274">
        <f t="shared" si="47"/>
        <v>0</v>
      </c>
      <c r="AG274">
        <v>-130.624935549117</v>
      </c>
      <c r="AH274">
        <f t="shared" si="48"/>
        <v>0</v>
      </c>
      <c r="AI274">
        <v>21.649627640978402</v>
      </c>
      <c r="AJ274">
        <f t="shared" si="49"/>
        <v>0</v>
      </c>
      <c r="AK274">
        <v>49.861044633564802</v>
      </c>
      <c r="AL274">
        <f t="shared" si="50"/>
        <v>0</v>
      </c>
      <c r="AM274">
        <v>100.580261457676</v>
      </c>
      <c r="AN274">
        <f t="shared" si="51"/>
        <v>0</v>
      </c>
    </row>
    <row r="275" spans="2:40" x14ac:dyDescent="0.3">
      <c r="B275">
        <v>49.711256202472441</v>
      </c>
      <c r="C275">
        <v>60.959917373736538</v>
      </c>
      <c r="D275">
        <v>126.334532713198</v>
      </c>
      <c r="E275">
        <v>-83.457239716264723</v>
      </c>
      <c r="F275">
        <v>26.302966860276939</v>
      </c>
      <c r="G275">
        <v>58.871536117988896</v>
      </c>
      <c r="H275">
        <v>117.03286590060442</v>
      </c>
      <c r="U275">
        <f>'wyznaczanie X2 i X3'!$E$3*modele!D275+'wyznaczanie X2 i X3'!$F$3</f>
        <v>59.688659902555685</v>
      </c>
      <c r="V275" s="3">
        <f t="shared" si="43"/>
        <v>1.2713000000000001</v>
      </c>
      <c r="W275">
        <f>'wyznaczanie X2 i X3'!$H$3*modele!C275+'wyznaczanie X2 i X3'!$I$3</f>
        <v>127.05298813711265</v>
      </c>
      <c r="X275">
        <f t="shared" si="44"/>
        <v>0.71850000000000003</v>
      </c>
      <c r="AA275">
        <v>49.711256202472399</v>
      </c>
      <c r="AB275">
        <f t="shared" si="45"/>
        <v>0</v>
      </c>
      <c r="AC275">
        <v>60.959917373736502</v>
      </c>
      <c r="AD275">
        <f t="shared" si="46"/>
        <v>0</v>
      </c>
      <c r="AE275">
        <v>126.334532713198</v>
      </c>
      <c r="AF275">
        <f t="shared" si="47"/>
        <v>0</v>
      </c>
      <c r="AG275">
        <v>-83.457239716264695</v>
      </c>
      <c r="AH275">
        <f t="shared" si="48"/>
        <v>0</v>
      </c>
      <c r="AI275">
        <v>26.3029668602769</v>
      </c>
      <c r="AJ275">
        <f t="shared" si="49"/>
        <v>0</v>
      </c>
      <c r="AK275">
        <v>58.871536117988903</v>
      </c>
      <c r="AL275">
        <f t="shared" si="50"/>
        <v>0</v>
      </c>
      <c r="AM275">
        <v>117.03286590060399</v>
      </c>
      <c r="AN275">
        <f t="shared" si="51"/>
        <v>0</v>
      </c>
    </row>
    <row r="276" spans="2:40" x14ac:dyDescent="0.3">
      <c r="B276">
        <v>22.770390864669174</v>
      </c>
      <c r="C276">
        <v>15.932997043182199</v>
      </c>
      <c r="D276">
        <v>36.678627274121773</v>
      </c>
      <c r="E276">
        <v>-2.2582094002082513</v>
      </c>
      <c r="F276">
        <v>27.202107617788002</v>
      </c>
      <c r="G276">
        <v>47.689510477334551</v>
      </c>
      <c r="H276">
        <v>94.818446319568523</v>
      </c>
      <c r="U276">
        <f>'wyznaczanie X2 i X3'!$E$3*modele!D276+'wyznaczanie X2 i X3'!$F$3</f>
        <v>17.830263945706481</v>
      </c>
      <c r="V276" s="3">
        <f t="shared" si="43"/>
        <v>1.8973</v>
      </c>
      <c r="W276">
        <f>'wyznaczanie X2 i X3'!$H$3*modele!C276+'wyznaczanie X2 i X3'!$I$3</f>
        <v>36.570751046661783</v>
      </c>
      <c r="X276">
        <f t="shared" si="44"/>
        <v>0.1079</v>
      </c>
      <c r="AA276">
        <v>22.770390864669199</v>
      </c>
      <c r="AB276">
        <f t="shared" si="45"/>
        <v>0</v>
      </c>
      <c r="AC276">
        <v>15.932997043182199</v>
      </c>
      <c r="AD276">
        <f t="shared" si="46"/>
        <v>0</v>
      </c>
      <c r="AE276">
        <v>36.678627274121801</v>
      </c>
      <c r="AF276">
        <f t="shared" si="47"/>
        <v>0</v>
      </c>
      <c r="AG276">
        <v>-2.25820940020825</v>
      </c>
      <c r="AH276">
        <f t="shared" si="48"/>
        <v>0</v>
      </c>
      <c r="AI276">
        <v>27.202107617787998</v>
      </c>
      <c r="AJ276">
        <f t="shared" si="49"/>
        <v>0</v>
      </c>
      <c r="AK276">
        <v>47.689510477334601</v>
      </c>
      <c r="AL276">
        <f t="shared" si="50"/>
        <v>0</v>
      </c>
      <c r="AM276">
        <v>94.818446319568494</v>
      </c>
      <c r="AN276">
        <f t="shared" si="51"/>
        <v>0</v>
      </c>
    </row>
    <row r="277" spans="2:40" x14ac:dyDescent="0.3">
      <c r="B277">
        <v>36.984420261268838</v>
      </c>
      <c r="C277">
        <v>34.3318172856237</v>
      </c>
      <c r="D277">
        <v>73.006484019148544</v>
      </c>
      <c r="E277">
        <v>-29.026611334333424</v>
      </c>
      <c r="F277">
        <v>23.191892801406489</v>
      </c>
      <c r="G277">
        <v>50.057791365555481</v>
      </c>
      <c r="H277">
        <v>100.80876072229407</v>
      </c>
      <c r="U277">
        <f>'wyznaczanie X2 i X3'!$E$3*modele!D277+'wyznaczanie X2 i X3'!$F$3</f>
        <v>34.790951637721754</v>
      </c>
      <c r="V277" s="3">
        <f t="shared" si="43"/>
        <v>0.45910000000000001</v>
      </c>
      <c r="W277">
        <f>'wyznaczanie X2 i X3'!$H$3*modele!C277+'wyznaczanie X2 i X3'!$I$3</f>
        <v>73.543442119906302</v>
      </c>
      <c r="X277">
        <f t="shared" si="44"/>
        <v>0.53700000000000003</v>
      </c>
      <c r="AA277">
        <v>36.984420261268802</v>
      </c>
      <c r="AB277">
        <f t="shared" si="45"/>
        <v>0</v>
      </c>
      <c r="AC277">
        <v>34.3318172856237</v>
      </c>
      <c r="AD277">
        <f t="shared" si="46"/>
        <v>0</v>
      </c>
      <c r="AE277">
        <v>73.006484019148502</v>
      </c>
      <c r="AF277">
        <f t="shared" si="47"/>
        <v>0</v>
      </c>
      <c r="AG277">
        <v>-29.026611334333399</v>
      </c>
      <c r="AH277">
        <f t="shared" si="48"/>
        <v>0</v>
      </c>
      <c r="AI277">
        <v>23.1918928014065</v>
      </c>
      <c r="AJ277">
        <f t="shared" si="49"/>
        <v>0</v>
      </c>
      <c r="AK277">
        <v>50.057791365555502</v>
      </c>
      <c r="AL277">
        <f t="shared" si="50"/>
        <v>0</v>
      </c>
      <c r="AM277">
        <v>100.808760722294</v>
      </c>
      <c r="AN277">
        <f t="shared" si="51"/>
        <v>0</v>
      </c>
    </row>
    <row r="278" spans="2:40" x14ac:dyDescent="0.3">
      <c r="B278">
        <v>28.330542348456515</v>
      </c>
      <c r="C278">
        <v>22.248901433412861</v>
      </c>
      <c r="D278">
        <v>49.021910661540701</v>
      </c>
      <c r="E278">
        <v>-10.085619603325547</v>
      </c>
      <c r="F278">
        <v>22.510380020195772</v>
      </c>
      <c r="G278">
        <v>46.101402503793423</v>
      </c>
      <c r="H278">
        <v>92.781159261185707</v>
      </c>
      <c r="U278">
        <f>'wyznaczanie X2 i X3'!$E$3*modele!D278+'wyznaczanie X2 i X3'!$F$3</f>
        <v>23.593075005478472</v>
      </c>
      <c r="V278" s="3">
        <f t="shared" si="43"/>
        <v>1.3442000000000001</v>
      </c>
      <c r="W278">
        <f>'wyznaczanie X2 i X3'!$H$3*modele!C278+'wyznaczanie X2 i X3'!$I$3</f>
        <v>49.262650787574728</v>
      </c>
      <c r="X278">
        <f t="shared" si="44"/>
        <v>0.2407</v>
      </c>
      <c r="AA278">
        <v>28.3305423484565</v>
      </c>
      <c r="AB278">
        <f t="shared" si="45"/>
        <v>0</v>
      </c>
      <c r="AC278">
        <v>22.2489014334129</v>
      </c>
      <c r="AD278">
        <f t="shared" si="46"/>
        <v>0</v>
      </c>
      <c r="AE278">
        <v>49.021910661540701</v>
      </c>
      <c r="AF278">
        <f t="shared" si="47"/>
        <v>0</v>
      </c>
      <c r="AG278">
        <v>-10.085619603325499</v>
      </c>
      <c r="AH278">
        <f t="shared" si="48"/>
        <v>0</v>
      </c>
      <c r="AI278">
        <v>22.5103800201958</v>
      </c>
      <c r="AJ278">
        <f t="shared" si="49"/>
        <v>0</v>
      </c>
      <c r="AK278">
        <v>46.101402503793402</v>
      </c>
      <c r="AL278">
        <f t="shared" si="50"/>
        <v>0</v>
      </c>
      <c r="AM278">
        <v>92.781159261185707</v>
      </c>
      <c r="AN278">
        <f t="shared" si="51"/>
        <v>0</v>
      </c>
    </row>
    <row r="279" spans="2:40" x14ac:dyDescent="0.3">
      <c r="B279">
        <v>52.805382654931435</v>
      </c>
      <c r="C279">
        <v>28.229615941527047</v>
      </c>
      <c r="D279">
        <v>60.751953745722673</v>
      </c>
      <c r="E279">
        <v>20.921917485281725</v>
      </c>
      <c r="F279">
        <v>17.036517940654097</v>
      </c>
      <c r="G279">
        <v>47.269370593924656</v>
      </c>
      <c r="H279">
        <v>95.109162639193556</v>
      </c>
      <c r="U279">
        <f>'wyznaczanie X2 i X3'!$E$3*modele!D279+'wyznaczanie X2 i X3'!$F$3</f>
        <v>29.06957748017869</v>
      </c>
      <c r="V279" s="3">
        <f t="shared" si="43"/>
        <v>0.84</v>
      </c>
      <c r="W279">
        <f>'wyznaczanie X2 i X3'!$H$3*modele!C279+'wyznaczanie X2 i X3'!$I$3</f>
        <v>61.280981690971529</v>
      </c>
      <c r="X279">
        <f t="shared" si="44"/>
        <v>0.52900000000000003</v>
      </c>
      <c r="AA279">
        <v>52.8053826549314</v>
      </c>
      <c r="AB279">
        <f t="shared" si="45"/>
        <v>0</v>
      </c>
      <c r="AC279">
        <v>28.229615941527001</v>
      </c>
      <c r="AD279">
        <f t="shared" si="46"/>
        <v>0</v>
      </c>
      <c r="AE279">
        <v>60.751953745722702</v>
      </c>
      <c r="AF279">
        <f t="shared" si="47"/>
        <v>0</v>
      </c>
      <c r="AG279">
        <v>20.9219174852817</v>
      </c>
      <c r="AH279">
        <f t="shared" si="48"/>
        <v>0</v>
      </c>
      <c r="AI279">
        <v>17.0365179406541</v>
      </c>
      <c r="AJ279">
        <f t="shared" si="49"/>
        <v>0</v>
      </c>
      <c r="AK279">
        <v>47.269370593924698</v>
      </c>
      <c r="AL279">
        <f t="shared" si="50"/>
        <v>0</v>
      </c>
      <c r="AM279">
        <v>95.109162639193599</v>
      </c>
      <c r="AN279">
        <f t="shared" si="51"/>
        <v>0</v>
      </c>
    </row>
    <row r="280" spans="2:40" x14ac:dyDescent="0.3">
      <c r="B280">
        <v>38.353220370002902</v>
      </c>
      <c r="C280">
        <v>71.008844724943458</v>
      </c>
      <c r="D280">
        <v>146.65098459808974</v>
      </c>
      <c r="E280">
        <v>-136.32009343482457</v>
      </c>
      <c r="F280">
        <v>18.93329291838354</v>
      </c>
      <c r="G280">
        <v>51.129022955709864</v>
      </c>
      <c r="H280">
        <v>102.62423923315511</v>
      </c>
      <c r="U280">
        <f>'wyznaczanie X2 i X3'!$E$3*modele!D280+'wyznaczanie X2 i X3'!$F$3</f>
        <v>69.173970248497753</v>
      </c>
      <c r="V280" s="3">
        <f t="shared" si="43"/>
        <v>1.8349</v>
      </c>
      <c r="W280">
        <f>'wyznaczanie X2 i X3'!$H$3*modele!C280+'wyznaczanie X2 i X3'!$I$3</f>
        <v>147.24645063513793</v>
      </c>
      <c r="X280">
        <f t="shared" si="44"/>
        <v>0.59550000000000003</v>
      </c>
      <c r="AA280">
        <v>38.353220370002902</v>
      </c>
      <c r="AB280">
        <f t="shared" si="45"/>
        <v>0</v>
      </c>
      <c r="AC280">
        <v>71.008844724943501</v>
      </c>
      <c r="AD280">
        <f t="shared" si="46"/>
        <v>0</v>
      </c>
      <c r="AE280">
        <v>146.65098459808999</v>
      </c>
      <c r="AF280">
        <f t="shared" si="47"/>
        <v>0</v>
      </c>
      <c r="AG280">
        <v>-136.320093434825</v>
      </c>
      <c r="AH280">
        <f t="shared" si="48"/>
        <v>0</v>
      </c>
      <c r="AI280">
        <v>18.933292918383501</v>
      </c>
      <c r="AJ280">
        <f t="shared" si="49"/>
        <v>0</v>
      </c>
      <c r="AK280">
        <v>51.1290229557099</v>
      </c>
      <c r="AL280">
        <f t="shared" si="50"/>
        <v>0</v>
      </c>
      <c r="AM280">
        <v>102.624239233155</v>
      </c>
      <c r="AN280">
        <f t="shared" si="51"/>
        <v>0</v>
      </c>
    </row>
    <row r="281" spans="2:40" x14ac:dyDescent="0.3">
      <c r="B281">
        <v>50.114067259051673</v>
      </c>
      <c r="C281">
        <v>78.950031593660768</v>
      </c>
      <c r="D281">
        <v>162.46668231606878</v>
      </c>
      <c r="E281">
        <v>-136.62196026287899</v>
      </c>
      <c r="F281">
        <v>23.439303818378171</v>
      </c>
      <c r="G281">
        <v>51.562084761345183</v>
      </c>
      <c r="H281">
        <v>102.49927224718867</v>
      </c>
      <c r="U281">
        <f>'wyznaczanie X2 i X3'!$E$3*modele!D281+'wyznaczanie X2 i X3'!$F$3</f>
        <v>76.557976178401219</v>
      </c>
      <c r="V281" s="3">
        <f t="shared" si="43"/>
        <v>2.3921000000000001</v>
      </c>
      <c r="W281">
        <f>'wyznaczanie X2 i X3'!$H$3*modele!C281+'wyznaczanie X2 i X3'!$I$3</f>
        <v>163.2043786426475</v>
      </c>
      <c r="X281">
        <f t="shared" si="44"/>
        <v>0.73770000000000002</v>
      </c>
      <c r="AA281">
        <v>50.114067259051701</v>
      </c>
      <c r="AB281">
        <f t="shared" si="45"/>
        <v>0</v>
      </c>
      <c r="AC281">
        <v>78.950031593660796</v>
      </c>
      <c r="AD281">
        <f t="shared" si="46"/>
        <v>0</v>
      </c>
      <c r="AE281">
        <v>162.46668231606901</v>
      </c>
      <c r="AF281">
        <f t="shared" si="47"/>
        <v>0</v>
      </c>
      <c r="AG281">
        <v>-136.62196026287901</v>
      </c>
      <c r="AH281">
        <f t="shared" si="48"/>
        <v>0</v>
      </c>
      <c r="AI281">
        <v>23.4393038183782</v>
      </c>
      <c r="AJ281">
        <f t="shared" si="49"/>
        <v>0</v>
      </c>
      <c r="AK281">
        <v>51.562084761345197</v>
      </c>
      <c r="AL281">
        <f t="shared" si="50"/>
        <v>0</v>
      </c>
      <c r="AM281">
        <v>102.499272247189</v>
      </c>
      <c r="AN281">
        <f t="shared" si="51"/>
        <v>0</v>
      </c>
    </row>
    <row r="282" spans="2:40" x14ac:dyDescent="0.3">
      <c r="B282">
        <v>40.561551028593314</v>
      </c>
      <c r="C282">
        <v>34.622051757940582</v>
      </c>
      <c r="D282">
        <v>73.804712625662944</v>
      </c>
      <c r="E282">
        <v>-22.743053216635118</v>
      </c>
      <c r="F282">
        <v>22.806266509211991</v>
      </c>
      <c r="G282">
        <v>52.826019815012017</v>
      </c>
      <c r="H282">
        <v>105.61542401769653</v>
      </c>
      <c r="U282">
        <f>'wyznaczanie X2 i X3'!$E$3*modele!D282+'wyznaczanie X2 i X3'!$F$3</f>
        <v>35.163627245780489</v>
      </c>
      <c r="V282" s="3">
        <f t="shared" si="43"/>
        <v>0.54159999999999997</v>
      </c>
      <c r="W282">
        <f>'wyznaczanie X2 i X3'!$H$3*modele!C282+'wyznaczanie X2 i X3'!$I$3</f>
        <v>74.126672421761469</v>
      </c>
      <c r="X282">
        <f t="shared" si="44"/>
        <v>0.32200000000000001</v>
      </c>
      <c r="AA282">
        <v>40.5615510285933</v>
      </c>
      <c r="AB282">
        <f t="shared" si="45"/>
        <v>0</v>
      </c>
      <c r="AC282">
        <v>34.622051757940604</v>
      </c>
      <c r="AD282">
        <f t="shared" si="46"/>
        <v>0</v>
      </c>
      <c r="AE282">
        <v>73.804712625662901</v>
      </c>
      <c r="AF282">
        <f t="shared" si="47"/>
        <v>0</v>
      </c>
      <c r="AG282">
        <v>-22.743053216635101</v>
      </c>
      <c r="AH282">
        <f t="shared" si="48"/>
        <v>0</v>
      </c>
      <c r="AI282">
        <v>22.806266509212001</v>
      </c>
      <c r="AJ282">
        <f t="shared" si="49"/>
        <v>0</v>
      </c>
      <c r="AK282">
        <v>52.826019815012003</v>
      </c>
      <c r="AL282">
        <f t="shared" si="50"/>
        <v>0</v>
      </c>
      <c r="AM282">
        <v>105.61542401769699</v>
      </c>
      <c r="AN282">
        <f t="shared" si="51"/>
        <v>0</v>
      </c>
    </row>
    <row r="283" spans="2:40" x14ac:dyDescent="0.3">
      <c r="B283">
        <v>29.126499860153093</v>
      </c>
      <c r="C283">
        <v>21.099338870174229</v>
      </c>
      <c r="D283">
        <v>46.209847852730412</v>
      </c>
      <c r="E283">
        <v>-5.0450168902165018</v>
      </c>
      <c r="F283">
        <v>15.377538376279112</v>
      </c>
      <c r="G283">
        <v>52.316934807783518</v>
      </c>
      <c r="H283">
        <v>104.75257547296169</v>
      </c>
      <c r="U283">
        <f>'wyznaczanie X2 i X3'!$E$3*modele!D283+'wyznaczanie X2 i X3'!$F$3</f>
        <v>22.280183925629895</v>
      </c>
      <c r="V283" s="3">
        <f t="shared" si="43"/>
        <v>1.1808000000000001</v>
      </c>
      <c r="W283">
        <f>'wyznaczanie X2 i X3'!$H$3*modele!C283+'wyznaczanie X2 i X3'!$I$3</f>
        <v>46.952588459668149</v>
      </c>
      <c r="X283">
        <f t="shared" si="44"/>
        <v>0.74270000000000003</v>
      </c>
      <c r="AA283">
        <v>29.1264998601531</v>
      </c>
      <c r="AB283">
        <f t="shared" si="45"/>
        <v>0</v>
      </c>
      <c r="AC283">
        <v>21.099338870174201</v>
      </c>
      <c r="AD283">
        <f t="shared" si="46"/>
        <v>0</v>
      </c>
      <c r="AE283">
        <v>46.209847852730398</v>
      </c>
      <c r="AF283">
        <f t="shared" si="47"/>
        <v>0</v>
      </c>
      <c r="AG283">
        <v>-5.0450168902165</v>
      </c>
      <c r="AH283">
        <f t="shared" si="48"/>
        <v>0</v>
      </c>
      <c r="AI283">
        <v>15.3775383762791</v>
      </c>
      <c r="AJ283">
        <f t="shared" si="49"/>
        <v>0</v>
      </c>
      <c r="AK283">
        <v>52.316934807783497</v>
      </c>
      <c r="AL283">
        <f t="shared" si="50"/>
        <v>0</v>
      </c>
      <c r="AM283">
        <v>104.75257547296199</v>
      </c>
      <c r="AN283">
        <f t="shared" si="51"/>
        <v>0</v>
      </c>
    </row>
    <row r="284" spans="2:40" x14ac:dyDescent="0.3">
      <c r="B284">
        <v>66.169048650400981</v>
      </c>
      <c r="C284">
        <v>20.261049915469208</v>
      </c>
      <c r="D284">
        <v>44.834181091858973</v>
      </c>
      <c r="E284">
        <v>71.554947554394346</v>
      </c>
      <c r="F284">
        <v>22.071039165162563</v>
      </c>
      <c r="G284">
        <v>52.3115842823211</v>
      </c>
      <c r="H284">
        <v>104.04039588854592</v>
      </c>
      <c r="U284">
        <f>'wyznaczanie X2 i X3'!$E$3*modele!D284+'wyznaczanie X2 i X3'!$F$3</f>
        <v>21.637914978601501</v>
      </c>
      <c r="V284" s="3">
        <f t="shared" si="43"/>
        <v>1.3769</v>
      </c>
      <c r="W284">
        <f>'wyznaczanie X2 i X3'!$H$3*modele!C284+'wyznaczanie X2 i X3'!$I$3</f>
        <v>45.268034877209267</v>
      </c>
      <c r="X284">
        <f t="shared" si="44"/>
        <v>0.43390000000000001</v>
      </c>
      <c r="AA284">
        <v>66.169048650400995</v>
      </c>
      <c r="AB284">
        <f t="shared" si="45"/>
        <v>0</v>
      </c>
      <c r="AC284">
        <v>20.261049915469201</v>
      </c>
      <c r="AD284">
        <f t="shared" si="46"/>
        <v>0</v>
      </c>
      <c r="AE284">
        <v>44.834181091859001</v>
      </c>
      <c r="AF284">
        <f t="shared" si="47"/>
        <v>0</v>
      </c>
      <c r="AG284">
        <v>71.554947554394303</v>
      </c>
      <c r="AH284">
        <f t="shared" si="48"/>
        <v>0</v>
      </c>
      <c r="AI284">
        <v>22.071039165162599</v>
      </c>
      <c r="AJ284">
        <f t="shared" si="49"/>
        <v>0</v>
      </c>
      <c r="AK284">
        <v>52.3115842823211</v>
      </c>
      <c r="AL284">
        <f t="shared" si="50"/>
        <v>0</v>
      </c>
      <c r="AM284">
        <v>104.040395888546</v>
      </c>
      <c r="AN284">
        <f t="shared" si="51"/>
        <v>0</v>
      </c>
    </row>
    <row r="285" spans="2:40" x14ac:dyDescent="0.3">
      <c r="B285">
        <v>65.513675954533824</v>
      </c>
      <c r="C285">
        <v>32.17622240618789</v>
      </c>
      <c r="D285">
        <v>69.186363611212684</v>
      </c>
      <c r="E285">
        <v>34.498684690503978</v>
      </c>
      <c r="F285">
        <v>17.843068030346647</v>
      </c>
      <c r="G285">
        <v>53.031519526923894</v>
      </c>
      <c r="H285">
        <v>106.90494513506174</v>
      </c>
      <c r="U285">
        <f>'wyznaczanie X2 i X3'!$E$3*modele!D285+'wyznaczanie X2 i X3'!$F$3</f>
        <v>33.007420348230973</v>
      </c>
      <c r="V285" s="3">
        <f t="shared" si="43"/>
        <v>0.83120000000000005</v>
      </c>
      <c r="W285">
        <f>'wyznaczanie X2 i X3'!$H$3*modele!C285+'wyznaczanie X2 i X3'!$I$3</f>
        <v>69.211743537808943</v>
      </c>
      <c r="X285">
        <f t="shared" si="44"/>
        <v>2.5399999999999999E-2</v>
      </c>
      <c r="AA285">
        <v>65.513675954533795</v>
      </c>
      <c r="AB285">
        <f t="shared" si="45"/>
        <v>0</v>
      </c>
      <c r="AC285">
        <v>32.176222406187897</v>
      </c>
      <c r="AD285">
        <f t="shared" si="46"/>
        <v>0</v>
      </c>
      <c r="AE285">
        <v>69.186363611212698</v>
      </c>
      <c r="AF285">
        <f t="shared" si="47"/>
        <v>0</v>
      </c>
      <c r="AG285">
        <v>34.498684690504</v>
      </c>
      <c r="AH285">
        <f t="shared" si="48"/>
        <v>0</v>
      </c>
      <c r="AI285">
        <v>17.8430680303466</v>
      </c>
      <c r="AJ285">
        <f t="shared" si="49"/>
        <v>0</v>
      </c>
      <c r="AK285">
        <v>53.031519526923901</v>
      </c>
      <c r="AL285">
        <f t="shared" si="50"/>
        <v>0</v>
      </c>
      <c r="AM285">
        <v>106.90494513506199</v>
      </c>
      <c r="AN285">
        <f t="shared" si="51"/>
        <v>0</v>
      </c>
    </row>
    <row r="286" spans="2:40" x14ac:dyDescent="0.3">
      <c r="B286">
        <v>53.058702070728522</v>
      </c>
      <c r="C286">
        <v>57.732448475621922</v>
      </c>
      <c r="D286">
        <v>119.85571126932375</v>
      </c>
      <c r="E286">
        <v>-67.079941285408708</v>
      </c>
      <c r="F286">
        <v>16.930558804661175</v>
      </c>
      <c r="G286">
        <v>52.836062935013921</v>
      </c>
      <c r="H286">
        <v>105.94955378293999</v>
      </c>
      <c r="U286">
        <f>'wyznaczanie X2 i X3'!$E$3*modele!D286+'wyznaczanie X2 i X3'!$F$3</f>
        <v>56.663838815720553</v>
      </c>
      <c r="V286" s="3">
        <f t="shared" si="43"/>
        <v>1.0686</v>
      </c>
      <c r="W286">
        <f>'wyznaczanie X2 i X3'!$H$3*modele!C286+'wyznaczanie X2 i X3'!$I$3</f>
        <v>120.5673434628288</v>
      </c>
      <c r="X286">
        <f t="shared" si="44"/>
        <v>0.71160000000000001</v>
      </c>
      <c r="AA286">
        <v>53.058702070728501</v>
      </c>
      <c r="AB286">
        <f t="shared" si="45"/>
        <v>0</v>
      </c>
      <c r="AC286">
        <v>57.732448475621901</v>
      </c>
      <c r="AD286">
        <f t="shared" si="46"/>
        <v>0</v>
      </c>
      <c r="AE286">
        <v>119.855711269324</v>
      </c>
      <c r="AF286">
        <f t="shared" si="47"/>
        <v>0</v>
      </c>
      <c r="AG286">
        <v>-67.079941285408694</v>
      </c>
      <c r="AH286">
        <f t="shared" si="48"/>
        <v>0</v>
      </c>
      <c r="AI286">
        <v>16.930558804661199</v>
      </c>
      <c r="AJ286">
        <f t="shared" si="49"/>
        <v>0</v>
      </c>
      <c r="AK286">
        <v>52.836062935013899</v>
      </c>
      <c r="AL286">
        <f t="shared" si="50"/>
        <v>0</v>
      </c>
      <c r="AM286">
        <v>105.94955378294</v>
      </c>
      <c r="AN286">
        <f t="shared" si="51"/>
        <v>0</v>
      </c>
    </row>
    <row r="287" spans="2:40" x14ac:dyDescent="0.3">
      <c r="B287">
        <v>24.347002594447041</v>
      </c>
      <c r="C287">
        <v>75.110208616378941</v>
      </c>
      <c r="D287">
        <v>155.17869771746319</v>
      </c>
      <c r="E287">
        <v>-176.63662066024273</v>
      </c>
      <c r="F287">
        <v>25.851862478221889</v>
      </c>
      <c r="G287">
        <v>54.097705079793407</v>
      </c>
      <c r="H287">
        <v>108.89007202143918</v>
      </c>
      <c r="U287">
        <f>'wyznaczanie X2 i X3'!$E$3*modele!D287+'wyznaczanie X2 i X3'!$F$3</f>
        <v>73.155374380317198</v>
      </c>
      <c r="V287" s="3">
        <f t="shared" si="43"/>
        <v>1.9548000000000001</v>
      </c>
      <c r="W287">
        <f>'wyznaczanie X2 i X3'!$H$3*modele!C287+'wyznaczanie X2 i X3'!$I$3</f>
        <v>155.48819973311606</v>
      </c>
      <c r="X287">
        <f t="shared" si="44"/>
        <v>0.3095</v>
      </c>
      <c r="AA287">
        <v>24.347002594447002</v>
      </c>
      <c r="AB287">
        <f t="shared" si="45"/>
        <v>0</v>
      </c>
      <c r="AC287">
        <v>75.110208616378898</v>
      </c>
      <c r="AD287">
        <f t="shared" si="46"/>
        <v>0</v>
      </c>
      <c r="AE287">
        <v>155.178697717463</v>
      </c>
      <c r="AF287">
        <f t="shared" si="47"/>
        <v>0</v>
      </c>
      <c r="AG287">
        <v>-176.63662066024301</v>
      </c>
      <c r="AH287">
        <f t="shared" si="48"/>
        <v>0</v>
      </c>
      <c r="AI287">
        <v>25.8518624782219</v>
      </c>
      <c r="AJ287">
        <f t="shared" si="49"/>
        <v>0</v>
      </c>
      <c r="AK287">
        <v>54.0977050797934</v>
      </c>
      <c r="AL287">
        <f t="shared" si="50"/>
        <v>0</v>
      </c>
      <c r="AM287">
        <v>108.890072021439</v>
      </c>
      <c r="AN287">
        <f t="shared" si="51"/>
        <v>0</v>
      </c>
    </row>
    <row r="288" spans="2:40" x14ac:dyDescent="0.3">
      <c r="B288">
        <v>66.735915493455167</v>
      </c>
      <c r="C288">
        <v>75.654289452592678</v>
      </c>
      <c r="D288">
        <v>156.22198580687214</v>
      </c>
      <c r="E288">
        <v>-93.491037370867701</v>
      </c>
      <c r="F288">
        <v>18.655503667991688</v>
      </c>
      <c r="G288">
        <v>47.461369241535806</v>
      </c>
      <c r="H288">
        <v>94.827036169983771</v>
      </c>
      <c r="U288">
        <f>'wyznaczanie X2 i X3'!$E$3*modele!D288+'wyznaczanie X2 i X3'!$F$3</f>
        <v>73.642462941072623</v>
      </c>
      <c r="V288" s="3">
        <f t="shared" si="43"/>
        <v>2.0118</v>
      </c>
      <c r="W288">
        <f>'wyznaczanie X2 i X3'!$H$3*modele!C288+'wyznaczanie X2 i X3'!$I$3</f>
        <v>156.58153791519146</v>
      </c>
      <c r="X288">
        <f t="shared" si="44"/>
        <v>0.35959999999999998</v>
      </c>
      <c r="AA288">
        <v>66.735915493455195</v>
      </c>
      <c r="AB288">
        <f t="shared" si="45"/>
        <v>0</v>
      </c>
      <c r="AC288">
        <v>75.654289452592707</v>
      </c>
      <c r="AD288">
        <f t="shared" si="46"/>
        <v>0</v>
      </c>
      <c r="AE288">
        <v>156.221985806872</v>
      </c>
      <c r="AF288">
        <f t="shared" si="47"/>
        <v>0</v>
      </c>
      <c r="AG288">
        <v>-93.491037370867701</v>
      </c>
      <c r="AH288">
        <f t="shared" si="48"/>
        <v>0</v>
      </c>
      <c r="AI288">
        <v>18.655503667991699</v>
      </c>
      <c r="AJ288">
        <f t="shared" si="49"/>
        <v>0</v>
      </c>
      <c r="AK288">
        <v>47.461369241535799</v>
      </c>
      <c r="AL288">
        <f t="shared" si="50"/>
        <v>0</v>
      </c>
      <c r="AM288">
        <v>94.827036169983799</v>
      </c>
      <c r="AN288">
        <f t="shared" si="51"/>
        <v>0</v>
      </c>
    </row>
    <row r="289" spans="2:40" x14ac:dyDescent="0.3">
      <c r="B289">
        <v>34.895674817375649</v>
      </c>
      <c r="C289">
        <v>11.530198328472363</v>
      </c>
      <c r="D289">
        <v>27.979712643739997</v>
      </c>
      <c r="E289">
        <v>35.200754649334215</v>
      </c>
      <c r="F289">
        <v>16.909012433279912</v>
      </c>
      <c r="G289">
        <v>57.52316878916848</v>
      </c>
      <c r="H289">
        <v>116.01186043713432</v>
      </c>
      <c r="U289">
        <f>'wyznaczanie X2 i X3'!$E$3*modele!D289+'wyznaczanie X2 i X3'!$F$3</f>
        <v>13.768929544920345</v>
      </c>
      <c r="V289" s="3">
        <f t="shared" si="43"/>
        <v>2.2387000000000001</v>
      </c>
      <c r="W289">
        <f>'wyznaczanie X2 i X3'!$H$3*modele!C289+'wyznaczanie X2 i X3'!$I$3</f>
        <v>27.723264382210104</v>
      </c>
      <c r="X289">
        <f t="shared" si="44"/>
        <v>0.25640000000000002</v>
      </c>
      <c r="AA289">
        <v>34.8956748173756</v>
      </c>
      <c r="AB289">
        <f t="shared" si="45"/>
        <v>0</v>
      </c>
      <c r="AC289">
        <v>11.5301983284724</v>
      </c>
      <c r="AD289">
        <f t="shared" si="46"/>
        <v>0</v>
      </c>
      <c r="AE289">
        <v>27.979712643740001</v>
      </c>
      <c r="AF289">
        <f t="shared" si="47"/>
        <v>0</v>
      </c>
      <c r="AG289">
        <v>35.200754649334201</v>
      </c>
      <c r="AH289">
        <f t="shared" si="48"/>
        <v>0</v>
      </c>
      <c r="AI289">
        <v>16.909012433279901</v>
      </c>
      <c r="AJ289">
        <f t="shared" si="49"/>
        <v>0</v>
      </c>
      <c r="AK289">
        <v>57.523168789168501</v>
      </c>
      <c r="AL289">
        <f t="shared" si="50"/>
        <v>0</v>
      </c>
      <c r="AM289">
        <v>116.011860437134</v>
      </c>
      <c r="AN289">
        <f t="shared" si="51"/>
        <v>0</v>
      </c>
    </row>
    <row r="290" spans="2:40" x14ac:dyDescent="0.3">
      <c r="B290">
        <v>34.58006122028732</v>
      </c>
      <c r="C290">
        <v>57.044928694359527</v>
      </c>
      <c r="D290">
        <v>118.76921460704395</v>
      </c>
      <c r="E290">
        <v>-101.97466364250394</v>
      </c>
      <c r="F290">
        <v>11.727639065937067</v>
      </c>
      <c r="G290">
        <v>54.733089109912328</v>
      </c>
      <c r="H290">
        <v>109.56590313667662</v>
      </c>
      <c r="U290">
        <f>'wyznaczanie X2 i X3'!$E$3*modele!D290+'wyznaczanie X2 i X3'!$F$3</f>
        <v>56.156577110283791</v>
      </c>
      <c r="V290" s="3">
        <f t="shared" si="43"/>
        <v>0.88839999999999997</v>
      </c>
      <c r="W290">
        <f>'wyznaczanie X2 i X3'!$H$3*modele!C290+'wyznaczanie X2 i X3'!$I$3</f>
        <v>119.18576267969125</v>
      </c>
      <c r="X290">
        <f t="shared" si="44"/>
        <v>0.41649999999999998</v>
      </c>
      <c r="AA290">
        <v>34.580061220287298</v>
      </c>
      <c r="AB290">
        <f t="shared" si="45"/>
        <v>0</v>
      </c>
      <c r="AC290">
        <v>57.044928694359498</v>
      </c>
      <c r="AD290">
        <f t="shared" si="46"/>
        <v>0</v>
      </c>
      <c r="AE290">
        <v>118.76921460704401</v>
      </c>
      <c r="AF290">
        <f t="shared" si="47"/>
        <v>0</v>
      </c>
      <c r="AG290">
        <v>-101.974663642504</v>
      </c>
      <c r="AH290">
        <f t="shared" si="48"/>
        <v>0</v>
      </c>
      <c r="AI290">
        <v>11.727639065937099</v>
      </c>
      <c r="AJ290">
        <f t="shared" si="49"/>
        <v>0</v>
      </c>
      <c r="AK290">
        <v>54.733089109912299</v>
      </c>
      <c r="AL290">
        <f t="shared" si="50"/>
        <v>0</v>
      </c>
      <c r="AM290">
        <v>109.56590313667699</v>
      </c>
      <c r="AN290">
        <f t="shared" si="51"/>
        <v>0</v>
      </c>
    </row>
    <row r="291" spans="2:40" x14ac:dyDescent="0.3">
      <c r="B291">
        <v>62.421911133397067</v>
      </c>
      <c r="C291">
        <v>64.774447719870011</v>
      </c>
      <c r="D291">
        <v>133.6871803483036</v>
      </c>
      <c r="E291">
        <v>-69.479520892815898</v>
      </c>
      <c r="F291">
        <v>18.739940619634016</v>
      </c>
      <c r="G291">
        <v>42.195188748617802</v>
      </c>
      <c r="H291">
        <v>83.559444305045801</v>
      </c>
      <c r="U291">
        <f>'wyznaczanie X2 i X3'!$E$3*modele!D291+'wyznaczanie X2 i X3'!$F$3</f>
        <v>63.12145146864588</v>
      </c>
      <c r="V291" s="3">
        <f t="shared" si="43"/>
        <v>1.653</v>
      </c>
      <c r="W291">
        <f>'wyznaczanie X2 i X3'!$H$3*modele!C291+'wyznaczanie X2 i X3'!$I$3</f>
        <v>134.71834114446364</v>
      </c>
      <c r="X291">
        <f t="shared" si="44"/>
        <v>1.0311999999999999</v>
      </c>
      <c r="AA291">
        <v>62.421911133397103</v>
      </c>
      <c r="AB291">
        <f t="shared" si="45"/>
        <v>0</v>
      </c>
      <c r="AC291">
        <v>64.774447719869997</v>
      </c>
      <c r="AD291">
        <f t="shared" si="46"/>
        <v>0</v>
      </c>
      <c r="AE291">
        <v>133.687180348304</v>
      </c>
      <c r="AF291">
        <f t="shared" si="47"/>
        <v>0</v>
      </c>
      <c r="AG291">
        <v>-69.479520892815898</v>
      </c>
      <c r="AH291">
        <f t="shared" si="48"/>
        <v>0</v>
      </c>
      <c r="AI291">
        <v>18.739940619634002</v>
      </c>
      <c r="AJ291">
        <f t="shared" si="49"/>
        <v>0</v>
      </c>
      <c r="AK291">
        <v>42.195188748617802</v>
      </c>
      <c r="AL291">
        <f t="shared" si="50"/>
        <v>0</v>
      </c>
      <c r="AM291">
        <v>83.559444305045801</v>
      </c>
      <c r="AN291">
        <f t="shared" si="51"/>
        <v>0</v>
      </c>
    </row>
    <row r="292" spans="2:40" x14ac:dyDescent="0.3">
      <c r="B292">
        <v>30.212141536576375</v>
      </c>
      <c r="C292">
        <v>48.676218666768314</v>
      </c>
      <c r="D292">
        <v>101.47316785836148</v>
      </c>
      <c r="E292">
        <v>-85.604372927152198</v>
      </c>
      <c r="F292">
        <v>25.70488704606019</v>
      </c>
      <c r="G292">
        <v>58.259427706095316</v>
      </c>
      <c r="H292">
        <v>116.11340712858079</v>
      </c>
      <c r="U292">
        <f>'wyznaczanie X2 i X3'!$E$3*modele!D292+'wyznaczanie X2 i X3'!$F$3</f>
        <v>48.081428354059433</v>
      </c>
      <c r="V292" s="3">
        <f t="shared" si="43"/>
        <v>0.5948</v>
      </c>
      <c r="W292">
        <f>'wyznaczanie X2 i X3'!$H$3*modele!C292+'wyznaczanie X2 i X3'!$I$3</f>
        <v>102.3687208012151</v>
      </c>
      <c r="X292">
        <f t="shared" si="44"/>
        <v>0.89559999999999995</v>
      </c>
      <c r="AA292">
        <v>30.2121415365764</v>
      </c>
      <c r="AB292">
        <f t="shared" si="45"/>
        <v>0</v>
      </c>
      <c r="AC292">
        <v>48.6762186667683</v>
      </c>
      <c r="AD292">
        <f t="shared" si="46"/>
        <v>0</v>
      </c>
      <c r="AE292">
        <v>101.47316785836099</v>
      </c>
      <c r="AF292">
        <f t="shared" si="47"/>
        <v>0</v>
      </c>
      <c r="AG292">
        <v>-85.604372927152198</v>
      </c>
      <c r="AH292">
        <f t="shared" si="48"/>
        <v>0</v>
      </c>
      <c r="AI292">
        <v>25.7048870460602</v>
      </c>
      <c r="AJ292">
        <f t="shared" si="49"/>
        <v>0</v>
      </c>
      <c r="AK292">
        <v>58.259427706095302</v>
      </c>
      <c r="AL292">
        <f t="shared" si="50"/>
        <v>0</v>
      </c>
      <c r="AM292">
        <v>116.113407128581</v>
      </c>
      <c r="AN292">
        <f t="shared" si="51"/>
        <v>0</v>
      </c>
    </row>
    <row r="293" spans="2:40" x14ac:dyDescent="0.3">
      <c r="B293">
        <v>60.002164099710726</v>
      </c>
      <c r="C293">
        <v>60.841320535855047</v>
      </c>
      <c r="D293">
        <v>126.33562033946588</v>
      </c>
      <c r="E293">
        <v>-62.519633408143676</v>
      </c>
      <c r="F293">
        <v>17.874858081840735</v>
      </c>
      <c r="G293">
        <v>38.086311000953614</v>
      </c>
      <c r="H293">
        <v>76.676468056908973</v>
      </c>
      <c r="U293">
        <f>'wyznaczanie X2 i X3'!$E$3*modele!D293+'wyznaczanie X2 i X3'!$F$3</f>
        <v>59.689167691649452</v>
      </c>
      <c r="V293" s="3">
        <f t="shared" si="43"/>
        <v>1.1521999999999999</v>
      </c>
      <c r="W293">
        <f>'wyznaczanie X2 i X3'!$H$3*modele!C293+'wyznaczanie X2 i X3'!$I$3</f>
        <v>126.81466610388026</v>
      </c>
      <c r="X293">
        <f t="shared" si="44"/>
        <v>0.47899999999999998</v>
      </c>
      <c r="AA293">
        <v>60.002164099710697</v>
      </c>
      <c r="AB293">
        <f t="shared" si="45"/>
        <v>0</v>
      </c>
      <c r="AC293">
        <v>60.841320535854997</v>
      </c>
      <c r="AD293">
        <f t="shared" si="46"/>
        <v>0</v>
      </c>
      <c r="AE293">
        <v>126.335620339466</v>
      </c>
      <c r="AF293">
        <f t="shared" si="47"/>
        <v>0</v>
      </c>
      <c r="AG293">
        <v>-62.519633408143697</v>
      </c>
      <c r="AH293">
        <f t="shared" si="48"/>
        <v>0</v>
      </c>
      <c r="AI293">
        <v>17.874858081840699</v>
      </c>
      <c r="AJ293">
        <f t="shared" si="49"/>
        <v>0</v>
      </c>
      <c r="AK293">
        <v>38.0863110009536</v>
      </c>
      <c r="AL293">
        <f t="shared" si="50"/>
        <v>0</v>
      </c>
      <c r="AM293">
        <v>76.676468056909002</v>
      </c>
      <c r="AN293">
        <f t="shared" si="51"/>
        <v>0</v>
      </c>
    </row>
    <row r="294" spans="2:40" x14ac:dyDescent="0.3">
      <c r="B294">
        <v>65.601797725862951</v>
      </c>
      <c r="C294">
        <v>25.292953843830002</v>
      </c>
      <c r="D294">
        <v>54.82645639771161</v>
      </c>
      <c r="E294">
        <v>55.3247339202359</v>
      </c>
      <c r="F294">
        <v>25.845975082646749</v>
      </c>
      <c r="G294">
        <v>38.50820108251451</v>
      </c>
      <c r="H294">
        <v>76.439656529151335</v>
      </c>
      <c r="U294">
        <f>'wyznaczanie X2 i X3'!$E$3*modele!D294+'wyznaczanie X2 i X3'!$F$3</f>
        <v>26.303091401881797</v>
      </c>
      <c r="V294" s="3">
        <f t="shared" si="43"/>
        <v>1.0101</v>
      </c>
      <c r="W294">
        <f>'wyznaczanie X2 i X3'!$H$3*modele!C294+'wyznaczanie X2 i X3'!$I$3</f>
        <v>55.379717420004816</v>
      </c>
      <c r="X294">
        <f t="shared" si="44"/>
        <v>0.55330000000000001</v>
      </c>
      <c r="AA294">
        <v>65.601797725862994</v>
      </c>
      <c r="AB294">
        <f t="shared" si="45"/>
        <v>0</v>
      </c>
      <c r="AC294">
        <v>25.292953843829999</v>
      </c>
      <c r="AD294">
        <f t="shared" si="46"/>
        <v>0</v>
      </c>
      <c r="AE294">
        <v>54.826456397711603</v>
      </c>
      <c r="AF294">
        <f t="shared" si="47"/>
        <v>0</v>
      </c>
      <c r="AG294">
        <v>55.3247339202359</v>
      </c>
      <c r="AH294">
        <f t="shared" si="48"/>
        <v>0</v>
      </c>
      <c r="AI294">
        <v>25.845975082646699</v>
      </c>
      <c r="AJ294">
        <f t="shared" si="49"/>
        <v>0</v>
      </c>
      <c r="AK294">
        <v>38.508201082514503</v>
      </c>
      <c r="AL294">
        <f t="shared" si="50"/>
        <v>0</v>
      </c>
      <c r="AM294">
        <v>76.439656529151307</v>
      </c>
      <c r="AN294">
        <f t="shared" si="51"/>
        <v>0</v>
      </c>
    </row>
    <row r="295" spans="2:40" x14ac:dyDescent="0.3">
      <c r="B295">
        <v>69.841596792749669</v>
      </c>
      <c r="C295">
        <v>28.214843994056618</v>
      </c>
      <c r="D295">
        <v>60.95330696042911</v>
      </c>
      <c r="E295">
        <v>55.038661603329487</v>
      </c>
      <c r="F295">
        <v>16.896821662818017</v>
      </c>
      <c r="G295">
        <v>51.413558866024722</v>
      </c>
      <c r="H295">
        <v>103.67509387080804</v>
      </c>
      <c r="U295">
        <f>'wyznaczanie X2 i X3'!$E$3*modele!D295+'wyznaczanie X2 i X3'!$F$3</f>
        <v>29.163584925054629</v>
      </c>
      <c r="V295" s="3">
        <f t="shared" si="43"/>
        <v>0.94869999999999999</v>
      </c>
      <c r="W295">
        <f>'wyznaczanie X2 i X3'!$H$3*modele!C295+'wyznaczanie X2 i X3'!$I$3</f>
        <v>61.251297252340265</v>
      </c>
      <c r="X295">
        <f t="shared" si="44"/>
        <v>0.29799999999999999</v>
      </c>
      <c r="AA295">
        <v>69.841596792749698</v>
      </c>
      <c r="AB295">
        <f t="shared" si="45"/>
        <v>0</v>
      </c>
      <c r="AC295">
        <v>28.214843994056601</v>
      </c>
      <c r="AD295">
        <f t="shared" si="46"/>
        <v>0</v>
      </c>
      <c r="AE295">
        <v>60.953306960429103</v>
      </c>
      <c r="AF295">
        <f t="shared" si="47"/>
        <v>0</v>
      </c>
      <c r="AG295">
        <v>55.038661603329501</v>
      </c>
      <c r="AH295">
        <f t="shared" si="48"/>
        <v>0</v>
      </c>
      <c r="AI295">
        <v>16.896821662817999</v>
      </c>
      <c r="AJ295">
        <f t="shared" si="49"/>
        <v>0</v>
      </c>
      <c r="AK295">
        <v>51.413558866024701</v>
      </c>
      <c r="AL295">
        <f t="shared" si="50"/>
        <v>0</v>
      </c>
      <c r="AM295">
        <v>103.675093870808</v>
      </c>
      <c r="AN295">
        <f t="shared" si="51"/>
        <v>0</v>
      </c>
    </row>
    <row r="296" spans="2:40" x14ac:dyDescent="0.3">
      <c r="B296">
        <v>65.380520233221119</v>
      </c>
      <c r="C296">
        <v>47.480996398894256</v>
      </c>
      <c r="D296">
        <v>98.998906771350477</v>
      </c>
      <c r="E296">
        <v>-11.681948730240521</v>
      </c>
      <c r="F296">
        <v>22.635027669189689</v>
      </c>
      <c r="G296">
        <v>57.321521493763136</v>
      </c>
      <c r="H296">
        <v>115.31586444639905</v>
      </c>
      <c r="U296">
        <f>'wyznaczanie X2 i X3'!$E$3*modele!D296+'wyznaczanie X2 i X3'!$F$3</f>
        <v>46.926249564959946</v>
      </c>
      <c r="V296" s="3">
        <f t="shared" si="43"/>
        <v>0.55469999999999997</v>
      </c>
      <c r="W296">
        <f>'wyznaczanie X2 i X3'!$H$3*modele!C296+'wyznaczanie X2 i X3'!$I$3</f>
        <v>99.966904647153569</v>
      </c>
      <c r="X296">
        <f t="shared" si="44"/>
        <v>0.96799999999999997</v>
      </c>
      <c r="AA296">
        <v>65.380520233221105</v>
      </c>
      <c r="AB296">
        <f t="shared" si="45"/>
        <v>0</v>
      </c>
      <c r="AC296">
        <v>47.480996398894298</v>
      </c>
      <c r="AD296">
        <f t="shared" si="46"/>
        <v>0</v>
      </c>
      <c r="AE296">
        <v>98.998906771350505</v>
      </c>
      <c r="AF296">
        <f t="shared" si="47"/>
        <v>0</v>
      </c>
      <c r="AG296">
        <v>-11.681948730240499</v>
      </c>
      <c r="AH296">
        <f t="shared" si="48"/>
        <v>0</v>
      </c>
      <c r="AI296">
        <v>22.6350276691897</v>
      </c>
      <c r="AJ296">
        <f t="shared" si="49"/>
        <v>0</v>
      </c>
      <c r="AK296">
        <v>57.3215214937631</v>
      </c>
      <c r="AL296">
        <f t="shared" si="50"/>
        <v>0</v>
      </c>
      <c r="AM296">
        <v>115.315864446399</v>
      </c>
      <c r="AN296">
        <f t="shared" si="51"/>
        <v>0</v>
      </c>
    </row>
    <row r="297" spans="2:40" x14ac:dyDescent="0.3">
      <c r="B297">
        <v>66.205033385460595</v>
      </c>
      <c r="C297">
        <v>45.655535880833554</v>
      </c>
      <c r="D297">
        <v>95.435516319014241</v>
      </c>
      <c r="E297">
        <v>-4.5565408715794717</v>
      </c>
      <c r="F297">
        <v>21.117352712270474</v>
      </c>
      <c r="G297">
        <v>51.394403119033953</v>
      </c>
      <c r="H297">
        <v>101.96693006798856</v>
      </c>
      <c r="U297">
        <f>'wyznaczanie X2 i X3'!$E$3*modele!D297+'wyznaczanie X2 i X3'!$F$3</f>
        <v>45.262579918523734</v>
      </c>
      <c r="V297" s="3">
        <f t="shared" si="43"/>
        <v>0.39300000000000002</v>
      </c>
      <c r="W297">
        <f>'wyznaczanie X2 i X3'!$H$3*modele!C297+'wyznaczanie X2 i X3'!$I$3</f>
        <v>96.298615761707779</v>
      </c>
      <c r="X297">
        <f t="shared" si="44"/>
        <v>0.86309999999999998</v>
      </c>
      <c r="AA297">
        <v>66.205033385460595</v>
      </c>
      <c r="AB297">
        <f t="shared" si="45"/>
        <v>0</v>
      </c>
      <c r="AC297">
        <v>45.655535880833597</v>
      </c>
      <c r="AD297">
        <f t="shared" si="46"/>
        <v>0</v>
      </c>
      <c r="AE297">
        <v>95.435516319014198</v>
      </c>
      <c r="AF297">
        <f t="shared" si="47"/>
        <v>0</v>
      </c>
      <c r="AG297">
        <v>-4.55654087157947</v>
      </c>
      <c r="AH297">
        <f t="shared" si="48"/>
        <v>0</v>
      </c>
      <c r="AI297">
        <v>21.117352712270499</v>
      </c>
      <c r="AJ297">
        <f t="shared" si="49"/>
        <v>0</v>
      </c>
      <c r="AK297">
        <v>51.394403119034003</v>
      </c>
      <c r="AL297">
        <f t="shared" si="50"/>
        <v>0</v>
      </c>
      <c r="AM297">
        <v>101.966930067989</v>
      </c>
      <c r="AN297">
        <f t="shared" si="51"/>
        <v>0</v>
      </c>
    </row>
    <row r="298" spans="2:40" x14ac:dyDescent="0.3">
      <c r="B298">
        <v>56.499897294266326</v>
      </c>
      <c r="C298">
        <v>68.904511829116203</v>
      </c>
      <c r="D298">
        <v>142.64035854286976</v>
      </c>
      <c r="E298">
        <v>-93.713740898815971</v>
      </c>
      <c r="F298">
        <v>21.129180998133869</v>
      </c>
      <c r="G298">
        <v>40.745546977349207</v>
      </c>
      <c r="H298">
        <v>80.535994690958532</v>
      </c>
      <c r="U298">
        <f>'wyznaczanie X2 i X3'!$E$3*modele!D298+'wyznaczanie X2 i X3'!$F$3</f>
        <v>67.301496007876409</v>
      </c>
      <c r="V298" s="3">
        <f t="shared" si="43"/>
        <v>1.603</v>
      </c>
      <c r="W298">
        <f>'wyznaczanie X2 i X3'!$H$3*modele!C298+'wyznaczanie X2 i X3'!$I$3</f>
        <v>143.01776373850663</v>
      </c>
      <c r="X298">
        <f t="shared" si="44"/>
        <v>0.37740000000000001</v>
      </c>
      <c r="AA298">
        <v>56.499897294266297</v>
      </c>
      <c r="AB298">
        <f t="shared" si="45"/>
        <v>0</v>
      </c>
      <c r="AC298">
        <v>68.904511829116203</v>
      </c>
      <c r="AD298">
        <f t="shared" si="46"/>
        <v>0</v>
      </c>
      <c r="AE298">
        <v>142.64035854286999</v>
      </c>
      <c r="AF298">
        <f t="shared" si="47"/>
        <v>0</v>
      </c>
      <c r="AG298">
        <v>-93.713740898815999</v>
      </c>
      <c r="AH298">
        <f t="shared" si="48"/>
        <v>0</v>
      </c>
      <c r="AI298">
        <v>21.129180998133901</v>
      </c>
      <c r="AJ298">
        <f t="shared" si="49"/>
        <v>0</v>
      </c>
      <c r="AK298">
        <v>40.7455469773492</v>
      </c>
      <c r="AL298">
        <f t="shared" si="50"/>
        <v>0</v>
      </c>
      <c r="AM298">
        <v>80.535994690958503</v>
      </c>
      <c r="AN298">
        <f t="shared" si="51"/>
        <v>0</v>
      </c>
    </row>
    <row r="299" spans="2:40" x14ac:dyDescent="0.3">
      <c r="B299">
        <v>55.743909222654821</v>
      </c>
      <c r="C299">
        <v>75.800067058776762</v>
      </c>
      <c r="D299">
        <v>155.90209253122697</v>
      </c>
      <c r="E299">
        <v>-115.91238273102064</v>
      </c>
      <c r="F299">
        <v>10.533449068737161</v>
      </c>
      <c r="G299">
        <v>46.958010910584363</v>
      </c>
      <c r="H299">
        <v>93.285002264901578</v>
      </c>
      <c r="U299">
        <f>'wyznaczanie X2 i X3'!$E$3*modele!D299+'wyznaczanie X2 i X3'!$F$3</f>
        <v>73.493111715067911</v>
      </c>
      <c r="V299" s="3">
        <f t="shared" si="43"/>
        <v>2.3069999999999999</v>
      </c>
      <c r="W299">
        <f>'wyznaczanie X2 i X3'!$H$3*modele!C299+'wyznaczanie X2 i X3'!$I$3</f>
        <v>156.87448008908194</v>
      </c>
      <c r="X299">
        <f t="shared" si="44"/>
        <v>0.97240000000000004</v>
      </c>
      <c r="AA299">
        <v>55.7439092226548</v>
      </c>
      <c r="AB299">
        <f t="shared" si="45"/>
        <v>0</v>
      </c>
      <c r="AC299">
        <v>75.800067058776804</v>
      </c>
      <c r="AD299">
        <f t="shared" si="46"/>
        <v>0</v>
      </c>
      <c r="AE299">
        <v>155.902092531227</v>
      </c>
      <c r="AF299">
        <f t="shared" si="47"/>
        <v>0</v>
      </c>
      <c r="AG299">
        <v>-115.912382731021</v>
      </c>
      <c r="AH299">
        <f t="shared" si="48"/>
        <v>0</v>
      </c>
      <c r="AI299">
        <v>10.5334490687372</v>
      </c>
      <c r="AJ299">
        <f t="shared" si="49"/>
        <v>0</v>
      </c>
      <c r="AK299">
        <v>46.958010910584399</v>
      </c>
      <c r="AL299">
        <f t="shared" si="50"/>
        <v>0</v>
      </c>
      <c r="AM299">
        <v>93.285002264901607</v>
      </c>
      <c r="AN299">
        <f t="shared" si="51"/>
        <v>0</v>
      </c>
    </row>
    <row r="300" spans="2:40" x14ac:dyDescent="0.3">
      <c r="B300">
        <v>61.466626262523612</v>
      </c>
      <c r="C300">
        <v>68.786951213833532</v>
      </c>
      <c r="D300">
        <v>142.071076956761</v>
      </c>
      <c r="E300">
        <v>-83.427601116453374</v>
      </c>
      <c r="F300">
        <v>10.078944260612889</v>
      </c>
      <c r="G300">
        <v>51.687547228810494</v>
      </c>
      <c r="H300">
        <v>103.90554207063316</v>
      </c>
      <c r="U300">
        <f>'wyznaczanie X2 i X3'!$E$3*modele!D300+'wyznaczanie X2 i X3'!$F$3</f>
        <v>67.035710793555225</v>
      </c>
      <c r="V300" s="3">
        <f t="shared" si="43"/>
        <v>1.7512000000000001</v>
      </c>
      <c r="W300">
        <f>'wyznaczanie X2 i X3'!$H$3*modele!C300+'wyznaczanie X2 i X3'!$I$3</f>
        <v>142.78152400933095</v>
      </c>
      <c r="X300">
        <f t="shared" si="44"/>
        <v>0.71040000000000003</v>
      </c>
      <c r="AA300">
        <v>61.466626262523597</v>
      </c>
      <c r="AB300">
        <f t="shared" si="45"/>
        <v>0</v>
      </c>
      <c r="AC300">
        <v>68.786951213833504</v>
      </c>
      <c r="AD300">
        <f t="shared" si="46"/>
        <v>0</v>
      </c>
      <c r="AE300">
        <v>142.071076956761</v>
      </c>
      <c r="AF300">
        <f t="shared" si="47"/>
        <v>0</v>
      </c>
      <c r="AG300">
        <v>-83.427601116453403</v>
      </c>
      <c r="AH300">
        <f t="shared" si="48"/>
        <v>0</v>
      </c>
      <c r="AI300">
        <v>10.0789442606129</v>
      </c>
      <c r="AJ300">
        <f t="shared" si="49"/>
        <v>0</v>
      </c>
      <c r="AK300">
        <v>51.687547228810502</v>
      </c>
      <c r="AL300">
        <f t="shared" si="50"/>
        <v>0</v>
      </c>
      <c r="AM300">
        <v>103.905542070633</v>
      </c>
      <c r="AN300">
        <f t="shared" si="51"/>
        <v>0</v>
      </c>
    </row>
    <row r="301" spans="2:40" x14ac:dyDescent="0.3">
      <c r="B301">
        <v>68.96747588879424</v>
      </c>
      <c r="C301">
        <v>43.028179215323554</v>
      </c>
      <c r="D301">
        <v>90.685364302441769</v>
      </c>
      <c r="E301">
        <v>8.8504141316178107</v>
      </c>
      <c r="F301">
        <v>8.9651831228569492</v>
      </c>
      <c r="G301">
        <v>48.564676458394359</v>
      </c>
      <c r="H301">
        <v>96.92644450339472</v>
      </c>
      <c r="U301">
        <f>'wyznaczanie X2 i X3'!$E$3*modele!D301+'wyznaczanie X2 i X3'!$F$3</f>
        <v>43.044837060525055</v>
      </c>
      <c r="V301" s="3">
        <f t="shared" si="43"/>
        <v>1.67E-2</v>
      </c>
      <c r="W301">
        <f>'wyznaczanie X2 i X3'!$H$3*modele!C301+'wyznaczanie X2 i X3'!$I$3</f>
        <v>91.01890515781524</v>
      </c>
      <c r="X301">
        <f t="shared" si="44"/>
        <v>0.33350000000000002</v>
      </c>
      <c r="AA301">
        <v>68.967475888794198</v>
      </c>
      <c r="AB301">
        <f t="shared" si="45"/>
        <v>0</v>
      </c>
      <c r="AC301">
        <v>43.028179215323597</v>
      </c>
      <c r="AD301">
        <f t="shared" si="46"/>
        <v>0</v>
      </c>
      <c r="AE301">
        <v>90.685364302441798</v>
      </c>
      <c r="AF301">
        <f t="shared" si="47"/>
        <v>0</v>
      </c>
      <c r="AG301">
        <v>8.8504141316178107</v>
      </c>
      <c r="AH301">
        <f t="shared" si="48"/>
        <v>0</v>
      </c>
      <c r="AI301">
        <v>8.9651831228569492</v>
      </c>
      <c r="AJ301">
        <f t="shared" si="49"/>
        <v>0</v>
      </c>
      <c r="AK301">
        <v>48.564676458394402</v>
      </c>
      <c r="AL301">
        <f t="shared" si="50"/>
        <v>0</v>
      </c>
      <c r="AM301">
        <v>96.926444503394706</v>
      </c>
      <c r="AN301">
        <f t="shared" si="51"/>
        <v>0</v>
      </c>
    </row>
    <row r="302" spans="2:40" x14ac:dyDescent="0.3">
      <c r="B302">
        <v>57.044820072750099</v>
      </c>
      <c r="C302">
        <v>52.464901631133515</v>
      </c>
      <c r="D302">
        <v>109.61973803311155</v>
      </c>
      <c r="E302">
        <v>-43.30506474790036</v>
      </c>
      <c r="F302">
        <v>22.314890844269357</v>
      </c>
      <c r="G302">
        <v>55.880920799244812</v>
      </c>
      <c r="H302">
        <v>112.68022110293681</v>
      </c>
      <c r="U302">
        <f>'wyznaczanie X2 i X3'!$E$3*modele!D302+'wyznaczanie X2 i X3'!$F$3</f>
        <v>51.884885119064919</v>
      </c>
      <c r="V302" s="3">
        <f t="shared" si="43"/>
        <v>0.57999999999999996</v>
      </c>
      <c r="W302">
        <f>'wyznaczanie X2 i X3'!$H$3*modele!C302+'wyznaczanie X2 i X3'!$I$3</f>
        <v>109.98213312712143</v>
      </c>
      <c r="X302">
        <f t="shared" si="44"/>
        <v>0.3624</v>
      </c>
      <c r="AA302">
        <v>57.044820072750099</v>
      </c>
      <c r="AB302">
        <f t="shared" si="45"/>
        <v>0</v>
      </c>
      <c r="AC302">
        <v>52.4649016311335</v>
      </c>
      <c r="AD302">
        <f t="shared" si="46"/>
        <v>0</v>
      </c>
      <c r="AE302">
        <v>109.619738033112</v>
      </c>
      <c r="AF302">
        <f t="shared" si="47"/>
        <v>0</v>
      </c>
      <c r="AG302">
        <v>-43.305064747900403</v>
      </c>
      <c r="AH302">
        <f t="shared" si="48"/>
        <v>0</v>
      </c>
      <c r="AI302">
        <v>22.314890844269399</v>
      </c>
      <c r="AJ302">
        <f t="shared" si="49"/>
        <v>0</v>
      </c>
      <c r="AK302">
        <v>55.880920799244798</v>
      </c>
      <c r="AL302">
        <f t="shared" si="50"/>
        <v>0</v>
      </c>
      <c r="AM302">
        <v>112.680221102937</v>
      </c>
      <c r="AN302">
        <f t="shared" si="51"/>
        <v>0</v>
      </c>
    </row>
    <row r="303" spans="2:40" x14ac:dyDescent="0.3">
      <c r="B303">
        <v>67.401016041177115</v>
      </c>
      <c r="C303">
        <v>78.308030825132732</v>
      </c>
      <c r="D303">
        <v>160.85504687081757</v>
      </c>
      <c r="E303">
        <v>-100.12206039304397</v>
      </c>
      <c r="F303">
        <v>5.2106256169811083</v>
      </c>
      <c r="G303">
        <v>54.43632609819057</v>
      </c>
      <c r="H303">
        <v>109.40087355839536</v>
      </c>
      <c r="U303">
        <f>'wyznaczanie X2 i X3'!$E$3*modele!D303+'wyznaczanie X2 i X3'!$F$3</f>
        <v>75.805538575155339</v>
      </c>
      <c r="V303" s="3">
        <f t="shared" si="43"/>
        <v>2.5024999999999999</v>
      </c>
      <c r="W303">
        <f>'wyznaczanie X2 i X3'!$H$3*modele!C303+'wyznaczanie X2 i X3'!$I$3</f>
        <v>161.91426896328778</v>
      </c>
      <c r="X303">
        <f t="shared" si="44"/>
        <v>1.0591999999999999</v>
      </c>
      <c r="AA303">
        <v>67.401016041177101</v>
      </c>
      <c r="AB303">
        <f t="shared" si="45"/>
        <v>0</v>
      </c>
      <c r="AC303">
        <v>78.308030825132704</v>
      </c>
      <c r="AD303">
        <f t="shared" si="46"/>
        <v>0</v>
      </c>
      <c r="AE303">
        <v>160.855046870818</v>
      </c>
      <c r="AF303">
        <f t="shared" si="47"/>
        <v>0</v>
      </c>
      <c r="AG303">
        <v>-100.12206039304399</v>
      </c>
      <c r="AH303">
        <f t="shared" si="48"/>
        <v>0</v>
      </c>
      <c r="AI303">
        <v>5.21062561698111</v>
      </c>
      <c r="AJ303">
        <f t="shared" si="49"/>
        <v>0</v>
      </c>
      <c r="AK303">
        <v>54.436326098190598</v>
      </c>
      <c r="AL303">
        <f t="shared" si="50"/>
        <v>0</v>
      </c>
      <c r="AM303">
        <v>109.40087355839501</v>
      </c>
      <c r="AN303">
        <f t="shared" si="51"/>
        <v>0</v>
      </c>
    </row>
    <row r="304" spans="2:40" x14ac:dyDescent="0.3">
      <c r="B304">
        <v>43.363482397998396</v>
      </c>
      <c r="C304">
        <v>75.332161388749498</v>
      </c>
      <c r="D304">
        <v>155.26771318191072</v>
      </c>
      <c r="E304">
        <v>-139.26951937025169</v>
      </c>
      <c r="F304">
        <v>11.825583360437083</v>
      </c>
      <c r="G304">
        <v>45.427919024932173</v>
      </c>
      <c r="H304">
        <v>90.271795408412473</v>
      </c>
      <c r="U304">
        <f>'wyznaczanie X2 i X3'!$E$3*modele!D304+'wyznaczanie X2 i X3'!$F$3</f>
        <v>73.196933768278086</v>
      </c>
      <c r="V304" s="3">
        <f t="shared" si="43"/>
        <v>2.1352000000000002</v>
      </c>
      <c r="W304">
        <f>'wyznaczanie X2 i X3'!$H$3*modele!C304+'wyznaczanie X2 i X3'!$I$3</f>
        <v>155.93421698735159</v>
      </c>
      <c r="X304">
        <f t="shared" si="44"/>
        <v>0.66649999999999998</v>
      </c>
      <c r="AA304">
        <v>43.363482397998403</v>
      </c>
      <c r="AB304">
        <f t="shared" si="45"/>
        <v>0</v>
      </c>
      <c r="AC304">
        <v>75.332161388749498</v>
      </c>
      <c r="AD304">
        <f t="shared" si="46"/>
        <v>0</v>
      </c>
      <c r="AE304">
        <v>155.26771318191101</v>
      </c>
      <c r="AF304">
        <f t="shared" si="47"/>
        <v>0</v>
      </c>
      <c r="AG304">
        <v>-139.269519370252</v>
      </c>
      <c r="AH304">
        <f t="shared" si="48"/>
        <v>0</v>
      </c>
      <c r="AI304">
        <v>11.825583360437101</v>
      </c>
      <c r="AJ304">
        <f t="shared" si="49"/>
        <v>0</v>
      </c>
      <c r="AK304">
        <v>45.427919024932201</v>
      </c>
      <c r="AL304">
        <f t="shared" si="50"/>
        <v>0</v>
      </c>
      <c r="AM304">
        <v>90.271795408412501</v>
      </c>
      <c r="AN304">
        <f t="shared" si="51"/>
        <v>0</v>
      </c>
    </row>
    <row r="305" spans="2:40" x14ac:dyDescent="0.3">
      <c r="B305">
        <v>50.052449408723092</v>
      </c>
      <c r="C305">
        <v>43.172837426177956</v>
      </c>
      <c r="D305">
        <v>90.732588670987852</v>
      </c>
      <c r="E305">
        <v>-29.413613461087692</v>
      </c>
      <c r="F305">
        <v>19.285162924252194</v>
      </c>
      <c r="G305">
        <v>57.990928752036758</v>
      </c>
      <c r="H305">
        <v>115.18405035601275</v>
      </c>
      <c r="U305">
        <f>'wyznaczanie X2 i X3'!$E$3*modele!D305+'wyznaczanie X2 i X3'!$F$3</f>
        <v>43.066885093030365</v>
      </c>
      <c r="V305" s="3">
        <f t="shared" si="43"/>
        <v>0.106</v>
      </c>
      <c r="W305">
        <f>'wyznaczanie X2 i X3'!$H$3*modele!C305+'wyznaczanie X2 i X3'!$I$3</f>
        <v>91.309597890862918</v>
      </c>
      <c r="X305">
        <f t="shared" si="44"/>
        <v>0.57699999999999996</v>
      </c>
      <c r="AA305">
        <v>50.052449408723099</v>
      </c>
      <c r="AB305">
        <f t="shared" si="45"/>
        <v>0</v>
      </c>
      <c r="AC305">
        <v>43.172837426177999</v>
      </c>
      <c r="AD305">
        <f t="shared" si="46"/>
        <v>0</v>
      </c>
      <c r="AE305">
        <v>90.732588670987894</v>
      </c>
      <c r="AF305">
        <f t="shared" si="47"/>
        <v>0</v>
      </c>
      <c r="AG305">
        <v>-29.413613461087699</v>
      </c>
      <c r="AH305">
        <f t="shared" si="48"/>
        <v>0</v>
      </c>
      <c r="AI305">
        <v>19.285162924252202</v>
      </c>
      <c r="AJ305">
        <f t="shared" si="49"/>
        <v>0</v>
      </c>
      <c r="AK305">
        <v>57.990928752036801</v>
      </c>
      <c r="AL305">
        <f t="shared" si="50"/>
        <v>0</v>
      </c>
      <c r="AM305">
        <v>115.184050356013</v>
      </c>
      <c r="AN305">
        <f t="shared" si="51"/>
        <v>0</v>
      </c>
    </row>
    <row r="306" spans="2:40" x14ac:dyDescent="0.3">
      <c r="B306">
        <v>67.40911226128668</v>
      </c>
      <c r="C306">
        <v>57.819439711614422</v>
      </c>
      <c r="D306">
        <v>119.97171271066499</v>
      </c>
      <c r="E306">
        <v>-38.640094612269905</v>
      </c>
      <c r="F306">
        <v>13.477587469140863</v>
      </c>
      <c r="G306">
        <v>52.650554062188952</v>
      </c>
      <c r="H306">
        <v>104.8316510353839</v>
      </c>
      <c r="U306">
        <f>'wyznaczanie X2 i X3'!$E$3*modele!D306+'wyznaczanie X2 i X3'!$F$3</f>
        <v>56.717997370468815</v>
      </c>
      <c r="V306" s="3">
        <f t="shared" si="43"/>
        <v>1.1013999999999999</v>
      </c>
      <c r="W306">
        <f>'wyznaczanie X2 i X3'!$H$3*modele!C306+'wyznaczanie X2 i X3'!$I$3</f>
        <v>120.74215358935045</v>
      </c>
      <c r="X306">
        <f t="shared" si="44"/>
        <v>0.77039999999999997</v>
      </c>
      <c r="AA306">
        <v>67.409112261286694</v>
      </c>
      <c r="AB306">
        <f t="shared" si="45"/>
        <v>0</v>
      </c>
      <c r="AC306">
        <v>57.8194397116144</v>
      </c>
      <c r="AD306">
        <f t="shared" si="46"/>
        <v>0</v>
      </c>
      <c r="AE306">
        <v>119.971712710665</v>
      </c>
      <c r="AF306">
        <f t="shared" si="47"/>
        <v>0</v>
      </c>
      <c r="AG306">
        <v>-38.640094612269898</v>
      </c>
      <c r="AH306">
        <f t="shared" si="48"/>
        <v>0</v>
      </c>
      <c r="AI306">
        <v>13.4775874691409</v>
      </c>
      <c r="AJ306">
        <f t="shared" si="49"/>
        <v>0</v>
      </c>
      <c r="AK306">
        <v>52.650554062189002</v>
      </c>
      <c r="AL306">
        <f t="shared" si="50"/>
        <v>0</v>
      </c>
      <c r="AM306">
        <v>104.831651035384</v>
      </c>
      <c r="AN306">
        <f t="shared" si="51"/>
        <v>0</v>
      </c>
    </row>
    <row r="307" spans="2:40" x14ac:dyDescent="0.3">
      <c r="B307">
        <v>34.158337934035309</v>
      </c>
      <c r="C307">
        <v>33.608744269404212</v>
      </c>
      <c r="D307">
        <v>71.849403981713465</v>
      </c>
      <c r="E307">
        <v>-32.509556940142019</v>
      </c>
      <c r="F307">
        <v>18.591238388175093</v>
      </c>
      <c r="G307">
        <v>52.717054713415905</v>
      </c>
      <c r="H307">
        <v>105.41564224978818</v>
      </c>
      <c r="U307">
        <f>'wyznaczanie X2 i X3'!$E$3*modele!D307+'wyznaczanie X2 i X3'!$F$3</f>
        <v>34.250736086682174</v>
      </c>
      <c r="V307" s="3">
        <f t="shared" si="43"/>
        <v>0.64200000000000002</v>
      </c>
      <c r="W307">
        <f>'wyznaczanie X2 i X3'!$H$3*modele!C307+'wyznaczanie X2 i X3'!$I$3</f>
        <v>72.090416605236967</v>
      </c>
      <c r="X307">
        <f t="shared" si="44"/>
        <v>0.24099999999999999</v>
      </c>
      <c r="AA307">
        <v>34.158337934035302</v>
      </c>
      <c r="AB307">
        <f t="shared" si="45"/>
        <v>0</v>
      </c>
      <c r="AC307">
        <v>33.608744269404198</v>
      </c>
      <c r="AD307">
        <f t="shared" si="46"/>
        <v>0</v>
      </c>
      <c r="AE307">
        <v>71.849403981713493</v>
      </c>
      <c r="AF307">
        <f t="shared" si="47"/>
        <v>0</v>
      </c>
      <c r="AG307">
        <v>-32.509556940141998</v>
      </c>
      <c r="AH307">
        <f t="shared" si="48"/>
        <v>0</v>
      </c>
      <c r="AI307">
        <v>18.5912383881751</v>
      </c>
      <c r="AJ307">
        <f t="shared" si="49"/>
        <v>0</v>
      </c>
      <c r="AK307">
        <v>52.717054713415898</v>
      </c>
      <c r="AL307">
        <f t="shared" si="50"/>
        <v>0</v>
      </c>
      <c r="AM307">
        <v>105.41564224978799</v>
      </c>
      <c r="AN307">
        <f t="shared" si="51"/>
        <v>0</v>
      </c>
    </row>
    <row r="308" spans="2:40" x14ac:dyDescent="0.3">
      <c r="B308">
        <v>37.003349076820754</v>
      </c>
      <c r="C308">
        <v>51.598486533974842</v>
      </c>
      <c r="D308">
        <v>108.19069932612574</v>
      </c>
      <c r="E308">
        <v>-80.788761448283026</v>
      </c>
      <c r="F308">
        <v>16.581356780436217</v>
      </c>
      <c r="G308">
        <v>51.792187414864792</v>
      </c>
      <c r="H308">
        <v>103.79584429874268</v>
      </c>
      <c r="U308">
        <f>'wyznaczanie X2 i X3'!$E$3*modele!D308+'wyznaczanie X2 i X3'!$F$3</f>
        <v>51.217697969019092</v>
      </c>
      <c r="V308" s="3">
        <f t="shared" si="43"/>
        <v>0.38080000000000003</v>
      </c>
      <c r="W308">
        <f>'wyznaczanie X2 i X3'!$H$3*modele!C308+'wyznaczanie X2 i X3'!$I$3</f>
        <v>108.2410596611962</v>
      </c>
      <c r="X308">
        <f t="shared" si="44"/>
        <v>5.04E-2</v>
      </c>
      <c r="AA308">
        <v>37.003349076820797</v>
      </c>
      <c r="AB308">
        <f t="shared" si="45"/>
        <v>0</v>
      </c>
      <c r="AC308">
        <v>51.5984865339748</v>
      </c>
      <c r="AD308">
        <f t="shared" si="46"/>
        <v>0</v>
      </c>
      <c r="AE308">
        <v>108.19069932612599</v>
      </c>
      <c r="AF308">
        <f t="shared" si="47"/>
        <v>0</v>
      </c>
      <c r="AG308">
        <v>-80.788761448282997</v>
      </c>
      <c r="AH308">
        <f t="shared" si="48"/>
        <v>0</v>
      </c>
      <c r="AI308">
        <v>16.581356780436199</v>
      </c>
      <c r="AJ308">
        <f t="shared" si="49"/>
        <v>0</v>
      </c>
      <c r="AK308">
        <v>51.792187414864799</v>
      </c>
      <c r="AL308">
        <f t="shared" si="50"/>
        <v>0</v>
      </c>
      <c r="AM308">
        <v>103.79584429874301</v>
      </c>
      <c r="AN308">
        <f t="shared" si="51"/>
        <v>0</v>
      </c>
    </row>
    <row r="309" spans="2:40" x14ac:dyDescent="0.3">
      <c r="B309">
        <v>34.403818754546734</v>
      </c>
      <c r="C309">
        <v>35.138264085346385</v>
      </c>
      <c r="D309">
        <v>74.693883726418008</v>
      </c>
      <c r="E309">
        <v>-36.607154746945696</v>
      </c>
      <c r="F309">
        <v>20.827334394932777</v>
      </c>
      <c r="G309">
        <v>46.962794254528028</v>
      </c>
      <c r="H309">
        <v>93.419980925819843</v>
      </c>
      <c r="U309">
        <f>'wyznaczanie X2 i X3'!$E$3*modele!D309+'wyznaczanie X2 i X3'!$F$3</f>
        <v>35.578761930177649</v>
      </c>
      <c r="V309" s="3">
        <f t="shared" si="43"/>
        <v>0.4405</v>
      </c>
      <c r="W309">
        <f>'wyznaczanie X2 i X3'!$H$3*modele!C309+'wyznaczanie X2 i X3'!$I$3</f>
        <v>75.164008438847461</v>
      </c>
      <c r="X309">
        <f t="shared" si="44"/>
        <v>0.47010000000000002</v>
      </c>
      <c r="AA309">
        <v>34.403818754546698</v>
      </c>
      <c r="AB309">
        <f t="shared" si="45"/>
        <v>0</v>
      </c>
      <c r="AC309">
        <v>35.1382640853464</v>
      </c>
      <c r="AD309">
        <f t="shared" si="46"/>
        <v>0</v>
      </c>
      <c r="AE309">
        <v>74.693883726417994</v>
      </c>
      <c r="AF309">
        <f t="shared" si="47"/>
        <v>0</v>
      </c>
      <c r="AG309">
        <v>-36.607154746945703</v>
      </c>
      <c r="AH309">
        <f t="shared" si="48"/>
        <v>0</v>
      </c>
      <c r="AI309">
        <v>20.827334394932802</v>
      </c>
      <c r="AJ309">
        <f t="shared" si="49"/>
        <v>0</v>
      </c>
      <c r="AK309">
        <v>46.962794254527999</v>
      </c>
      <c r="AL309">
        <f t="shared" si="50"/>
        <v>0</v>
      </c>
      <c r="AM309">
        <v>93.4199809258198</v>
      </c>
      <c r="AN309">
        <f t="shared" si="51"/>
        <v>0</v>
      </c>
    </row>
    <row r="310" spans="2:40" x14ac:dyDescent="0.3">
      <c r="B310">
        <v>39.183680205746242</v>
      </c>
      <c r="C310">
        <v>34.784281888342996</v>
      </c>
      <c r="D310">
        <v>74.099765363879655</v>
      </c>
      <c r="E310">
        <v>-25.985485253536496</v>
      </c>
      <c r="F310">
        <v>15.678116525747299</v>
      </c>
      <c r="G310">
        <v>44.604723166256747</v>
      </c>
      <c r="H310">
        <v>88.67851556979214</v>
      </c>
      <c r="U310">
        <f>'wyznaczanie X2 i X3'!$E$3*modele!D310+'wyznaczanie X2 i X3'!$F$3</f>
        <v>35.301380964109953</v>
      </c>
      <c r="V310" s="3">
        <f t="shared" si="43"/>
        <v>0.5171</v>
      </c>
      <c r="W310">
        <f>'wyznaczanie X2 i X3'!$H$3*modele!C310+'wyznaczanie X2 i X3'!$I$3</f>
        <v>74.452676177171</v>
      </c>
      <c r="X310">
        <f t="shared" si="44"/>
        <v>0.35289999999999999</v>
      </c>
      <c r="AA310">
        <v>39.183680205746199</v>
      </c>
      <c r="AB310">
        <f t="shared" si="45"/>
        <v>0</v>
      </c>
      <c r="AC310">
        <v>34.784281888343003</v>
      </c>
      <c r="AD310">
        <f t="shared" si="46"/>
        <v>0</v>
      </c>
      <c r="AE310">
        <v>74.099765363879698</v>
      </c>
      <c r="AF310">
        <f t="shared" si="47"/>
        <v>0</v>
      </c>
      <c r="AG310">
        <v>-25.985485253536499</v>
      </c>
      <c r="AH310">
        <f t="shared" si="48"/>
        <v>0</v>
      </c>
      <c r="AI310">
        <v>15.678116525747299</v>
      </c>
      <c r="AJ310">
        <f t="shared" si="49"/>
        <v>0</v>
      </c>
      <c r="AK310">
        <v>44.604723166256697</v>
      </c>
      <c r="AL310">
        <f t="shared" si="50"/>
        <v>0</v>
      </c>
      <c r="AM310">
        <v>88.678515569792097</v>
      </c>
      <c r="AN310">
        <f t="shared" si="51"/>
        <v>0</v>
      </c>
    </row>
    <row r="311" spans="2:40" x14ac:dyDescent="0.3">
      <c r="B311">
        <v>29.148096261592521</v>
      </c>
      <c r="C311">
        <v>24.61658242920052</v>
      </c>
      <c r="D311">
        <v>53.793118755006887</v>
      </c>
      <c r="E311">
        <v>-15.553554764416518</v>
      </c>
      <c r="F311">
        <v>22.801743457638128</v>
      </c>
      <c r="G311">
        <v>42.669811552966252</v>
      </c>
      <c r="H311">
        <v>84.978127906127298</v>
      </c>
      <c r="U311">
        <f>'wyznaczanie X2 i X3'!$E$3*modele!D311+'wyznaczanie X2 i X3'!$F$3</f>
        <v>25.820648488683585</v>
      </c>
      <c r="V311" s="3">
        <f t="shared" si="43"/>
        <v>1.2040999999999999</v>
      </c>
      <c r="W311">
        <f>'wyznaczanie X2 i X3'!$H$3*modele!C311+'wyznaczanie X2 i X3'!$I$3</f>
        <v>54.02053943824577</v>
      </c>
      <c r="X311">
        <f t="shared" si="44"/>
        <v>0.22739999999999999</v>
      </c>
      <c r="AA311">
        <v>29.148096261592499</v>
      </c>
      <c r="AB311">
        <f t="shared" si="45"/>
        <v>0</v>
      </c>
      <c r="AC311">
        <v>24.616582429200498</v>
      </c>
      <c r="AD311">
        <f t="shared" si="46"/>
        <v>0</v>
      </c>
      <c r="AE311">
        <v>53.793118755006901</v>
      </c>
      <c r="AF311">
        <f t="shared" si="47"/>
        <v>0</v>
      </c>
      <c r="AG311">
        <v>-15.5535547644165</v>
      </c>
      <c r="AH311">
        <f t="shared" si="48"/>
        <v>0</v>
      </c>
      <c r="AI311">
        <v>22.8017434576381</v>
      </c>
      <c r="AJ311">
        <f t="shared" si="49"/>
        <v>0</v>
      </c>
      <c r="AK311">
        <v>42.669811552966301</v>
      </c>
      <c r="AL311">
        <f t="shared" si="50"/>
        <v>0</v>
      </c>
      <c r="AM311">
        <v>84.978127906127298</v>
      </c>
      <c r="AN311">
        <f t="shared" si="51"/>
        <v>0</v>
      </c>
    </row>
    <row r="312" spans="2:40" x14ac:dyDescent="0.3">
      <c r="B312">
        <v>23.801045124371722</v>
      </c>
      <c r="C312">
        <v>59.658495053082831</v>
      </c>
      <c r="D312">
        <v>124.19824719854442</v>
      </c>
      <c r="E312">
        <v>-131.37339491050503</v>
      </c>
      <c r="F312">
        <v>24.211612472971307</v>
      </c>
      <c r="G312">
        <v>43.555792959295168</v>
      </c>
      <c r="H312">
        <v>87.170078793160116</v>
      </c>
      <c r="U312">
        <f>'wyznaczanie X2 i X3'!$E$3*modele!D312+'wyznaczanie X2 i X3'!$F$3</f>
        <v>58.691274571256841</v>
      </c>
      <c r="V312" s="3">
        <f t="shared" si="43"/>
        <v>0.96719999999999995</v>
      </c>
      <c r="W312">
        <f>'wyznaczanie X2 i X3'!$H$3*modele!C312+'wyznaczanie X2 i X3'!$I$3</f>
        <v>124.43776146587422</v>
      </c>
      <c r="X312">
        <f t="shared" si="44"/>
        <v>0.23949999999999999</v>
      </c>
      <c r="AA312">
        <v>23.801045124371701</v>
      </c>
      <c r="AB312">
        <f t="shared" si="45"/>
        <v>0</v>
      </c>
      <c r="AC312">
        <v>59.658495053082802</v>
      </c>
      <c r="AD312">
        <f t="shared" si="46"/>
        <v>0</v>
      </c>
      <c r="AE312">
        <v>124.198247198544</v>
      </c>
      <c r="AF312">
        <f t="shared" si="47"/>
        <v>0</v>
      </c>
      <c r="AG312">
        <v>-131.373394910505</v>
      </c>
      <c r="AH312">
        <f t="shared" si="48"/>
        <v>0</v>
      </c>
      <c r="AI312">
        <v>24.2116124729713</v>
      </c>
      <c r="AJ312">
        <f t="shared" si="49"/>
        <v>0</v>
      </c>
      <c r="AK312">
        <v>43.555792959295196</v>
      </c>
      <c r="AL312">
        <f t="shared" si="50"/>
        <v>0</v>
      </c>
      <c r="AM312">
        <v>87.170078793160101</v>
      </c>
      <c r="AN312">
        <f t="shared" si="51"/>
        <v>0</v>
      </c>
    </row>
    <row r="313" spans="2:40" x14ac:dyDescent="0.3">
      <c r="B313">
        <v>58.968629233846293</v>
      </c>
      <c r="C313">
        <v>50.154707860192161</v>
      </c>
      <c r="D313">
        <v>105.03742584579454</v>
      </c>
      <c r="E313">
        <v>-32.526865112883897</v>
      </c>
      <c r="F313">
        <v>23.276265470240649</v>
      </c>
      <c r="G313">
        <v>51.317025718033712</v>
      </c>
      <c r="H313">
        <v>103.02478393604339</v>
      </c>
      <c r="U313">
        <f>'wyznaczanie X2 i X3'!$E$3*modele!D313+'wyznaczanie X2 i X3'!$F$3</f>
        <v>49.745503033799494</v>
      </c>
      <c r="V313" s="3">
        <f t="shared" si="43"/>
        <v>0.40920000000000001</v>
      </c>
      <c r="W313">
        <f>'wyznaczanie X2 i X3'!$H$3*modele!C313+'wyznaczanie X2 i X3'!$I$3</f>
        <v>105.3397658727624</v>
      </c>
      <c r="X313">
        <f t="shared" si="44"/>
        <v>0.30230000000000001</v>
      </c>
      <c r="AA313">
        <v>58.968629233846301</v>
      </c>
      <c r="AB313">
        <f t="shared" si="45"/>
        <v>0</v>
      </c>
      <c r="AC313">
        <v>50.154707860192197</v>
      </c>
      <c r="AD313">
        <f t="shared" si="46"/>
        <v>0</v>
      </c>
      <c r="AE313">
        <v>105.037425845795</v>
      </c>
      <c r="AF313">
        <f t="shared" si="47"/>
        <v>0</v>
      </c>
      <c r="AG313">
        <v>-32.526865112883897</v>
      </c>
      <c r="AH313">
        <f t="shared" si="48"/>
        <v>0</v>
      </c>
      <c r="AI313">
        <v>23.276265470240599</v>
      </c>
      <c r="AJ313">
        <f t="shared" si="49"/>
        <v>0</v>
      </c>
      <c r="AK313">
        <v>51.317025718033698</v>
      </c>
      <c r="AL313">
        <f t="shared" si="50"/>
        <v>0</v>
      </c>
      <c r="AM313">
        <v>103.02478393604299</v>
      </c>
      <c r="AN313">
        <f t="shared" si="51"/>
        <v>0</v>
      </c>
    </row>
    <row r="314" spans="2:40" x14ac:dyDescent="0.3">
      <c r="B314">
        <v>34.239475258996457</v>
      </c>
      <c r="C314">
        <v>61.433574409938032</v>
      </c>
      <c r="D314">
        <v>127.18985011505677</v>
      </c>
      <c r="E314">
        <v>-115.82177271182117</v>
      </c>
      <c r="F314">
        <v>24.204594711856988</v>
      </c>
      <c r="G314">
        <v>52.543334588696922</v>
      </c>
      <c r="H314">
        <v>105.0768519089337</v>
      </c>
      <c r="U314">
        <f>'wyznaczanie X2 i X3'!$E$3*modele!D314+'wyznaczanie X2 i X3'!$F$3</f>
        <v>60.08798902985022</v>
      </c>
      <c r="V314" s="3">
        <f t="shared" si="43"/>
        <v>1.3455999999999999</v>
      </c>
      <c r="W314">
        <f>'wyznaczanie X2 i X3'!$H$3*modele!C314+'wyznaczanie X2 i X3'!$I$3</f>
        <v>128.00480869100608</v>
      </c>
      <c r="X314">
        <f t="shared" si="44"/>
        <v>0.81499999999999995</v>
      </c>
      <c r="AA314">
        <v>34.239475258996499</v>
      </c>
      <c r="AB314">
        <f t="shared" si="45"/>
        <v>0</v>
      </c>
      <c r="AC314">
        <v>61.433574409937997</v>
      </c>
      <c r="AD314">
        <f t="shared" si="46"/>
        <v>0</v>
      </c>
      <c r="AE314">
        <v>127.189850115057</v>
      </c>
      <c r="AF314">
        <f t="shared" si="47"/>
        <v>0</v>
      </c>
      <c r="AG314">
        <v>-115.821772711821</v>
      </c>
      <c r="AH314">
        <f t="shared" si="48"/>
        <v>0</v>
      </c>
      <c r="AI314">
        <v>24.204594711856998</v>
      </c>
      <c r="AJ314">
        <f t="shared" si="49"/>
        <v>0</v>
      </c>
      <c r="AK314">
        <v>52.543334588696901</v>
      </c>
      <c r="AL314">
        <f t="shared" si="50"/>
        <v>0</v>
      </c>
      <c r="AM314">
        <v>105.076851908934</v>
      </c>
      <c r="AN314">
        <f t="shared" si="51"/>
        <v>0</v>
      </c>
    </row>
    <row r="315" spans="2:40" x14ac:dyDescent="0.3">
      <c r="B315">
        <v>39.396025828107994</v>
      </c>
      <c r="C315">
        <v>71.082320306811368</v>
      </c>
      <c r="D315">
        <v>146.83822151750869</v>
      </c>
      <c r="E315">
        <v>-134.45490926421812</v>
      </c>
      <c r="F315">
        <v>19.398915649977202</v>
      </c>
      <c r="G315">
        <v>53.697623422658971</v>
      </c>
      <c r="H315">
        <v>106.97252629318794</v>
      </c>
      <c r="U315">
        <f>'wyznaczanie X2 i X3'!$E$3*modele!D315+'wyznaczanie X2 i X3'!$F$3</f>
        <v>69.261387101547157</v>
      </c>
      <c r="V315" s="3">
        <f t="shared" si="43"/>
        <v>1.8209</v>
      </c>
      <c r="W315">
        <f>'wyznaczanie X2 i X3'!$H$3*modele!C315+'wyznaczanie X2 i X3'!$I$3</f>
        <v>147.39410086238252</v>
      </c>
      <c r="X315">
        <f t="shared" si="44"/>
        <v>0.55589999999999995</v>
      </c>
      <c r="AA315">
        <v>39.396025828108002</v>
      </c>
      <c r="AB315">
        <f t="shared" si="45"/>
        <v>0</v>
      </c>
      <c r="AC315">
        <v>71.082320306811397</v>
      </c>
      <c r="AD315">
        <f t="shared" si="46"/>
        <v>0</v>
      </c>
      <c r="AE315">
        <v>146.838221517509</v>
      </c>
      <c r="AF315">
        <f t="shared" si="47"/>
        <v>0</v>
      </c>
      <c r="AG315">
        <v>-134.454909264218</v>
      </c>
      <c r="AH315">
        <f t="shared" si="48"/>
        <v>0</v>
      </c>
      <c r="AI315">
        <v>19.398915649977202</v>
      </c>
      <c r="AJ315">
        <f t="shared" si="49"/>
        <v>0</v>
      </c>
      <c r="AK315">
        <v>53.697623422658999</v>
      </c>
      <c r="AL315">
        <f t="shared" si="50"/>
        <v>0</v>
      </c>
      <c r="AM315">
        <v>106.972526293188</v>
      </c>
      <c r="AN315">
        <f t="shared" si="51"/>
        <v>0</v>
      </c>
    </row>
    <row r="316" spans="2:40" x14ac:dyDescent="0.3">
      <c r="B316">
        <v>63.041549690559869</v>
      </c>
      <c r="C316">
        <v>78.016211387016313</v>
      </c>
      <c r="D316">
        <v>160.96062765544758</v>
      </c>
      <c r="E316">
        <v>-107.9655347799292</v>
      </c>
      <c r="F316">
        <v>25.836527298794365</v>
      </c>
      <c r="G316">
        <v>54.530133876167852</v>
      </c>
      <c r="H316">
        <v>110.0069982540052</v>
      </c>
      <c r="U316">
        <f>'wyznaczanie X2 i X3'!$E$3*modele!D316+'wyznaczanie X2 i X3'!$F$3</f>
        <v>75.854831951501652</v>
      </c>
      <c r="V316" s="3">
        <f t="shared" si="43"/>
        <v>2.1614</v>
      </c>
      <c r="W316">
        <f>'wyznaczanie X2 i X3'!$H$3*modele!C316+'wyznaczanie X2 i X3'!$I$3</f>
        <v>161.32785365010602</v>
      </c>
      <c r="X316">
        <f t="shared" si="44"/>
        <v>0.36720000000000003</v>
      </c>
      <c r="AA316">
        <v>63.041549690559897</v>
      </c>
      <c r="AB316">
        <f t="shared" si="45"/>
        <v>0</v>
      </c>
      <c r="AC316">
        <v>78.016211387016298</v>
      </c>
      <c r="AD316">
        <f t="shared" si="46"/>
        <v>0</v>
      </c>
      <c r="AE316">
        <v>160.96062765544801</v>
      </c>
      <c r="AF316">
        <f t="shared" si="47"/>
        <v>0</v>
      </c>
      <c r="AG316">
        <v>-107.965534779929</v>
      </c>
      <c r="AH316">
        <f t="shared" si="48"/>
        <v>0</v>
      </c>
      <c r="AI316">
        <v>25.836527298794401</v>
      </c>
      <c r="AJ316">
        <f t="shared" si="49"/>
        <v>0</v>
      </c>
      <c r="AK316">
        <v>54.530133876167902</v>
      </c>
      <c r="AL316">
        <f t="shared" si="50"/>
        <v>0</v>
      </c>
      <c r="AM316">
        <v>110.006998254005</v>
      </c>
      <c r="AN316">
        <f t="shared" si="51"/>
        <v>0</v>
      </c>
    </row>
    <row r="317" spans="2:40" x14ac:dyDescent="0.3">
      <c r="B317">
        <v>65.961113031772129</v>
      </c>
      <c r="C317">
        <v>79.81678784311741</v>
      </c>
      <c r="D317">
        <v>164.54625330377687</v>
      </c>
      <c r="E317">
        <v>-107.52813746580796</v>
      </c>
      <c r="F317">
        <v>13.11681580999163</v>
      </c>
      <c r="G317">
        <v>46.575845063330028</v>
      </c>
      <c r="H317">
        <v>93.416681986342169</v>
      </c>
      <c r="U317">
        <f>'wyznaczanie X2 i X3'!$E$3*modele!D317+'wyznaczanie X2 i X3'!$F$3</f>
        <v>77.528882728254899</v>
      </c>
      <c r="V317" s="3">
        <f t="shared" si="43"/>
        <v>2.2879</v>
      </c>
      <c r="W317">
        <f>'wyznaczanie X2 i X3'!$H$3*modele!C317+'wyznaczanie X2 i X3'!$I$3</f>
        <v>164.94613765896975</v>
      </c>
      <c r="X317">
        <f t="shared" si="44"/>
        <v>0.39989999999999998</v>
      </c>
      <c r="AA317">
        <v>65.961113031772101</v>
      </c>
      <c r="AB317">
        <f t="shared" si="45"/>
        <v>0</v>
      </c>
      <c r="AC317">
        <v>79.816787843117396</v>
      </c>
      <c r="AD317">
        <f t="shared" si="46"/>
        <v>0</v>
      </c>
      <c r="AE317">
        <v>164.54625330377701</v>
      </c>
      <c r="AF317">
        <f t="shared" si="47"/>
        <v>0</v>
      </c>
      <c r="AG317">
        <v>-107.528137465808</v>
      </c>
      <c r="AH317">
        <f t="shared" si="48"/>
        <v>0</v>
      </c>
      <c r="AI317">
        <v>13.1168158099916</v>
      </c>
      <c r="AJ317">
        <f t="shared" si="49"/>
        <v>0</v>
      </c>
      <c r="AK317">
        <v>46.57584506333</v>
      </c>
      <c r="AL317">
        <f t="shared" si="50"/>
        <v>0</v>
      </c>
      <c r="AM317">
        <v>93.416681986342198</v>
      </c>
      <c r="AN317">
        <f t="shared" si="51"/>
        <v>0</v>
      </c>
    </row>
    <row r="318" spans="2:40" x14ac:dyDescent="0.3">
      <c r="B318">
        <v>52.363280701772645</v>
      </c>
      <c r="C318">
        <v>59.472105333338483</v>
      </c>
      <c r="D318">
        <v>123.14742915602068</v>
      </c>
      <c r="E318">
        <v>-73.689754596470166</v>
      </c>
      <c r="F318">
        <v>23.044915414221435</v>
      </c>
      <c r="G318">
        <v>54.190433206318836</v>
      </c>
      <c r="H318">
        <v>107.60180490670743</v>
      </c>
      <c r="U318">
        <f>'wyznaczanie X2 i X3'!$E$3*modele!D318+'wyznaczanie X2 i X3'!$F$3</f>
        <v>58.20067043885588</v>
      </c>
      <c r="V318" s="3">
        <f t="shared" si="43"/>
        <v>1.2714000000000001</v>
      </c>
      <c r="W318">
        <f>'wyznaczanie X2 i X3'!$H$3*modele!C318+'wyznaczanie X2 i X3'!$I$3</f>
        <v>124.06320867191629</v>
      </c>
      <c r="X318">
        <f t="shared" si="44"/>
        <v>0.91579999999999995</v>
      </c>
      <c r="AA318">
        <v>52.363280701772602</v>
      </c>
      <c r="AB318">
        <f t="shared" si="45"/>
        <v>0</v>
      </c>
      <c r="AC318">
        <v>59.472105333338497</v>
      </c>
      <c r="AD318">
        <f t="shared" si="46"/>
        <v>0</v>
      </c>
      <c r="AE318">
        <v>123.147429156021</v>
      </c>
      <c r="AF318">
        <f t="shared" si="47"/>
        <v>0</v>
      </c>
      <c r="AG318">
        <v>-73.689754596470195</v>
      </c>
      <c r="AH318">
        <f t="shared" si="48"/>
        <v>0</v>
      </c>
      <c r="AI318">
        <v>23.0449154142214</v>
      </c>
      <c r="AJ318">
        <f t="shared" si="49"/>
        <v>0</v>
      </c>
      <c r="AK318">
        <v>54.190433206318801</v>
      </c>
      <c r="AL318">
        <f t="shared" si="50"/>
        <v>0</v>
      </c>
      <c r="AM318">
        <v>107.601804906707</v>
      </c>
      <c r="AN318">
        <f t="shared" si="51"/>
        <v>0</v>
      </c>
    </row>
    <row r="319" spans="2:40" x14ac:dyDescent="0.3">
      <c r="B319">
        <v>59.920195046970896</v>
      </c>
      <c r="C319">
        <v>37.098793304618447</v>
      </c>
      <c r="D319">
        <v>78.323520447464247</v>
      </c>
      <c r="E319">
        <v>8.5440101800864596</v>
      </c>
      <c r="F319">
        <v>19.996355208537</v>
      </c>
      <c r="G319">
        <v>52.161924928504661</v>
      </c>
      <c r="H319">
        <v>103.82771187755866</v>
      </c>
      <c r="U319">
        <f>'wyznaczanie X2 i X3'!$E$3*modele!D319+'wyznaczanie X2 i X3'!$F$3</f>
        <v>37.273360521369334</v>
      </c>
      <c r="V319" s="3">
        <f t="shared" si="43"/>
        <v>0.17460000000000001</v>
      </c>
      <c r="W319">
        <f>'wyznaczanie X2 i X3'!$H$3*modele!C319+'wyznaczanie X2 i X3'!$I$3</f>
        <v>79.103719801264489</v>
      </c>
      <c r="X319">
        <f t="shared" si="44"/>
        <v>0.7802</v>
      </c>
      <c r="AA319">
        <v>59.920195046970903</v>
      </c>
      <c r="AB319">
        <f t="shared" si="45"/>
        <v>0</v>
      </c>
      <c r="AC319">
        <v>37.098793304618397</v>
      </c>
      <c r="AD319">
        <f t="shared" si="46"/>
        <v>0</v>
      </c>
      <c r="AE319">
        <v>78.323520447464205</v>
      </c>
      <c r="AF319">
        <f t="shared" si="47"/>
        <v>0</v>
      </c>
      <c r="AG319">
        <v>8.5440101800864596</v>
      </c>
      <c r="AH319">
        <f t="shared" si="48"/>
        <v>0</v>
      </c>
      <c r="AI319">
        <v>19.996355208537</v>
      </c>
      <c r="AJ319">
        <f t="shared" si="49"/>
        <v>0</v>
      </c>
      <c r="AK319">
        <v>52.161924928504703</v>
      </c>
      <c r="AL319">
        <f t="shared" si="50"/>
        <v>0</v>
      </c>
      <c r="AM319">
        <v>103.827711877559</v>
      </c>
      <c r="AN319">
        <f t="shared" si="51"/>
        <v>0</v>
      </c>
    </row>
    <row r="320" spans="2:40" x14ac:dyDescent="0.3">
      <c r="B320">
        <v>59.278251150924326</v>
      </c>
      <c r="C320">
        <v>41.835291963923282</v>
      </c>
      <c r="D320">
        <v>88.166074563175144</v>
      </c>
      <c r="E320">
        <v>-6.9493735899211941</v>
      </c>
      <c r="F320">
        <v>24.157005078394086</v>
      </c>
      <c r="G320">
        <v>44.502556500349101</v>
      </c>
      <c r="H320">
        <v>89.424672978630383</v>
      </c>
      <c r="U320">
        <f>'wyznaczanie X2 i X3'!$E$3*modele!D320+'wyznaczanie X2 i X3'!$F$3</f>
        <v>41.868635371190621</v>
      </c>
      <c r="V320" s="3">
        <f t="shared" si="43"/>
        <v>3.3300000000000003E-2</v>
      </c>
      <c r="W320">
        <f>'wyznaczanie X2 i X3'!$H$3*modele!C320+'wyznaczanie X2 i X3'!$I$3</f>
        <v>88.621781252582636</v>
      </c>
      <c r="X320">
        <f t="shared" si="44"/>
        <v>0.45569999999999999</v>
      </c>
      <c r="AA320">
        <v>59.278251150924298</v>
      </c>
      <c r="AB320">
        <f t="shared" si="45"/>
        <v>0</v>
      </c>
      <c r="AC320">
        <v>41.835291963923297</v>
      </c>
      <c r="AD320">
        <f t="shared" si="46"/>
        <v>0</v>
      </c>
      <c r="AE320">
        <v>88.166074563175101</v>
      </c>
      <c r="AF320">
        <f t="shared" si="47"/>
        <v>0</v>
      </c>
      <c r="AG320">
        <v>-6.9493735899211897</v>
      </c>
      <c r="AH320">
        <f t="shared" si="48"/>
        <v>0</v>
      </c>
      <c r="AI320">
        <v>24.1570050783941</v>
      </c>
      <c r="AJ320">
        <f t="shared" si="49"/>
        <v>0</v>
      </c>
      <c r="AK320">
        <v>44.502556500349101</v>
      </c>
      <c r="AL320">
        <f t="shared" si="50"/>
        <v>0</v>
      </c>
      <c r="AM320">
        <v>89.424672978630397</v>
      </c>
      <c r="AN320">
        <f t="shared" si="51"/>
        <v>0</v>
      </c>
    </row>
    <row r="321" spans="2:40" x14ac:dyDescent="0.3">
      <c r="B321">
        <v>53.8505086218196</v>
      </c>
      <c r="C321">
        <v>51.850794524833709</v>
      </c>
      <c r="D321">
        <v>108.16958937612354</v>
      </c>
      <c r="E321">
        <v>-47.851366330861936</v>
      </c>
      <c r="F321">
        <v>20.275785532408751</v>
      </c>
      <c r="G321">
        <v>49.84177277688871</v>
      </c>
      <c r="H321">
        <v>100.30270334026338</v>
      </c>
      <c r="U321">
        <f>'wyznaczanie X2 i X3'!$E$3*modele!D321+'wyznaczanie X2 i X3'!$F$3</f>
        <v>51.207842191627805</v>
      </c>
      <c r="V321" s="3">
        <f t="shared" si="43"/>
        <v>0.64300000000000002</v>
      </c>
      <c r="W321">
        <f>'wyznaczanie X2 i X3'!$H$3*modele!C321+'wyznaczanie X2 i X3'!$I$3</f>
        <v>108.74807615890714</v>
      </c>
      <c r="X321">
        <f t="shared" si="44"/>
        <v>0.57850000000000001</v>
      </c>
      <c r="AA321">
        <v>53.8505086218196</v>
      </c>
      <c r="AB321">
        <f t="shared" si="45"/>
        <v>0</v>
      </c>
      <c r="AC321">
        <v>51.850794524833702</v>
      </c>
      <c r="AD321">
        <f t="shared" si="46"/>
        <v>0</v>
      </c>
      <c r="AE321">
        <v>108.16958937612399</v>
      </c>
      <c r="AF321">
        <f t="shared" si="47"/>
        <v>0</v>
      </c>
      <c r="AG321">
        <v>-47.8513663308619</v>
      </c>
      <c r="AH321">
        <f t="shared" si="48"/>
        <v>0</v>
      </c>
      <c r="AI321">
        <v>20.275785532408801</v>
      </c>
      <c r="AJ321">
        <f t="shared" si="49"/>
        <v>0</v>
      </c>
      <c r="AK321">
        <v>49.841772776888703</v>
      </c>
      <c r="AL321">
        <f t="shared" si="50"/>
        <v>0</v>
      </c>
      <c r="AM321">
        <v>100.30270334026299</v>
      </c>
      <c r="AN321">
        <f t="shared" si="51"/>
        <v>0</v>
      </c>
    </row>
    <row r="322" spans="2:40" x14ac:dyDescent="0.3">
      <c r="B322">
        <v>63.241718601900907</v>
      </c>
      <c r="C322">
        <v>62.036523178711782</v>
      </c>
      <c r="D322">
        <v>128.69294220523312</v>
      </c>
      <c r="E322">
        <v>-59.62613233233354</v>
      </c>
      <c r="F322">
        <v>22.212906963401288</v>
      </c>
      <c r="G322">
        <v>49.901058326731359</v>
      </c>
      <c r="H322">
        <v>99.706333459587185</v>
      </c>
      <c r="U322">
        <f>'wyznaczanie X2 i X3'!$E$3*modele!D322+'wyznaczanie X2 i X3'!$F$3</f>
        <v>60.789750096921971</v>
      </c>
      <c r="V322" s="3">
        <f t="shared" ref="V322:V385" si="52">ROUND(ABS(U322-C322),4)</f>
        <v>1.2467999999999999</v>
      </c>
      <c r="W322">
        <f>'wyznaczanie X2 i X3'!$H$3*modele!C322+'wyznaczanie X2 i X3'!$I$3</f>
        <v>129.21644282119024</v>
      </c>
      <c r="X322">
        <f t="shared" ref="X322:X385" si="53">ROUND(ABS(W322-D322),4)</f>
        <v>0.52349999999999997</v>
      </c>
      <c r="AA322">
        <v>63.241718601900899</v>
      </c>
      <c r="AB322">
        <f t="shared" ref="AB322:AB385" si="54">ROUND(ABS(B322-AA322),4)</f>
        <v>0</v>
      </c>
      <c r="AC322">
        <v>62.036523178711803</v>
      </c>
      <c r="AD322">
        <f t="shared" ref="AD322:AD385" si="55">ROUND(ABS(C322-AC322),4)</f>
        <v>0</v>
      </c>
      <c r="AE322">
        <v>128.69294220523301</v>
      </c>
      <c r="AF322">
        <f t="shared" ref="AF322:AF385" si="56">ROUND(ABS(AE322-D322),4)</f>
        <v>0</v>
      </c>
      <c r="AG322">
        <v>-59.626132332333498</v>
      </c>
      <c r="AH322">
        <f t="shared" ref="AH322:AH385" si="57">ROUND(ABS(AG322-E322),4)</f>
        <v>0</v>
      </c>
      <c r="AI322">
        <v>22.212906963401299</v>
      </c>
      <c r="AJ322">
        <f t="shared" ref="AJ322:AJ385" si="58">ROUND(ABS(AI322-F322),4)</f>
        <v>0</v>
      </c>
      <c r="AK322">
        <v>49.901058326731402</v>
      </c>
      <c r="AL322">
        <f t="shared" ref="AL322:AL385" si="59">ROUND(ABS(AK322-G322),4)</f>
        <v>0</v>
      </c>
      <c r="AM322">
        <v>99.706333459587199</v>
      </c>
      <c r="AN322">
        <f t="shared" ref="AN322:AN385" si="60">ROUND(ABS(AM322-H322),4)</f>
        <v>0</v>
      </c>
    </row>
    <row r="323" spans="2:40" x14ac:dyDescent="0.3">
      <c r="B323">
        <v>56.624710670415716</v>
      </c>
      <c r="C323">
        <v>64.66588771152874</v>
      </c>
      <c r="D323">
        <v>134.06585514831227</v>
      </c>
      <c r="E323">
        <v>-80.748241793754786</v>
      </c>
      <c r="F323">
        <v>17.330326751705076</v>
      </c>
      <c r="G323">
        <v>49.540440770735636</v>
      </c>
      <c r="H323">
        <v>99.595008969183013</v>
      </c>
      <c r="U323">
        <f>'wyznaczanie X2 i X3'!$E$3*modele!D323+'wyznaczanie X2 i X3'!$F$3</f>
        <v>63.298246512318876</v>
      </c>
      <c r="V323" s="3">
        <f t="shared" si="52"/>
        <v>1.3675999999999999</v>
      </c>
      <c r="W323">
        <f>'wyznaczanie X2 i X3'!$H$3*modele!C323+'wyznaczanie X2 i X3'!$I$3</f>
        <v>134.50018826300595</v>
      </c>
      <c r="X323">
        <f t="shared" si="53"/>
        <v>0.43430000000000002</v>
      </c>
      <c r="AA323">
        <v>56.624710670415702</v>
      </c>
      <c r="AB323">
        <f t="shared" si="54"/>
        <v>0</v>
      </c>
      <c r="AC323">
        <v>64.665887711528697</v>
      </c>
      <c r="AD323">
        <f t="shared" si="55"/>
        <v>0</v>
      </c>
      <c r="AE323">
        <v>134.06585514831201</v>
      </c>
      <c r="AF323">
        <f t="shared" si="56"/>
        <v>0</v>
      </c>
      <c r="AG323">
        <v>-80.748241793754801</v>
      </c>
      <c r="AH323">
        <f t="shared" si="57"/>
        <v>0</v>
      </c>
      <c r="AI323">
        <v>17.330326751705101</v>
      </c>
      <c r="AJ323">
        <f t="shared" si="58"/>
        <v>0</v>
      </c>
      <c r="AK323">
        <v>49.5404407707356</v>
      </c>
      <c r="AL323">
        <f t="shared" si="59"/>
        <v>0</v>
      </c>
      <c r="AM323">
        <v>99.595008969182999</v>
      </c>
      <c r="AN323">
        <f t="shared" si="60"/>
        <v>0</v>
      </c>
    </row>
    <row r="324" spans="2:40" x14ac:dyDescent="0.3">
      <c r="B324">
        <v>22.890127174833175</v>
      </c>
      <c r="C324">
        <v>58.698738361442565</v>
      </c>
      <c r="D324">
        <v>121.8683129241786</v>
      </c>
      <c r="E324">
        <v>-130.31596073466136</v>
      </c>
      <c r="F324">
        <v>12.621244325815812</v>
      </c>
      <c r="G324">
        <v>43.611612502660151</v>
      </c>
      <c r="H324">
        <v>86.52403099229592</v>
      </c>
      <c r="U324">
        <f>'wyznaczanie X2 i X3'!$E$3*modele!D324+'wyznaczanie X2 i X3'!$F$3</f>
        <v>57.603478837866902</v>
      </c>
      <c r="V324" s="3">
        <f t="shared" si="52"/>
        <v>1.0952999999999999</v>
      </c>
      <c r="W324">
        <f>'wyznaczanie X2 i X3'!$H$3*modele!C324+'wyznaczanie X2 i X3'!$I$3</f>
        <v>122.50911673768452</v>
      </c>
      <c r="X324">
        <f t="shared" si="53"/>
        <v>0.64080000000000004</v>
      </c>
      <c r="AA324">
        <v>22.8901271748332</v>
      </c>
      <c r="AB324">
        <f t="shared" si="54"/>
        <v>0</v>
      </c>
      <c r="AC324">
        <v>58.698738361442601</v>
      </c>
      <c r="AD324">
        <f t="shared" si="55"/>
        <v>0</v>
      </c>
      <c r="AE324">
        <v>121.86831292417899</v>
      </c>
      <c r="AF324">
        <f t="shared" si="56"/>
        <v>0</v>
      </c>
      <c r="AG324">
        <v>-130.31596073466099</v>
      </c>
      <c r="AH324">
        <f t="shared" si="57"/>
        <v>0</v>
      </c>
      <c r="AI324">
        <v>12.6212443258158</v>
      </c>
      <c r="AJ324">
        <f t="shared" si="58"/>
        <v>0</v>
      </c>
      <c r="AK324">
        <v>43.611612502660201</v>
      </c>
      <c r="AL324">
        <f t="shared" si="59"/>
        <v>0</v>
      </c>
      <c r="AM324">
        <v>86.524030992295906</v>
      </c>
      <c r="AN324">
        <f t="shared" si="60"/>
        <v>0</v>
      </c>
    </row>
    <row r="325" spans="2:40" x14ac:dyDescent="0.3">
      <c r="B325">
        <v>54.443197132071212</v>
      </c>
      <c r="C325">
        <v>26.439040018016627</v>
      </c>
      <c r="D325">
        <v>57.565143475868581</v>
      </c>
      <c r="E325">
        <v>29.569274210092544</v>
      </c>
      <c r="F325">
        <v>19.828094109299212</v>
      </c>
      <c r="G325">
        <v>50.004095760993671</v>
      </c>
      <c r="H325">
        <v>99.332320664212006</v>
      </c>
      <c r="U325">
        <f>'wyznaczanie X2 i X3'!$E$3*modele!D325+'wyznaczanie X2 i X3'!$F$3</f>
        <v>27.581724945963288</v>
      </c>
      <c r="V325" s="3">
        <f t="shared" si="52"/>
        <v>1.1427</v>
      </c>
      <c r="W325">
        <f>'wyznaczanie X2 i X3'!$H$3*modele!C325+'wyznaczanie X2 i X3'!$I$3</f>
        <v>57.682793894645989</v>
      </c>
      <c r="X325">
        <f t="shared" si="53"/>
        <v>0.1177</v>
      </c>
      <c r="AA325">
        <v>54.443197132071198</v>
      </c>
      <c r="AB325">
        <f t="shared" si="54"/>
        <v>0</v>
      </c>
      <c r="AC325">
        <v>26.439040018016598</v>
      </c>
      <c r="AD325">
        <f t="shared" si="55"/>
        <v>0</v>
      </c>
      <c r="AE325">
        <v>57.565143475868602</v>
      </c>
      <c r="AF325">
        <f t="shared" si="56"/>
        <v>0</v>
      </c>
      <c r="AG325">
        <v>29.569274210092502</v>
      </c>
      <c r="AH325">
        <f t="shared" si="57"/>
        <v>0</v>
      </c>
      <c r="AI325">
        <v>19.828094109299201</v>
      </c>
      <c r="AJ325">
        <f t="shared" si="58"/>
        <v>0</v>
      </c>
      <c r="AK325">
        <v>50.0040957609937</v>
      </c>
      <c r="AL325">
        <f t="shared" si="59"/>
        <v>0</v>
      </c>
      <c r="AM325">
        <v>99.332320664212006</v>
      </c>
      <c r="AN325">
        <f t="shared" si="60"/>
        <v>0</v>
      </c>
    </row>
    <row r="326" spans="2:40" x14ac:dyDescent="0.3">
      <c r="B326">
        <v>38.364458817114297</v>
      </c>
      <c r="D326">
        <v>4.45200658606087</v>
      </c>
      <c r="E326">
        <v>76.728917634228594</v>
      </c>
      <c r="F326">
        <v>20.805086449430224</v>
      </c>
      <c r="G326">
        <v>58.79298836196746</v>
      </c>
      <c r="H326">
        <v>116.79059937628426</v>
      </c>
      <c r="U326">
        <f>'wyznaczanie X2 i X3'!$E$3*modele!D326+'wyznaczanie X2 i X3'!$F$3</f>
        <v>2.7843543371230828</v>
      </c>
      <c r="V326" s="3">
        <f t="shared" si="52"/>
        <v>2.7844000000000002</v>
      </c>
      <c r="W326">
        <f>'wyznaczanie X2 i X3'!$H$3*modele!C326+'wyznaczanie X2 i X3'!$I$3</f>
        <v>4.5531667784259611</v>
      </c>
      <c r="X326">
        <f t="shared" si="53"/>
        <v>0.1012</v>
      </c>
      <c r="AA326">
        <v>38.364458817114297</v>
      </c>
      <c r="AB326">
        <f t="shared" si="54"/>
        <v>0</v>
      </c>
      <c r="AC326">
        <v>38.146362249271903</v>
      </c>
      <c r="AD326">
        <f t="shared" si="55"/>
        <v>38.1464</v>
      </c>
      <c r="AE326">
        <v>4.45200658606087</v>
      </c>
      <c r="AF326">
        <f t="shared" si="56"/>
        <v>0</v>
      </c>
      <c r="AG326">
        <v>76.728917634228594</v>
      </c>
      <c r="AH326">
        <f t="shared" si="57"/>
        <v>0</v>
      </c>
      <c r="AI326">
        <v>20.805086449430199</v>
      </c>
      <c r="AJ326">
        <f t="shared" si="58"/>
        <v>0</v>
      </c>
      <c r="AK326">
        <v>58.792988361967502</v>
      </c>
      <c r="AL326">
        <f t="shared" si="59"/>
        <v>0</v>
      </c>
      <c r="AM326">
        <v>116.79059937628401</v>
      </c>
      <c r="AN326">
        <f t="shared" si="60"/>
        <v>0</v>
      </c>
    </row>
    <row r="327" spans="2:40" x14ac:dyDescent="0.3">
      <c r="B327">
        <v>22.981290435575655</v>
      </c>
      <c r="C327">
        <v>49.8536844805272</v>
      </c>
      <c r="D327">
        <v>104.68302361746564</v>
      </c>
      <c r="E327">
        <v>-103.59847257043029</v>
      </c>
      <c r="F327">
        <v>15.13499741528141</v>
      </c>
      <c r="G327">
        <v>51.167344955439944</v>
      </c>
      <c r="H327">
        <v>102.36666571466407</v>
      </c>
      <c r="U327">
        <f>'wyznaczanie X2 i X3'!$E$3*modele!D327+'wyznaczanie X2 i X3'!$F$3</f>
        <v>49.580040326923353</v>
      </c>
      <c r="V327" s="3">
        <f t="shared" si="52"/>
        <v>0.27360000000000001</v>
      </c>
      <c r="W327">
        <f>'wyznaczanie X2 i X3'!$H$3*modele!C327+'wyznaczanie X2 i X3'!$I$3</f>
        <v>104.73485510807633</v>
      </c>
      <c r="X327">
        <f t="shared" si="53"/>
        <v>5.1799999999999999E-2</v>
      </c>
      <c r="AA327">
        <v>22.981290435575701</v>
      </c>
      <c r="AB327">
        <f t="shared" si="54"/>
        <v>0</v>
      </c>
      <c r="AC327">
        <v>49.8536844805272</v>
      </c>
      <c r="AD327">
        <f t="shared" si="55"/>
        <v>0</v>
      </c>
      <c r="AE327">
        <v>104.68302361746601</v>
      </c>
      <c r="AF327">
        <f t="shared" si="56"/>
        <v>0</v>
      </c>
      <c r="AG327">
        <v>-103.59847257043</v>
      </c>
      <c r="AH327">
        <f t="shared" si="57"/>
        <v>0</v>
      </c>
      <c r="AI327">
        <v>15.134997415281401</v>
      </c>
      <c r="AJ327">
        <f t="shared" si="58"/>
        <v>0</v>
      </c>
      <c r="AK327">
        <v>51.167344955439901</v>
      </c>
      <c r="AL327">
        <f t="shared" si="59"/>
        <v>0</v>
      </c>
      <c r="AM327">
        <v>102.36666571466399</v>
      </c>
      <c r="AN327">
        <f t="shared" si="60"/>
        <v>0</v>
      </c>
    </row>
    <row r="328" spans="2:40" x14ac:dyDescent="0.3">
      <c r="B328">
        <v>60.054338716958057</v>
      </c>
      <c r="C328">
        <v>21.56776993842222</v>
      </c>
      <c r="D328">
        <v>47.926175141480222</v>
      </c>
      <c r="E328">
        <v>55.40536761864945</v>
      </c>
      <c r="F328">
        <v>25.264100726975286</v>
      </c>
      <c r="G328">
        <v>45.807611676748365</v>
      </c>
      <c r="H328">
        <v>92.002627300926946</v>
      </c>
      <c r="U328">
        <f>'wyznaczanie X2 i X3'!$E$3*modele!D328+'wyznaczanie X2 i X3'!$F$3</f>
        <v>23.08149987790539</v>
      </c>
      <c r="V328" s="3">
        <f t="shared" si="52"/>
        <v>1.5137</v>
      </c>
      <c r="W328">
        <f>'wyznaczanie X2 i X3'!$H$3*modele!C328+'wyznaczanie X2 i X3'!$I$3</f>
        <v>47.893907356598937</v>
      </c>
      <c r="X328">
        <f t="shared" si="53"/>
        <v>3.2300000000000002E-2</v>
      </c>
      <c r="AA328">
        <v>60.0543387169581</v>
      </c>
      <c r="AB328">
        <f t="shared" si="54"/>
        <v>0</v>
      </c>
      <c r="AC328">
        <v>21.567769938422199</v>
      </c>
      <c r="AD328">
        <f t="shared" si="55"/>
        <v>0</v>
      </c>
      <c r="AE328">
        <v>47.926175141480201</v>
      </c>
      <c r="AF328">
        <f t="shared" si="56"/>
        <v>0</v>
      </c>
      <c r="AG328">
        <v>55.4053676186494</v>
      </c>
      <c r="AH328">
        <f t="shared" si="57"/>
        <v>0</v>
      </c>
      <c r="AI328">
        <v>25.2641007269753</v>
      </c>
      <c r="AJ328">
        <f t="shared" si="58"/>
        <v>0</v>
      </c>
      <c r="AK328">
        <v>45.807611676748401</v>
      </c>
      <c r="AL328">
        <f t="shared" si="59"/>
        <v>0</v>
      </c>
      <c r="AM328">
        <v>92.002627300926903</v>
      </c>
      <c r="AN328">
        <f t="shared" si="60"/>
        <v>0</v>
      </c>
    </row>
    <row r="329" spans="2:40" x14ac:dyDescent="0.3">
      <c r="B329">
        <v>21.311480583037454</v>
      </c>
      <c r="C329">
        <v>14.693702847651458</v>
      </c>
      <c r="D329">
        <v>33.523464753232822</v>
      </c>
      <c r="E329">
        <v>-1.4581473768794666</v>
      </c>
      <c r="F329">
        <v>23.530001605578249</v>
      </c>
      <c r="G329">
        <v>53.222460872957321</v>
      </c>
      <c r="H329">
        <v>107.11295494786134</v>
      </c>
      <c r="U329">
        <f>'wyznaczanie X2 i X3'!$E$3*modele!D329+'wyznaczanie X2 i X3'!$F$3</f>
        <v>16.357187058458649</v>
      </c>
      <c r="V329" s="3">
        <f t="shared" si="52"/>
        <v>1.6635</v>
      </c>
      <c r="W329">
        <f>'wyznaczanie X2 i X3'!$H$3*modele!C329+'wyznaczanie X2 i X3'!$I$3</f>
        <v>34.0803717268765</v>
      </c>
      <c r="X329">
        <f t="shared" si="53"/>
        <v>0.55689999999999995</v>
      </c>
      <c r="AA329">
        <v>21.3114805830375</v>
      </c>
      <c r="AB329">
        <f t="shared" si="54"/>
        <v>0</v>
      </c>
      <c r="AC329">
        <v>14.693702847651499</v>
      </c>
      <c r="AD329">
        <f t="shared" si="55"/>
        <v>0</v>
      </c>
      <c r="AE329">
        <v>33.523464753232801</v>
      </c>
      <c r="AF329">
        <f t="shared" si="56"/>
        <v>0</v>
      </c>
      <c r="AG329">
        <v>-1.4581473768794699</v>
      </c>
      <c r="AH329">
        <f t="shared" si="57"/>
        <v>0</v>
      </c>
      <c r="AI329">
        <v>23.5300016055782</v>
      </c>
      <c r="AJ329">
        <f t="shared" si="58"/>
        <v>0</v>
      </c>
      <c r="AK329">
        <v>53.222460872957299</v>
      </c>
      <c r="AL329">
        <f t="shared" si="59"/>
        <v>0</v>
      </c>
      <c r="AM329">
        <v>107.112954947861</v>
      </c>
      <c r="AN329">
        <f t="shared" si="60"/>
        <v>0</v>
      </c>
    </row>
    <row r="330" spans="2:40" x14ac:dyDescent="0.3">
      <c r="B330">
        <v>41.392737804952013</v>
      </c>
      <c r="C330">
        <v>30.671757231357041</v>
      </c>
      <c r="D330">
        <v>65.68126455553697</v>
      </c>
      <c r="E330">
        <v>-9.2297960841670914</v>
      </c>
      <c r="F330">
        <v>12.138930376113535</v>
      </c>
      <c r="G330">
        <v>40.55196528949552</v>
      </c>
      <c r="H330">
        <v>80.597079781986494</v>
      </c>
      <c r="U330">
        <f>'wyznaczanie X2 i X3'!$E$3*modele!D330+'wyznaczanie X2 i X3'!$F$3</f>
        <v>31.370965689478446</v>
      </c>
      <c r="V330" s="3">
        <f t="shared" si="52"/>
        <v>0.69920000000000004</v>
      </c>
      <c r="W330">
        <f>'wyznaczanie X2 i X3'!$H$3*modele!C330+'wyznaczanie X2 i X3'!$I$3</f>
        <v>66.188499362013118</v>
      </c>
      <c r="X330">
        <f t="shared" si="53"/>
        <v>0.50719999999999998</v>
      </c>
      <c r="AA330">
        <v>41.392737804951999</v>
      </c>
      <c r="AB330">
        <f t="shared" si="54"/>
        <v>0</v>
      </c>
      <c r="AC330">
        <v>30.671757231356999</v>
      </c>
      <c r="AD330">
        <f t="shared" si="55"/>
        <v>0</v>
      </c>
      <c r="AE330">
        <v>65.681264555536998</v>
      </c>
      <c r="AF330">
        <f t="shared" si="56"/>
        <v>0</v>
      </c>
      <c r="AG330">
        <v>-9.2297960841670896</v>
      </c>
      <c r="AH330">
        <f t="shared" si="57"/>
        <v>0</v>
      </c>
      <c r="AI330">
        <v>12.1389303761135</v>
      </c>
      <c r="AJ330">
        <f t="shared" si="58"/>
        <v>0</v>
      </c>
      <c r="AK330">
        <v>40.551965289495499</v>
      </c>
      <c r="AL330">
        <f t="shared" si="59"/>
        <v>0</v>
      </c>
      <c r="AM330">
        <v>80.597079781986494</v>
      </c>
      <c r="AN330">
        <f t="shared" si="60"/>
        <v>0</v>
      </c>
    </row>
    <row r="331" spans="2:40" x14ac:dyDescent="0.3">
      <c r="B331">
        <v>37.616263148083988</v>
      </c>
      <c r="C331">
        <v>37.790777360982801</v>
      </c>
      <c r="D331">
        <v>79.949568734792464</v>
      </c>
      <c r="E331">
        <v>-38.139805786780428</v>
      </c>
      <c r="F331">
        <v>20.701716066354255</v>
      </c>
      <c r="G331">
        <v>40.358096522813959</v>
      </c>
      <c r="H331">
        <v>80.113495448000606</v>
      </c>
      <c r="U331">
        <f>'wyznaczanie X2 i X3'!$E$3*modele!D331+'wyznaczanie X2 i X3'!$F$3</f>
        <v>38.032527167700202</v>
      </c>
      <c r="V331" s="3">
        <f t="shared" si="52"/>
        <v>0.2417</v>
      </c>
      <c r="W331">
        <f>'wyznaczanie X2 i X3'!$H$3*modele!C331+'wyznaczanie X2 i X3'!$I$3</f>
        <v>80.4942716087414</v>
      </c>
      <c r="X331">
        <f t="shared" si="53"/>
        <v>0.54469999999999996</v>
      </c>
      <c r="AA331">
        <v>37.616263148084002</v>
      </c>
      <c r="AB331">
        <f t="shared" si="54"/>
        <v>0</v>
      </c>
      <c r="AC331">
        <v>37.790777360982801</v>
      </c>
      <c r="AD331">
        <f t="shared" si="55"/>
        <v>0</v>
      </c>
      <c r="AE331">
        <v>79.949568734792507</v>
      </c>
      <c r="AF331">
        <f t="shared" si="56"/>
        <v>0</v>
      </c>
      <c r="AG331">
        <v>-38.1398057867804</v>
      </c>
      <c r="AH331">
        <f t="shared" si="57"/>
        <v>0</v>
      </c>
      <c r="AI331">
        <v>20.701716066354301</v>
      </c>
      <c r="AJ331">
        <f t="shared" si="58"/>
        <v>0</v>
      </c>
      <c r="AK331">
        <v>40.358096522814002</v>
      </c>
      <c r="AL331">
        <f t="shared" si="59"/>
        <v>0</v>
      </c>
      <c r="AM331">
        <v>80.113495448000606</v>
      </c>
      <c r="AN331">
        <f t="shared" si="60"/>
        <v>0</v>
      </c>
    </row>
    <row r="332" spans="2:40" x14ac:dyDescent="0.3">
      <c r="B332">
        <v>33.084838363819493</v>
      </c>
      <c r="C332">
        <v>33.888528375402153</v>
      </c>
      <c r="D332">
        <v>72.268092896806394</v>
      </c>
      <c r="E332">
        <v>-35.495908398567465</v>
      </c>
      <c r="F332">
        <v>12.577323343568233</v>
      </c>
      <c r="G332">
        <v>56.674753400401215</v>
      </c>
      <c r="H332">
        <v>112.70044055044968</v>
      </c>
      <c r="U332">
        <f>'wyznaczanie X2 i X3'!$E$3*modele!D332+'wyznaczanie X2 i X3'!$F$3</f>
        <v>34.446212852042741</v>
      </c>
      <c r="V332" s="3">
        <f t="shared" si="52"/>
        <v>0.55769999999999997</v>
      </c>
      <c r="W332">
        <f>'wyznaczanie X2 i X3'!$H$3*modele!C332+'wyznaczanie X2 i X3'!$I$3</f>
        <v>72.652646747276393</v>
      </c>
      <c r="X332">
        <f t="shared" si="53"/>
        <v>0.3846</v>
      </c>
      <c r="AA332">
        <v>33.0848383638195</v>
      </c>
      <c r="AB332">
        <f t="shared" si="54"/>
        <v>0</v>
      </c>
      <c r="AC332">
        <v>33.888528375402203</v>
      </c>
      <c r="AD332">
        <f t="shared" si="55"/>
        <v>0</v>
      </c>
      <c r="AE332">
        <v>72.268092896806394</v>
      </c>
      <c r="AF332">
        <f t="shared" si="56"/>
        <v>0</v>
      </c>
      <c r="AG332">
        <v>-35.495908398567501</v>
      </c>
      <c r="AH332">
        <f t="shared" si="57"/>
        <v>0</v>
      </c>
      <c r="AI332">
        <v>12.577323343568199</v>
      </c>
      <c r="AJ332">
        <f t="shared" si="58"/>
        <v>0</v>
      </c>
      <c r="AK332">
        <v>56.674753400401201</v>
      </c>
      <c r="AL332">
        <f t="shared" si="59"/>
        <v>0</v>
      </c>
      <c r="AM332">
        <v>112.70044055045</v>
      </c>
      <c r="AN332">
        <f t="shared" si="60"/>
        <v>0</v>
      </c>
    </row>
    <row r="333" spans="2:40" x14ac:dyDescent="0.3">
      <c r="B333">
        <v>41.444508757615942</v>
      </c>
      <c r="C333">
        <v>42.954502557200144</v>
      </c>
      <c r="D333">
        <v>90.342777820060576</v>
      </c>
      <c r="E333">
        <v>-45.974490156368532</v>
      </c>
      <c r="F333">
        <v>17.131248662878392</v>
      </c>
      <c r="G333">
        <v>43.93567229756151</v>
      </c>
      <c r="H333">
        <v>87.248093650666917</v>
      </c>
      <c r="U333">
        <f>'wyznaczanie X2 i X3'!$E$3*modele!D333+'wyznaczanie X2 i X3'!$F$3</f>
        <v>42.884890868930114</v>
      </c>
      <c r="V333" s="3">
        <f t="shared" si="52"/>
        <v>6.9599999999999995E-2</v>
      </c>
      <c r="W333">
        <f>'wyznaczanie X2 i X3'!$H$3*modele!C333+'wyznaczanie X2 i X3'!$I$3</f>
        <v>90.870850864974102</v>
      </c>
      <c r="X333">
        <f t="shared" si="53"/>
        <v>0.52810000000000001</v>
      </c>
      <c r="AA333">
        <v>41.4445087576159</v>
      </c>
      <c r="AB333">
        <f t="shared" si="54"/>
        <v>0</v>
      </c>
      <c r="AC333">
        <v>42.954502557200101</v>
      </c>
      <c r="AD333">
        <f t="shared" si="55"/>
        <v>0</v>
      </c>
      <c r="AE333">
        <v>90.342777820060604</v>
      </c>
      <c r="AF333">
        <f t="shared" si="56"/>
        <v>0</v>
      </c>
      <c r="AG333">
        <v>-45.974490156368503</v>
      </c>
      <c r="AH333">
        <f t="shared" si="57"/>
        <v>0</v>
      </c>
      <c r="AI333">
        <v>17.131248662878399</v>
      </c>
      <c r="AJ333">
        <f t="shared" si="58"/>
        <v>0</v>
      </c>
      <c r="AK333">
        <v>43.935672297561503</v>
      </c>
      <c r="AL333">
        <f t="shared" si="59"/>
        <v>0</v>
      </c>
      <c r="AM333">
        <v>87.248093650666902</v>
      </c>
      <c r="AN333">
        <f t="shared" si="60"/>
        <v>0</v>
      </c>
    </row>
    <row r="334" spans="2:40" x14ac:dyDescent="0.3">
      <c r="B334">
        <v>48.993806343389352</v>
      </c>
      <c r="C334">
        <v>45.991422838316204</v>
      </c>
      <c r="D334">
        <v>96.479905051053834</v>
      </c>
      <c r="E334">
        <v>-39.986655828169916</v>
      </c>
      <c r="F334">
        <v>18.644623876568851</v>
      </c>
      <c r="G334">
        <v>39.385217636342851</v>
      </c>
      <c r="H334">
        <v>79.277453487898612</v>
      </c>
      <c r="U334">
        <f>'wyznaczanie X2 i X3'!$E$3*modele!D334+'wyznaczanie X2 i X3'!$F$3</f>
        <v>45.75018234543014</v>
      </c>
      <c r="V334" s="3">
        <f t="shared" si="52"/>
        <v>0.2412</v>
      </c>
      <c r="W334">
        <f>'wyznaczanie X2 i X3'!$H$3*modele!C334+'wyznaczanie X2 i X3'!$I$3</f>
        <v>96.973585382090903</v>
      </c>
      <c r="X334">
        <f t="shared" si="53"/>
        <v>0.49370000000000003</v>
      </c>
      <c r="AA334">
        <v>48.993806343389402</v>
      </c>
      <c r="AB334">
        <f t="shared" si="54"/>
        <v>0</v>
      </c>
      <c r="AC334">
        <v>45.991422838316197</v>
      </c>
      <c r="AD334">
        <f t="shared" si="55"/>
        <v>0</v>
      </c>
      <c r="AE334">
        <v>96.479905051053805</v>
      </c>
      <c r="AF334">
        <f t="shared" si="56"/>
        <v>0</v>
      </c>
      <c r="AG334">
        <v>-39.986655828169901</v>
      </c>
      <c r="AH334">
        <f t="shared" si="57"/>
        <v>0</v>
      </c>
      <c r="AI334">
        <v>18.6446238765689</v>
      </c>
      <c r="AJ334">
        <f t="shared" si="58"/>
        <v>0</v>
      </c>
      <c r="AK334">
        <v>39.385217636342901</v>
      </c>
      <c r="AL334">
        <f t="shared" si="59"/>
        <v>0</v>
      </c>
      <c r="AM334">
        <v>79.277453487898597</v>
      </c>
      <c r="AN334">
        <f t="shared" si="60"/>
        <v>0</v>
      </c>
    </row>
    <row r="335" spans="2:40" x14ac:dyDescent="0.3">
      <c r="B335">
        <v>69.461158700050248</v>
      </c>
      <c r="C335">
        <v>69.215050411144432</v>
      </c>
      <c r="D335">
        <v>143.22895343688498</v>
      </c>
      <c r="E335">
        <v>-68.7228338333328</v>
      </c>
      <c r="F335">
        <v>23.642777683285949</v>
      </c>
      <c r="G335">
        <v>47.767303077125774</v>
      </c>
      <c r="H335">
        <v>94.629338392694905</v>
      </c>
      <c r="U335">
        <f>'wyznaczanie X2 i X3'!$E$3*modele!D335+'wyznaczanie X2 i X3'!$F$3</f>
        <v>67.576298186396713</v>
      </c>
      <c r="V335" s="3">
        <f t="shared" si="52"/>
        <v>1.6388</v>
      </c>
      <c r="W335">
        <f>'wyznaczanie X2 i X3'!$H$3*modele!C335+'wyznaczanie X2 i X3'!$I$3</f>
        <v>143.64179543773309</v>
      </c>
      <c r="X335">
        <f t="shared" si="53"/>
        <v>0.4128</v>
      </c>
      <c r="AA335">
        <v>69.461158700050206</v>
      </c>
      <c r="AB335">
        <f t="shared" si="54"/>
        <v>0</v>
      </c>
      <c r="AC335">
        <v>69.215050411144404</v>
      </c>
      <c r="AD335">
        <f t="shared" si="55"/>
        <v>0</v>
      </c>
      <c r="AE335">
        <v>143.22895343688501</v>
      </c>
      <c r="AF335">
        <f t="shared" si="56"/>
        <v>0</v>
      </c>
      <c r="AG335">
        <v>-68.7228338333328</v>
      </c>
      <c r="AH335">
        <f t="shared" si="57"/>
        <v>0</v>
      </c>
      <c r="AI335">
        <v>23.6427776832859</v>
      </c>
      <c r="AJ335">
        <f t="shared" si="58"/>
        <v>0</v>
      </c>
      <c r="AK335">
        <v>47.767303077125803</v>
      </c>
      <c r="AL335">
        <f t="shared" si="59"/>
        <v>0</v>
      </c>
      <c r="AM335">
        <v>94.629338392694905</v>
      </c>
      <c r="AN335">
        <f t="shared" si="60"/>
        <v>0</v>
      </c>
    </row>
    <row r="336" spans="2:40" x14ac:dyDescent="0.3">
      <c r="B336">
        <v>51.934516894068416</v>
      </c>
      <c r="C336">
        <v>68.509103665197671</v>
      </c>
      <c r="E336">
        <v>-101.65827720745618</v>
      </c>
      <c r="F336">
        <v>18.396714587887548</v>
      </c>
      <c r="G336">
        <v>46.330523752202062</v>
      </c>
      <c r="H336">
        <v>93.535381477830569</v>
      </c>
      <c r="U336">
        <f>'wyznaczanie X2 i X3'!$E$3*modele!D336+'wyznaczanie X2 i X3'!$F$3</f>
        <v>0.70580910834873123</v>
      </c>
      <c r="V336" s="3">
        <f t="shared" si="52"/>
        <v>67.803299999999993</v>
      </c>
      <c r="W336">
        <f>'wyznaczanie X2 i X3'!$H$3*modele!C336+'wyznaczanie X2 i X3'!$I$3</f>
        <v>142.22318540686581</v>
      </c>
      <c r="X336">
        <f t="shared" si="53"/>
        <v>142.22319999999999</v>
      </c>
      <c r="AA336">
        <v>51.934516894068402</v>
      </c>
      <c r="AB336">
        <f t="shared" si="54"/>
        <v>0</v>
      </c>
      <c r="AC336">
        <v>68.509103665197699</v>
      </c>
      <c r="AD336">
        <f t="shared" si="55"/>
        <v>0</v>
      </c>
      <c r="AE336">
        <v>113.6784701420892</v>
      </c>
      <c r="AF336">
        <f t="shared" si="56"/>
        <v>113.6785</v>
      </c>
      <c r="AG336">
        <v>-101.658277207456</v>
      </c>
      <c r="AH336">
        <f t="shared" si="57"/>
        <v>0</v>
      </c>
      <c r="AI336">
        <v>18.396714587887502</v>
      </c>
      <c r="AJ336">
        <f t="shared" si="58"/>
        <v>0</v>
      </c>
      <c r="AK336">
        <v>46.330523752202097</v>
      </c>
      <c r="AL336">
        <f t="shared" si="59"/>
        <v>0</v>
      </c>
      <c r="AM336">
        <v>93.535381477830597</v>
      </c>
      <c r="AN336">
        <f t="shared" si="60"/>
        <v>0</v>
      </c>
    </row>
    <row r="337" spans="2:40" x14ac:dyDescent="0.3">
      <c r="B337">
        <v>44.250261264624278</v>
      </c>
      <c r="C337">
        <v>39.899586508219123</v>
      </c>
      <c r="D337">
        <v>84.127986847293357</v>
      </c>
      <c r="E337">
        <v>-31.198236995408806</v>
      </c>
      <c r="F337">
        <v>17.258897331085631</v>
      </c>
      <c r="G337">
        <v>41.818336343104392</v>
      </c>
      <c r="H337">
        <v>83.214524771901665</v>
      </c>
      <c r="U337">
        <f>'wyznaczanie X2 i X3'!$E$3*modele!D337+'wyznaczanie X2 i X3'!$F$3</f>
        <v>39.98333987735694</v>
      </c>
      <c r="V337" s="3">
        <f t="shared" si="52"/>
        <v>8.3799999999999999E-2</v>
      </c>
      <c r="W337">
        <f>'wyznaczanie X2 i X3'!$H$3*modele!C337+'wyznaczanie X2 i X3'!$I$3</f>
        <v>84.731953596271623</v>
      </c>
      <c r="X337">
        <f t="shared" si="53"/>
        <v>0.60399999999999998</v>
      </c>
      <c r="AA337">
        <v>44.250261264624299</v>
      </c>
      <c r="AB337">
        <f t="shared" si="54"/>
        <v>0</v>
      </c>
      <c r="AC337">
        <v>39.899586508219102</v>
      </c>
      <c r="AD337">
        <f t="shared" si="55"/>
        <v>0</v>
      </c>
      <c r="AE337">
        <v>84.1279868472934</v>
      </c>
      <c r="AF337">
        <f t="shared" si="56"/>
        <v>0</v>
      </c>
      <c r="AG337">
        <v>-31.198236995408799</v>
      </c>
      <c r="AH337">
        <f t="shared" si="57"/>
        <v>0</v>
      </c>
      <c r="AI337">
        <v>17.258897331085599</v>
      </c>
      <c r="AJ337">
        <f t="shared" si="58"/>
        <v>0</v>
      </c>
      <c r="AK337">
        <v>41.818336343104399</v>
      </c>
      <c r="AL337">
        <f t="shared" si="59"/>
        <v>0</v>
      </c>
      <c r="AM337">
        <v>83.214524771901694</v>
      </c>
      <c r="AN337">
        <f t="shared" si="60"/>
        <v>0</v>
      </c>
    </row>
    <row r="338" spans="2:40" x14ac:dyDescent="0.3">
      <c r="B338">
        <v>27.514832911458562</v>
      </c>
      <c r="C338">
        <v>46.712691743922221</v>
      </c>
      <c r="D338">
        <v>98.08837644546864</v>
      </c>
      <c r="E338">
        <v>-85.108409408849539</v>
      </c>
      <c r="F338">
        <v>30.953234425631546</v>
      </c>
      <c r="G338">
        <v>48.01680568790357</v>
      </c>
      <c r="H338">
        <v>95.121099653310793</v>
      </c>
      <c r="U338">
        <f>'wyznaczanie X2 i X3'!$E$3*modele!D338+'wyznaczanie X2 i X3'!$F$3</f>
        <v>46.501142722027218</v>
      </c>
      <c r="V338" s="3">
        <f t="shared" si="52"/>
        <v>0.21149999999999999</v>
      </c>
      <c r="W338">
        <f>'wyznaczanie X2 i X3'!$H$3*modele!C338+'wyznaczanie X2 i X3'!$I$3</f>
        <v>98.422985510811856</v>
      </c>
      <c r="X338">
        <f t="shared" si="53"/>
        <v>0.33460000000000001</v>
      </c>
      <c r="AA338">
        <v>27.514832911458601</v>
      </c>
      <c r="AB338">
        <f t="shared" si="54"/>
        <v>0</v>
      </c>
      <c r="AC338">
        <v>46.7126917439222</v>
      </c>
      <c r="AD338">
        <f t="shared" si="55"/>
        <v>0</v>
      </c>
      <c r="AE338">
        <v>98.088376445468597</v>
      </c>
      <c r="AF338">
        <f t="shared" si="56"/>
        <v>0</v>
      </c>
      <c r="AG338">
        <v>-85.108409408849496</v>
      </c>
      <c r="AH338">
        <f t="shared" si="57"/>
        <v>0</v>
      </c>
      <c r="AI338">
        <v>30.9532344256315</v>
      </c>
      <c r="AJ338">
        <f t="shared" si="58"/>
        <v>0</v>
      </c>
      <c r="AK338">
        <v>48.016805687903599</v>
      </c>
      <c r="AL338">
        <f t="shared" si="59"/>
        <v>0</v>
      </c>
      <c r="AM338">
        <v>95.121099653310793</v>
      </c>
      <c r="AN338">
        <f t="shared" si="60"/>
        <v>0</v>
      </c>
    </row>
    <row r="339" spans="2:40" x14ac:dyDescent="0.3">
      <c r="B339">
        <v>37.795705052874609</v>
      </c>
      <c r="C339">
        <v>45.150603894623728</v>
      </c>
      <c r="D339">
        <v>94.343631013260193</v>
      </c>
      <c r="E339">
        <v>-59.86040157812198</v>
      </c>
      <c r="F339">
        <v>18.157316715510696</v>
      </c>
      <c r="G339">
        <v>54.4020352316059</v>
      </c>
      <c r="H339">
        <v>108.30161703489287</v>
      </c>
      <c r="U339">
        <f>'wyznaczanie X2 i X3'!$E$3*modele!D339+'wyznaczanie X2 i X3'!$F$3</f>
        <v>44.752802372428057</v>
      </c>
      <c r="V339" s="3">
        <f t="shared" si="52"/>
        <v>0.39779999999999999</v>
      </c>
      <c r="W339">
        <f>'wyznaczanie X2 i X3'!$H$3*modele!C339+'wyznaczanie X2 i X3'!$I$3</f>
        <v>95.283947750762621</v>
      </c>
      <c r="X339">
        <f t="shared" si="53"/>
        <v>0.94030000000000002</v>
      </c>
      <c r="AA339">
        <v>37.795705052874602</v>
      </c>
      <c r="AB339">
        <f t="shared" si="54"/>
        <v>0</v>
      </c>
      <c r="AC339">
        <v>45.1506038946237</v>
      </c>
      <c r="AD339">
        <f t="shared" si="55"/>
        <v>0</v>
      </c>
      <c r="AE339">
        <v>94.343631013260193</v>
      </c>
      <c r="AF339">
        <f t="shared" si="56"/>
        <v>0</v>
      </c>
      <c r="AG339">
        <v>-59.860401578122001</v>
      </c>
      <c r="AH339">
        <f t="shared" si="57"/>
        <v>0</v>
      </c>
      <c r="AI339">
        <v>18.157316715510699</v>
      </c>
      <c r="AJ339">
        <f t="shared" si="58"/>
        <v>0</v>
      </c>
      <c r="AK339">
        <v>54.4020352316059</v>
      </c>
      <c r="AL339">
        <f t="shared" si="59"/>
        <v>0</v>
      </c>
      <c r="AM339">
        <v>108.301617034893</v>
      </c>
      <c r="AN339">
        <f t="shared" si="60"/>
        <v>0</v>
      </c>
    </row>
    <row r="340" spans="2:40" x14ac:dyDescent="0.3">
      <c r="B340">
        <v>39.442434670694468</v>
      </c>
      <c r="C340">
        <v>18.735432653717137</v>
      </c>
      <c r="D340">
        <v>41.983958115023455</v>
      </c>
      <c r="E340">
        <v>22.678571380237528</v>
      </c>
      <c r="F340">
        <v>23.974527359743277</v>
      </c>
      <c r="G340">
        <v>44.03656848637042</v>
      </c>
      <c r="H340">
        <v>88.970023365535084</v>
      </c>
      <c r="U340">
        <f>'wyznaczanie X2 i X3'!$E$3*modele!D340+'wyznaczanie X2 i X3'!$F$3</f>
        <v>20.307207744700861</v>
      </c>
      <c r="V340" s="3">
        <f t="shared" si="52"/>
        <v>1.5718000000000001</v>
      </c>
      <c r="W340">
        <f>'wyznaczanie X2 i X3'!$H$3*modele!C340+'wyznaczanie X2 i X3'!$I$3</f>
        <v>42.202285281773058</v>
      </c>
      <c r="X340">
        <f t="shared" si="53"/>
        <v>0.21829999999999999</v>
      </c>
      <c r="AA340">
        <v>39.442434670694503</v>
      </c>
      <c r="AB340">
        <f t="shared" si="54"/>
        <v>0</v>
      </c>
      <c r="AC340">
        <v>18.735432653717101</v>
      </c>
      <c r="AD340">
        <f t="shared" si="55"/>
        <v>0</v>
      </c>
      <c r="AE340">
        <v>41.983958115023498</v>
      </c>
      <c r="AF340">
        <f t="shared" si="56"/>
        <v>0</v>
      </c>
      <c r="AG340">
        <v>22.6785713802375</v>
      </c>
      <c r="AH340">
        <f t="shared" si="57"/>
        <v>0</v>
      </c>
      <c r="AI340">
        <v>23.974527359743298</v>
      </c>
      <c r="AJ340">
        <f t="shared" si="58"/>
        <v>0</v>
      </c>
      <c r="AK340">
        <v>44.036568486370399</v>
      </c>
      <c r="AL340">
        <f t="shared" si="59"/>
        <v>0</v>
      </c>
      <c r="AM340">
        <v>88.970023365535098</v>
      </c>
      <c r="AN340">
        <f t="shared" si="60"/>
        <v>0</v>
      </c>
    </row>
    <row r="341" spans="2:40" x14ac:dyDescent="0.3">
      <c r="B341">
        <v>29.599644693888255</v>
      </c>
      <c r="C341">
        <v>56.946825640139629</v>
      </c>
      <c r="D341">
        <v>118.72250217221647</v>
      </c>
      <c r="E341">
        <v>-111.64118753264239</v>
      </c>
      <c r="F341">
        <v>22.372786091097112</v>
      </c>
      <c r="G341">
        <v>47.572742432795664</v>
      </c>
      <c r="H341">
        <v>94.648455866686334</v>
      </c>
      <c r="U341">
        <f>'wyznaczanie X2 i X3'!$E$3*modele!D341+'wyznaczanie X2 i X3'!$F$3</f>
        <v>56.134768088518392</v>
      </c>
      <c r="V341" s="3">
        <f t="shared" si="52"/>
        <v>0.81210000000000004</v>
      </c>
      <c r="W341">
        <f>'wyznaczanie X2 i X3'!$H$3*modele!C341+'wyznaczanie X2 i X3'!$I$3</f>
        <v>118.98862319633204</v>
      </c>
      <c r="X341">
        <f t="shared" si="53"/>
        <v>0.2661</v>
      </c>
      <c r="AA341">
        <v>29.599644693888301</v>
      </c>
      <c r="AB341">
        <f t="shared" si="54"/>
        <v>0</v>
      </c>
      <c r="AC341">
        <v>56.9468256401396</v>
      </c>
      <c r="AD341">
        <f t="shared" si="55"/>
        <v>0</v>
      </c>
      <c r="AE341">
        <v>118.722502172216</v>
      </c>
      <c r="AF341">
        <f t="shared" si="56"/>
        <v>0</v>
      </c>
      <c r="AG341">
        <v>-111.64118753264199</v>
      </c>
      <c r="AH341">
        <f t="shared" si="57"/>
        <v>0</v>
      </c>
      <c r="AI341">
        <v>22.372786091097101</v>
      </c>
      <c r="AJ341">
        <f t="shared" si="58"/>
        <v>0</v>
      </c>
      <c r="AK341">
        <v>47.5727424327957</v>
      </c>
      <c r="AL341">
        <f t="shared" si="59"/>
        <v>0</v>
      </c>
      <c r="AM341">
        <v>94.648455866686305</v>
      </c>
      <c r="AN341">
        <f t="shared" si="60"/>
        <v>0</v>
      </c>
    </row>
    <row r="342" spans="2:40" x14ac:dyDescent="0.3">
      <c r="B342">
        <v>40.031192526593735</v>
      </c>
      <c r="C342">
        <v>64.95012658855984</v>
      </c>
      <c r="D342">
        <v>134.02941225723845</v>
      </c>
      <c r="E342">
        <v>-114.78799471249205</v>
      </c>
      <c r="F342">
        <v>16.162291007695025</v>
      </c>
      <c r="G342">
        <v>41.839749381096503</v>
      </c>
      <c r="H342">
        <v>84.096229167217572</v>
      </c>
      <c r="U342">
        <f>'wyznaczanie X2 i X3'!$E$3*modele!D342+'wyznaczanie X2 i X3'!$F$3</f>
        <v>63.28123211759597</v>
      </c>
      <c r="V342" s="3">
        <f t="shared" si="52"/>
        <v>1.6689000000000001</v>
      </c>
      <c r="W342">
        <f>'wyznaczanie X2 i X3'!$H$3*modele!C342+'wyznaczanie X2 i X3'!$I$3</f>
        <v>135.0713703308233</v>
      </c>
      <c r="X342">
        <f t="shared" si="53"/>
        <v>1.042</v>
      </c>
      <c r="AA342">
        <v>40.031192526593699</v>
      </c>
      <c r="AB342">
        <f t="shared" si="54"/>
        <v>0</v>
      </c>
      <c r="AC342">
        <v>64.950126588559797</v>
      </c>
      <c r="AD342">
        <f t="shared" si="55"/>
        <v>0</v>
      </c>
      <c r="AE342">
        <v>134.02941225723799</v>
      </c>
      <c r="AF342">
        <f t="shared" si="56"/>
        <v>0</v>
      </c>
      <c r="AG342">
        <v>-114.78799471249199</v>
      </c>
      <c r="AH342">
        <f t="shared" si="57"/>
        <v>0</v>
      </c>
      <c r="AI342">
        <v>16.162291007695</v>
      </c>
      <c r="AJ342">
        <f t="shared" si="58"/>
        <v>0</v>
      </c>
      <c r="AK342">
        <v>41.839749381096503</v>
      </c>
      <c r="AL342">
        <f t="shared" si="59"/>
        <v>0</v>
      </c>
      <c r="AM342">
        <v>84.096229167217601</v>
      </c>
      <c r="AN342">
        <f t="shared" si="60"/>
        <v>0</v>
      </c>
    </row>
    <row r="343" spans="2:40" x14ac:dyDescent="0.3">
      <c r="B343">
        <v>21.41029904826453</v>
      </c>
      <c r="C343">
        <v>55.133372029757311</v>
      </c>
      <c r="D343">
        <v>115.26328628296046</v>
      </c>
      <c r="E343">
        <v>-122.57951799274286</v>
      </c>
      <c r="F343">
        <v>13.215022770414437</v>
      </c>
      <c r="G343">
        <v>42.396350498612129</v>
      </c>
      <c r="H343">
        <v>84.249303863214323</v>
      </c>
      <c r="U343">
        <f>'wyznaczanie X2 i X3'!$E$3*modele!D343+'wyznaczanie X2 i X3'!$F$3</f>
        <v>54.519735284113828</v>
      </c>
      <c r="V343" s="3">
        <f t="shared" si="52"/>
        <v>0.61360000000000003</v>
      </c>
      <c r="W343">
        <f>'wyznaczanie X2 i X3'!$H$3*modele!C343+'wyznaczanie X2 i X3'!$I$3</f>
        <v>115.34446236271175</v>
      </c>
      <c r="X343">
        <f t="shared" si="53"/>
        <v>8.1199999999999994E-2</v>
      </c>
      <c r="AA343">
        <v>21.410299048264498</v>
      </c>
      <c r="AB343">
        <f t="shared" si="54"/>
        <v>0</v>
      </c>
      <c r="AC343">
        <v>55.133372029757297</v>
      </c>
      <c r="AD343">
        <f t="shared" si="55"/>
        <v>0</v>
      </c>
      <c r="AE343">
        <v>115.26328628296</v>
      </c>
      <c r="AF343">
        <f t="shared" si="56"/>
        <v>0</v>
      </c>
      <c r="AG343">
        <v>-122.57951799274301</v>
      </c>
      <c r="AH343">
        <f t="shared" si="57"/>
        <v>0</v>
      </c>
      <c r="AI343">
        <v>13.2150227704144</v>
      </c>
      <c r="AJ343">
        <f t="shared" si="58"/>
        <v>0</v>
      </c>
      <c r="AK343">
        <v>42.396350498612101</v>
      </c>
      <c r="AL343">
        <f t="shared" si="59"/>
        <v>0</v>
      </c>
      <c r="AM343">
        <v>84.249303863214294</v>
      </c>
      <c r="AN343">
        <f t="shared" si="60"/>
        <v>0</v>
      </c>
    </row>
    <row r="344" spans="2:40" x14ac:dyDescent="0.3">
      <c r="B344">
        <v>33.933383768038468</v>
      </c>
      <c r="C344">
        <v>28.375927596552611</v>
      </c>
      <c r="D344">
        <v>61.745601720596305</v>
      </c>
      <c r="E344">
        <v>-17.261015253580894</v>
      </c>
      <c r="F344">
        <v>28.901614951685485</v>
      </c>
      <c r="G344">
        <v>50.521560783987546</v>
      </c>
      <c r="H344">
        <v>100.76874879103754</v>
      </c>
      <c r="U344">
        <f>'wyznaczanie X2 i X3'!$E$3*modele!D344+'wyznaczanie X2 i X3'!$F$3</f>
        <v>29.533490149068584</v>
      </c>
      <c r="V344" s="3">
        <f t="shared" si="52"/>
        <v>1.1576</v>
      </c>
      <c r="W344">
        <f>'wyznaczanie X2 i X3'!$H$3*modele!C344+'wyznaczanie X2 i X3'!$I$3</f>
        <v>61.574997043607937</v>
      </c>
      <c r="X344">
        <f t="shared" si="53"/>
        <v>0.1706</v>
      </c>
      <c r="AA344">
        <v>33.933383768038503</v>
      </c>
      <c r="AB344">
        <f t="shared" si="54"/>
        <v>0</v>
      </c>
      <c r="AC344">
        <v>28.3759275965526</v>
      </c>
      <c r="AD344">
        <f t="shared" si="55"/>
        <v>0</v>
      </c>
      <c r="AE344">
        <v>61.745601720596298</v>
      </c>
      <c r="AF344">
        <f t="shared" si="56"/>
        <v>0</v>
      </c>
      <c r="AG344">
        <v>-17.261015253580901</v>
      </c>
      <c r="AH344">
        <f t="shared" si="57"/>
        <v>0</v>
      </c>
      <c r="AI344">
        <v>28.901614951685499</v>
      </c>
      <c r="AJ344">
        <f t="shared" si="58"/>
        <v>0</v>
      </c>
      <c r="AK344">
        <v>50.521560783987503</v>
      </c>
      <c r="AL344">
        <f t="shared" si="59"/>
        <v>0</v>
      </c>
      <c r="AM344">
        <v>100.76874879103801</v>
      </c>
      <c r="AN344">
        <f t="shared" si="60"/>
        <v>0</v>
      </c>
    </row>
    <row r="345" spans="2:40" x14ac:dyDescent="0.3">
      <c r="B345">
        <v>59.747918482900886</v>
      </c>
      <c r="C345">
        <v>27.028296457394095</v>
      </c>
      <c r="D345">
        <v>58.741872088376667</v>
      </c>
      <c r="E345">
        <v>38.410947593619483</v>
      </c>
      <c r="F345">
        <v>15.903333924099901</v>
      </c>
      <c r="G345">
        <v>48.409511017862734</v>
      </c>
      <c r="H345">
        <v>95.970066337725527</v>
      </c>
      <c r="U345">
        <f>'wyznaczanie X2 i X3'!$E$3*modele!D345+'wyznaczanie X2 i X3'!$F$3</f>
        <v>28.131113990163929</v>
      </c>
      <c r="V345" s="3">
        <f t="shared" si="52"/>
        <v>1.1028</v>
      </c>
      <c r="W345">
        <f>'wyznaczanie X2 i X3'!$H$3*modele!C345+'wyznaczanie X2 i X3'!$I$3</f>
        <v>58.866913094080708</v>
      </c>
      <c r="X345">
        <f t="shared" si="53"/>
        <v>0.125</v>
      </c>
      <c r="AA345">
        <v>59.7479184829009</v>
      </c>
      <c r="AB345">
        <f t="shared" si="54"/>
        <v>0</v>
      </c>
      <c r="AC345">
        <v>27.028296457394099</v>
      </c>
      <c r="AD345">
        <f t="shared" si="55"/>
        <v>0</v>
      </c>
      <c r="AE345">
        <v>58.741872088376702</v>
      </c>
      <c r="AF345">
        <f t="shared" si="56"/>
        <v>0</v>
      </c>
      <c r="AG345">
        <v>38.410947593619497</v>
      </c>
      <c r="AH345">
        <f t="shared" si="57"/>
        <v>0</v>
      </c>
      <c r="AI345">
        <v>15.903333924099901</v>
      </c>
      <c r="AJ345">
        <f t="shared" si="58"/>
        <v>0</v>
      </c>
      <c r="AK345">
        <v>48.409511017862698</v>
      </c>
      <c r="AL345">
        <f t="shared" si="59"/>
        <v>0</v>
      </c>
      <c r="AM345">
        <v>95.970066337725498</v>
      </c>
      <c r="AN345">
        <f t="shared" si="60"/>
        <v>0</v>
      </c>
    </row>
    <row r="346" spans="2:40" x14ac:dyDescent="0.3">
      <c r="B346">
        <v>44.583173281071893</v>
      </c>
      <c r="C346">
        <v>31.92349120889417</v>
      </c>
      <c r="D346">
        <v>68.786768812093172</v>
      </c>
      <c r="E346">
        <v>-6.6041270645387158</v>
      </c>
      <c r="F346">
        <v>26.230476217179849</v>
      </c>
      <c r="G346">
        <v>36.277651721238193</v>
      </c>
      <c r="H346">
        <v>73.002025054145477</v>
      </c>
      <c r="U346">
        <f>'wyznaczanie X2 i X3'!$E$3*modele!D346+'wyznaczanie X2 i X3'!$F$3</f>
        <v>32.82085821111432</v>
      </c>
      <c r="V346" s="3">
        <f t="shared" si="52"/>
        <v>0.89739999999999998</v>
      </c>
      <c r="W346">
        <f>'wyznaczanie X2 i X3'!$H$3*modele!C346+'wyznaczanie X2 i X3'!$I$3</f>
        <v>68.703876600745375</v>
      </c>
      <c r="X346">
        <f t="shared" si="53"/>
        <v>8.2900000000000001E-2</v>
      </c>
      <c r="AA346">
        <v>44.5831732810719</v>
      </c>
      <c r="AB346">
        <f t="shared" si="54"/>
        <v>0</v>
      </c>
      <c r="AC346">
        <v>31.923491208894202</v>
      </c>
      <c r="AD346">
        <f t="shared" si="55"/>
        <v>0</v>
      </c>
      <c r="AE346">
        <v>68.7867688120932</v>
      </c>
      <c r="AF346">
        <f t="shared" si="56"/>
        <v>0</v>
      </c>
      <c r="AG346">
        <v>-6.6041270645387202</v>
      </c>
      <c r="AH346">
        <f t="shared" si="57"/>
        <v>0</v>
      </c>
      <c r="AI346">
        <v>26.230476217179799</v>
      </c>
      <c r="AJ346">
        <f t="shared" si="58"/>
        <v>0</v>
      </c>
      <c r="AK346">
        <v>36.2776517212382</v>
      </c>
      <c r="AL346">
        <f t="shared" si="59"/>
        <v>0</v>
      </c>
      <c r="AM346">
        <v>73.002025054145506</v>
      </c>
      <c r="AN346">
        <f t="shared" si="60"/>
        <v>0</v>
      </c>
    </row>
    <row r="347" spans="2:40" x14ac:dyDescent="0.3">
      <c r="B347">
        <v>59.86155822356487</v>
      </c>
      <c r="C347">
        <v>23.558017491824092</v>
      </c>
      <c r="D347">
        <v>51.533480018806387</v>
      </c>
      <c r="E347">
        <v>49.049063971657461</v>
      </c>
      <c r="F347">
        <v>19.327928425745228</v>
      </c>
      <c r="G347">
        <v>46.056726899313993</v>
      </c>
      <c r="H347">
        <v>92.053918602526679</v>
      </c>
      <c r="U347">
        <f>'wyznaczanie X2 i X3'!$E$3*modele!D347+'wyznaczanie X2 i X3'!$F$3</f>
        <v>24.765672216054359</v>
      </c>
      <c r="V347" s="3">
        <f t="shared" si="52"/>
        <v>1.2077</v>
      </c>
      <c r="W347">
        <f>'wyznaczanie X2 i X3'!$H$3*modele!C347+'wyznaczanie X2 i X3'!$I$3</f>
        <v>51.893338134310774</v>
      </c>
      <c r="X347">
        <f t="shared" si="53"/>
        <v>0.3599</v>
      </c>
      <c r="AA347">
        <v>59.861558223564899</v>
      </c>
      <c r="AB347">
        <f t="shared" si="54"/>
        <v>0</v>
      </c>
      <c r="AC347">
        <v>23.558017491824099</v>
      </c>
      <c r="AD347">
        <f t="shared" si="55"/>
        <v>0</v>
      </c>
      <c r="AE347">
        <v>51.533480018806401</v>
      </c>
      <c r="AF347">
        <f t="shared" si="56"/>
        <v>0</v>
      </c>
      <c r="AG347">
        <v>49.049063971657503</v>
      </c>
      <c r="AH347">
        <f t="shared" si="57"/>
        <v>0</v>
      </c>
      <c r="AI347">
        <v>19.327928425745199</v>
      </c>
      <c r="AJ347">
        <f t="shared" si="58"/>
        <v>0</v>
      </c>
      <c r="AK347">
        <v>46.056726899314</v>
      </c>
      <c r="AL347">
        <f t="shared" si="59"/>
        <v>0</v>
      </c>
      <c r="AM347">
        <v>92.053918602526707</v>
      </c>
      <c r="AN347">
        <f t="shared" si="60"/>
        <v>0</v>
      </c>
    </row>
    <row r="348" spans="2:40" x14ac:dyDescent="0.3">
      <c r="B348">
        <v>48.143714445054655</v>
      </c>
      <c r="C348">
        <v>55.847052366939849</v>
      </c>
      <c r="D348">
        <v>115.97704912610729</v>
      </c>
      <c r="E348">
        <v>-71.253728210710221</v>
      </c>
      <c r="F348">
        <v>16.485254728218347</v>
      </c>
      <c r="G348">
        <v>45.483027453005462</v>
      </c>
      <c r="H348">
        <v>90.229798569353463</v>
      </c>
      <c r="U348">
        <f>'wyznaczanie X2 i X3'!$E$3*modele!D348+'wyznaczanie X2 i X3'!$F$3</f>
        <v>54.85297566087884</v>
      </c>
      <c r="V348" s="3">
        <f t="shared" si="52"/>
        <v>0.99409999999999998</v>
      </c>
      <c r="W348">
        <f>'wyznaczanie X2 i X3'!$H$3*modele!C348+'wyznaczanie X2 i X3'!$I$3</f>
        <v>116.7786131552083</v>
      </c>
      <c r="X348">
        <f t="shared" si="53"/>
        <v>0.80159999999999998</v>
      </c>
      <c r="AA348">
        <v>48.143714445054698</v>
      </c>
      <c r="AB348">
        <f t="shared" si="54"/>
        <v>0</v>
      </c>
      <c r="AC348">
        <v>55.847052366939799</v>
      </c>
      <c r="AD348">
        <f t="shared" si="55"/>
        <v>0</v>
      </c>
      <c r="AE348">
        <v>115.977049126107</v>
      </c>
      <c r="AF348">
        <f t="shared" si="56"/>
        <v>0</v>
      </c>
      <c r="AG348">
        <v>-71.253728210710193</v>
      </c>
      <c r="AH348">
        <f t="shared" si="57"/>
        <v>0</v>
      </c>
      <c r="AI348">
        <v>16.485254728218301</v>
      </c>
      <c r="AJ348">
        <f t="shared" si="58"/>
        <v>0</v>
      </c>
      <c r="AK348">
        <v>45.483027453005498</v>
      </c>
      <c r="AL348">
        <f t="shared" si="59"/>
        <v>0</v>
      </c>
      <c r="AM348">
        <v>90.229798569353505</v>
      </c>
      <c r="AN348">
        <f t="shared" si="60"/>
        <v>0</v>
      </c>
    </row>
    <row r="349" spans="2:40" x14ac:dyDescent="0.3">
      <c r="B349">
        <v>30.317757664871536</v>
      </c>
      <c r="C349">
        <v>10.753342004405793</v>
      </c>
      <c r="D349">
        <v>25.915713371559956</v>
      </c>
      <c r="E349">
        <v>28.375489316525695</v>
      </c>
      <c r="F349">
        <v>27.678397484471205</v>
      </c>
      <c r="G349">
        <v>55.365240487218728</v>
      </c>
      <c r="H349">
        <v>110.7870223327959</v>
      </c>
      <c r="U349">
        <f>'wyznaczanie X2 i X3'!$E$3*modele!D349+'wyznaczanie X2 i X3'!$F$3</f>
        <v>12.805293091008572</v>
      </c>
      <c r="V349" s="3">
        <f t="shared" si="52"/>
        <v>2.052</v>
      </c>
      <c r="W349">
        <f>'wyznaczanie X2 i X3'!$H$3*modele!C349+'wyznaczanie X2 i X3'!$I$3</f>
        <v>26.162160545141571</v>
      </c>
      <c r="X349">
        <f t="shared" si="53"/>
        <v>0.24640000000000001</v>
      </c>
      <c r="AA349">
        <v>30.3177576648715</v>
      </c>
      <c r="AB349">
        <f t="shared" si="54"/>
        <v>0</v>
      </c>
      <c r="AC349">
        <v>10.7533420044058</v>
      </c>
      <c r="AD349">
        <f t="shared" si="55"/>
        <v>0</v>
      </c>
      <c r="AE349">
        <v>25.915713371559999</v>
      </c>
      <c r="AF349">
        <f t="shared" si="56"/>
        <v>0</v>
      </c>
      <c r="AG349">
        <v>28.375489316525702</v>
      </c>
      <c r="AH349">
        <f t="shared" si="57"/>
        <v>0</v>
      </c>
      <c r="AI349">
        <v>27.678397484471201</v>
      </c>
      <c r="AJ349">
        <f t="shared" si="58"/>
        <v>0</v>
      </c>
      <c r="AK349">
        <v>55.365240487218699</v>
      </c>
      <c r="AL349">
        <f t="shared" si="59"/>
        <v>0</v>
      </c>
      <c r="AM349">
        <v>110.787022332796</v>
      </c>
      <c r="AN349">
        <f t="shared" si="60"/>
        <v>0</v>
      </c>
    </row>
    <row r="350" spans="2:40" x14ac:dyDescent="0.3">
      <c r="B350">
        <v>49.998802109828915</v>
      </c>
      <c r="C350">
        <v>42.46968009788759</v>
      </c>
      <c r="D350">
        <v>89.577602119925643</v>
      </c>
      <c r="E350">
        <v>-27.411436074004939</v>
      </c>
      <c r="F350">
        <v>23.045649235465099</v>
      </c>
      <c r="G350">
        <v>39.980928596941339</v>
      </c>
      <c r="H350">
        <v>80.954046600725334</v>
      </c>
      <c r="U350">
        <f>'wyznaczanie X2 i X3'!$E$3*modele!D350+'wyznaczanie X2 i X3'!$F$3</f>
        <v>42.527646945331888</v>
      </c>
      <c r="V350" s="3">
        <f t="shared" si="52"/>
        <v>5.8000000000000003E-2</v>
      </c>
      <c r="W350">
        <f>'wyznaczanie X2 i X3'!$H$3*modele!C350+'wyznaczanie X2 i X3'!$I$3</f>
        <v>89.89659323446665</v>
      </c>
      <c r="X350">
        <f t="shared" si="53"/>
        <v>0.31900000000000001</v>
      </c>
      <c r="AA350">
        <v>49.998802109828901</v>
      </c>
      <c r="AB350">
        <f t="shared" si="54"/>
        <v>0</v>
      </c>
      <c r="AC350">
        <v>42.469680097887597</v>
      </c>
      <c r="AD350">
        <f t="shared" si="55"/>
        <v>0</v>
      </c>
      <c r="AE350">
        <v>89.577602119925601</v>
      </c>
      <c r="AF350">
        <f t="shared" si="56"/>
        <v>0</v>
      </c>
      <c r="AG350">
        <v>-27.4114360740049</v>
      </c>
      <c r="AH350">
        <f t="shared" si="57"/>
        <v>0</v>
      </c>
      <c r="AI350">
        <v>23.045649235465099</v>
      </c>
      <c r="AJ350">
        <f t="shared" si="58"/>
        <v>0</v>
      </c>
      <c r="AK350">
        <v>39.980928596941297</v>
      </c>
      <c r="AL350">
        <f t="shared" si="59"/>
        <v>0</v>
      </c>
      <c r="AM350">
        <v>80.954046600725306</v>
      </c>
      <c r="AN350">
        <f t="shared" si="60"/>
        <v>0</v>
      </c>
    </row>
    <row r="351" spans="2:40" x14ac:dyDescent="0.3">
      <c r="B351">
        <v>29.784345359411194</v>
      </c>
      <c r="C351">
        <v>50.204419804480324</v>
      </c>
      <c r="D351">
        <v>105.07474183771157</v>
      </c>
      <c r="E351">
        <v>-91.04456869461859</v>
      </c>
      <c r="F351">
        <v>29.901450913294202</v>
      </c>
      <c r="G351">
        <v>52.55131353715764</v>
      </c>
      <c r="H351">
        <v>104.86619830066397</v>
      </c>
      <c r="U351">
        <f>'wyznaczanie X2 i X3'!$E$3*modele!D351+'wyznaczanie X2 i X3'!$F$3</f>
        <v>49.762925060352408</v>
      </c>
      <c r="V351" s="3">
        <f t="shared" si="52"/>
        <v>0.4415</v>
      </c>
      <c r="W351">
        <f>'wyznaczanie X2 i X3'!$H$3*modele!C351+'wyznaczanie X2 i X3'!$I$3</f>
        <v>105.43966273215867</v>
      </c>
      <c r="X351">
        <f t="shared" si="53"/>
        <v>0.3649</v>
      </c>
      <c r="AA351">
        <v>29.784345359411201</v>
      </c>
      <c r="AB351">
        <f t="shared" si="54"/>
        <v>0</v>
      </c>
      <c r="AC351">
        <v>50.204419804480303</v>
      </c>
      <c r="AD351">
        <f t="shared" si="55"/>
        <v>0</v>
      </c>
      <c r="AE351">
        <v>105.074741837712</v>
      </c>
      <c r="AF351">
        <f t="shared" si="56"/>
        <v>0</v>
      </c>
      <c r="AG351">
        <v>-91.044568694618604</v>
      </c>
      <c r="AH351">
        <f t="shared" si="57"/>
        <v>0</v>
      </c>
      <c r="AI351">
        <v>29.901450913294202</v>
      </c>
      <c r="AJ351">
        <f t="shared" si="58"/>
        <v>0</v>
      </c>
      <c r="AK351">
        <v>52.551313537157597</v>
      </c>
      <c r="AL351">
        <f t="shared" si="59"/>
        <v>0</v>
      </c>
      <c r="AM351">
        <v>104.866198300664</v>
      </c>
      <c r="AN351">
        <f t="shared" si="60"/>
        <v>0</v>
      </c>
    </row>
    <row r="352" spans="2:40" x14ac:dyDescent="0.3">
      <c r="B352">
        <v>51.241285963134615</v>
      </c>
      <c r="C352">
        <v>26.069153451813428</v>
      </c>
      <c r="D352">
        <v>56.640652698021967</v>
      </c>
      <c r="E352">
        <v>24.275111570828955</v>
      </c>
      <c r="F352">
        <v>17.133404491177615</v>
      </c>
      <c r="G352">
        <v>47.614834419378568</v>
      </c>
      <c r="H352">
        <v>96.126298316592241</v>
      </c>
      <c r="U352">
        <f>'wyznaczanie X2 i X3'!$E$3*modele!D352+'wyznaczanie X2 i X3'!$F$3</f>
        <v>27.150100271068276</v>
      </c>
      <c r="V352" s="3">
        <f t="shared" si="52"/>
        <v>1.0809</v>
      </c>
      <c r="W352">
        <f>'wyznaczanie X2 i X3'!$H$3*modele!C352+'wyznaczanie X2 i X3'!$I$3</f>
        <v>56.939501576759888</v>
      </c>
      <c r="X352">
        <f t="shared" si="53"/>
        <v>0.29880000000000001</v>
      </c>
      <c r="AA352">
        <v>51.241285963134601</v>
      </c>
      <c r="AB352">
        <f t="shared" si="54"/>
        <v>0</v>
      </c>
      <c r="AC352">
        <v>26.069153451813399</v>
      </c>
      <c r="AD352">
        <f t="shared" si="55"/>
        <v>0</v>
      </c>
      <c r="AE352">
        <v>56.640652698022002</v>
      </c>
      <c r="AF352">
        <f t="shared" si="56"/>
        <v>0</v>
      </c>
      <c r="AG352">
        <v>24.275111570829001</v>
      </c>
      <c r="AH352">
        <f t="shared" si="57"/>
        <v>0</v>
      </c>
      <c r="AI352">
        <v>17.1334044911776</v>
      </c>
      <c r="AJ352">
        <f t="shared" si="58"/>
        <v>0</v>
      </c>
      <c r="AK352">
        <v>47.614834419378603</v>
      </c>
      <c r="AL352">
        <f t="shared" si="59"/>
        <v>0</v>
      </c>
      <c r="AM352">
        <v>96.126298316592198</v>
      </c>
      <c r="AN352">
        <f t="shared" si="60"/>
        <v>0</v>
      </c>
    </row>
    <row r="353" spans="2:40" x14ac:dyDescent="0.3">
      <c r="B353">
        <v>22.571026818018861</v>
      </c>
      <c r="C353">
        <v>54.382438768643688</v>
      </c>
      <c r="D353">
        <v>113.25384904654125</v>
      </c>
      <c r="E353">
        <v>-118.00526266989334</v>
      </c>
      <c r="F353">
        <v>20.063928530178206</v>
      </c>
      <c r="G353">
        <v>46.673081878885341</v>
      </c>
      <c r="H353">
        <v>92.783797467082451</v>
      </c>
      <c r="U353">
        <f>'wyznaczanie X2 i X3'!$E$3*modele!D353+'wyznaczanie X2 i X3'!$F$3</f>
        <v>53.58157266024039</v>
      </c>
      <c r="V353" s="3">
        <f t="shared" si="52"/>
        <v>0.80089999999999995</v>
      </c>
      <c r="W353">
        <f>'wyznaczanie X2 i X3'!$H$3*modele!C353+'wyznaczanie X2 i X3'!$I$3</f>
        <v>113.83545128950537</v>
      </c>
      <c r="X353">
        <f t="shared" si="53"/>
        <v>0.58160000000000001</v>
      </c>
      <c r="AA353">
        <v>22.5710268180189</v>
      </c>
      <c r="AB353">
        <f t="shared" si="54"/>
        <v>0</v>
      </c>
      <c r="AC353">
        <v>54.382438768643702</v>
      </c>
      <c r="AD353">
        <f t="shared" si="55"/>
        <v>0</v>
      </c>
      <c r="AE353">
        <v>113.25384904654101</v>
      </c>
      <c r="AF353">
        <f t="shared" si="56"/>
        <v>0</v>
      </c>
      <c r="AG353">
        <v>-118.005262669893</v>
      </c>
      <c r="AH353">
        <f t="shared" si="57"/>
        <v>0</v>
      </c>
      <c r="AI353">
        <v>20.063928530178199</v>
      </c>
      <c r="AJ353">
        <f t="shared" si="58"/>
        <v>0</v>
      </c>
      <c r="AK353">
        <v>46.673081878885299</v>
      </c>
      <c r="AL353">
        <f t="shared" si="59"/>
        <v>0</v>
      </c>
      <c r="AM353">
        <v>92.783797467082493</v>
      </c>
      <c r="AN353">
        <f t="shared" si="60"/>
        <v>0</v>
      </c>
    </row>
    <row r="354" spans="2:40" x14ac:dyDescent="0.3">
      <c r="B354">
        <v>69.55042488321368</v>
      </c>
      <c r="C354">
        <v>24.573208820964943</v>
      </c>
      <c r="D354">
        <v>53.333091287370806</v>
      </c>
      <c r="E354">
        <v>65.381223303532522</v>
      </c>
      <c r="F354">
        <v>16.261112505548581</v>
      </c>
      <c r="G354">
        <v>55.374739089789337</v>
      </c>
      <c r="H354">
        <v>111.38553773264952</v>
      </c>
      <c r="U354">
        <f>'wyznaczanie X2 i X3'!$E$3*modele!D354+'wyznaczanie X2 i X3'!$F$3</f>
        <v>25.605871650537402</v>
      </c>
      <c r="V354" s="3">
        <f t="shared" si="52"/>
        <v>1.0327</v>
      </c>
      <c r="W354">
        <f>'wyznaczanie X2 i X3'!$H$3*modele!C354+'wyznaczanie X2 i X3'!$I$3</f>
        <v>53.933379555335087</v>
      </c>
      <c r="X354">
        <f t="shared" si="53"/>
        <v>0.60029999999999994</v>
      </c>
      <c r="AA354">
        <v>69.550424883213694</v>
      </c>
      <c r="AB354">
        <f t="shared" si="54"/>
        <v>0</v>
      </c>
      <c r="AC354">
        <v>24.573208820964901</v>
      </c>
      <c r="AD354">
        <f t="shared" si="55"/>
        <v>0</v>
      </c>
      <c r="AE354">
        <v>53.333091287370799</v>
      </c>
      <c r="AF354">
        <f t="shared" si="56"/>
        <v>0</v>
      </c>
      <c r="AG354">
        <v>65.381223303532494</v>
      </c>
      <c r="AH354">
        <f t="shared" si="57"/>
        <v>0</v>
      </c>
      <c r="AI354">
        <v>16.261112505548599</v>
      </c>
      <c r="AJ354">
        <f t="shared" si="58"/>
        <v>0</v>
      </c>
      <c r="AK354">
        <v>55.374739089789301</v>
      </c>
      <c r="AL354">
        <f t="shared" si="59"/>
        <v>0</v>
      </c>
      <c r="AM354">
        <v>111.38553773264999</v>
      </c>
      <c r="AN354">
        <f t="shared" si="60"/>
        <v>0</v>
      </c>
    </row>
    <row r="355" spans="2:40" x14ac:dyDescent="0.3">
      <c r="B355">
        <v>60.154187104539076</v>
      </c>
      <c r="C355">
        <v>52.279765321932409</v>
      </c>
      <c r="D355">
        <v>109.53831910204229</v>
      </c>
      <c r="E355">
        <v>-36.530921756719067</v>
      </c>
      <c r="F355">
        <v>24.118141303228313</v>
      </c>
      <c r="G355">
        <v>49.553372509681374</v>
      </c>
      <c r="H355">
        <v>99.712318841404681</v>
      </c>
      <c r="U355">
        <f>'wyznaczanie X2 i X3'!$E$3*modele!D355+'wyznaczanie X2 i X3'!$F$3</f>
        <v>51.846872387629219</v>
      </c>
      <c r="V355" s="3">
        <f t="shared" si="52"/>
        <v>0.43290000000000001</v>
      </c>
      <c r="W355">
        <f>'wyznaczanie X2 i X3'!$H$3*modele!C355+'wyznaczanie X2 i X3'!$I$3</f>
        <v>109.61009907948485</v>
      </c>
      <c r="X355">
        <f t="shared" si="53"/>
        <v>7.1800000000000003E-2</v>
      </c>
      <c r="AA355">
        <v>60.154187104539098</v>
      </c>
      <c r="AB355">
        <f t="shared" si="54"/>
        <v>0</v>
      </c>
      <c r="AC355">
        <v>52.279765321932402</v>
      </c>
      <c r="AD355">
        <f t="shared" si="55"/>
        <v>0</v>
      </c>
      <c r="AE355">
        <v>109.538319102042</v>
      </c>
      <c r="AF355">
        <f t="shared" si="56"/>
        <v>0</v>
      </c>
      <c r="AG355">
        <v>-36.530921756719103</v>
      </c>
      <c r="AH355">
        <f t="shared" si="57"/>
        <v>0</v>
      </c>
      <c r="AI355">
        <v>24.118141303228299</v>
      </c>
      <c r="AJ355">
        <f t="shared" si="58"/>
        <v>0</v>
      </c>
      <c r="AK355">
        <v>49.553372509681402</v>
      </c>
      <c r="AL355">
        <f t="shared" si="59"/>
        <v>0</v>
      </c>
      <c r="AM355">
        <v>99.712318841404695</v>
      </c>
      <c r="AN355">
        <f t="shared" si="60"/>
        <v>0</v>
      </c>
    </row>
    <row r="356" spans="2:40" x14ac:dyDescent="0.3">
      <c r="B356">
        <v>65.132048794886472</v>
      </c>
      <c r="C356">
        <v>67.026926910014964</v>
      </c>
      <c r="D356">
        <v>138.16439345896185</v>
      </c>
      <c r="E356">
        <v>-70.816683140271948</v>
      </c>
      <c r="F356">
        <v>9.5405708870683696</v>
      </c>
      <c r="G356">
        <v>51.977917384363792</v>
      </c>
      <c r="H356">
        <v>104.40112491285383</v>
      </c>
      <c r="U356">
        <f>'wyznaczanie X2 i X3'!$E$3*modele!D356+'wyznaczanie X2 i X3'!$F$3</f>
        <v>65.21176507655963</v>
      </c>
      <c r="V356" s="3">
        <f t="shared" si="52"/>
        <v>1.8151999999999999</v>
      </c>
      <c r="W356">
        <f>'wyznaczanie X2 i X3'!$H$3*modele!C356+'wyznaczanie X2 i X3'!$I$3</f>
        <v>139.24473012749388</v>
      </c>
      <c r="X356">
        <f t="shared" si="53"/>
        <v>1.0803</v>
      </c>
      <c r="AA356">
        <v>65.132048794886501</v>
      </c>
      <c r="AB356">
        <f t="shared" si="54"/>
        <v>0</v>
      </c>
      <c r="AC356">
        <v>67.026926910015007</v>
      </c>
      <c r="AD356">
        <f t="shared" si="55"/>
        <v>0</v>
      </c>
      <c r="AE356">
        <v>138.164393458962</v>
      </c>
      <c r="AF356">
        <f t="shared" si="56"/>
        <v>0</v>
      </c>
      <c r="AG356">
        <v>-70.816683140271905</v>
      </c>
      <c r="AH356">
        <f t="shared" si="57"/>
        <v>0</v>
      </c>
      <c r="AI356">
        <v>9.5405708870683696</v>
      </c>
      <c r="AJ356">
        <f t="shared" si="58"/>
        <v>0</v>
      </c>
      <c r="AK356">
        <v>51.977917384363799</v>
      </c>
      <c r="AL356">
        <f t="shared" si="59"/>
        <v>0</v>
      </c>
      <c r="AM356">
        <v>104.401124912854</v>
      </c>
      <c r="AN356">
        <f t="shared" si="60"/>
        <v>0</v>
      </c>
    </row>
    <row r="357" spans="2:40" x14ac:dyDescent="0.3">
      <c r="B357">
        <v>58.745380763713058</v>
      </c>
      <c r="C357">
        <v>58.125965551763926</v>
      </c>
      <c r="D357">
        <v>121.20449919839878</v>
      </c>
      <c r="E357">
        <v>-56.887135127865662</v>
      </c>
      <c r="F357">
        <v>23.315196999149794</v>
      </c>
      <c r="G357">
        <v>45.814925604169559</v>
      </c>
      <c r="H357">
        <v>91.046908958622708</v>
      </c>
      <c r="U357">
        <f>'wyznaczanie X2 i X3'!$E$3*modele!D357+'wyznaczanie X2 i X3'!$F$3</f>
        <v>57.293558619681555</v>
      </c>
      <c r="V357" s="3">
        <f t="shared" si="52"/>
        <v>0.83240000000000003</v>
      </c>
      <c r="W357">
        <f>'wyznaczanie X2 i X3'!$H$3*modele!C357+'wyznaczanie X2 i X3'!$I$3</f>
        <v>121.35812162667449</v>
      </c>
      <c r="X357">
        <f t="shared" si="53"/>
        <v>0.15359999999999999</v>
      </c>
      <c r="AA357">
        <v>58.745380763713101</v>
      </c>
      <c r="AB357">
        <f t="shared" si="54"/>
        <v>0</v>
      </c>
      <c r="AC357">
        <v>58.125965551763898</v>
      </c>
      <c r="AD357">
        <f t="shared" si="55"/>
        <v>0</v>
      </c>
      <c r="AE357">
        <v>121.20449919839901</v>
      </c>
      <c r="AF357">
        <f t="shared" si="56"/>
        <v>0</v>
      </c>
      <c r="AG357">
        <v>-56.887135127865697</v>
      </c>
      <c r="AH357">
        <f t="shared" si="57"/>
        <v>0</v>
      </c>
      <c r="AI357">
        <v>23.315196999149801</v>
      </c>
      <c r="AJ357">
        <f t="shared" si="58"/>
        <v>0</v>
      </c>
      <c r="AK357">
        <v>45.814925604169602</v>
      </c>
      <c r="AL357">
        <f t="shared" si="59"/>
        <v>0</v>
      </c>
      <c r="AM357">
        <v>91.046908958622694</v>
      </c>
      <c r="AN357">
        <f t="shared" si="60"/>
        <v>0</v>
      </c>
    </row>
    <row r="358" spans="2:40" x14ac:dyDescent="0.3">
      <c r="B358">
        <v>48.004585790248314</v>
      </c>
      <c r="C358">
        <v>22.539753647297626</v>
      </c>
      <c r="D358">
        <v>49.772181206038965</v>
      </c>
      <c r="E358">
        <v>28.389910638603752</v>
      </c>
      <c r="F358">
        <v>27.240138546030497</v>
      </c>
      <c r="G358">
        <v>45.504520359613181</v>
      </c>
      <c r="H358">
        <v>90.598647256842142</v>
      </c>
      <c r="U358">
        <f>'wyznaczanie X2 i X3'!$E$3*modele!D358+'wyznaczanie X2 i X3'!$F$3</f>
        <v>23.943360035478083</v>
      </c>
      <c r="V358" s="3">
        <f t="shared" si="52"/>
        <v>1.4036</v>
      </c>
      <c r="W358">
        <f>'wyznaczanie X2 i X3'!$H$3*modele!C358+'wyznaczanie X2 i X3'!$I$3</f>
        <v>49.847122449900375</v>
      </c>
      <c r="X358">
        <f t="shared" si="53"/>
        <v>7.4899999999999994E-2</v>
      </c>
      <c r="AA358">
        <v>48.004585790248299</v>
      </c>
      <c r="AB358">
        <f t="shared" si="54"/>
        <v>0</v>
      </c>
      <c r="AC358">
        <v>22.539753647297601</v>
      </c>
      <c r="AD358">
        <f t="shared" si="55"/>
        <v>0</v>
      </c>
      <c r="AE358">
        <v>49.772181206039001</v>
      </c>
      <c r="AF358">
        <f t="shared" si="56"/>
        <v>0</v>
      </c>
      <c r="AG358">
        <v>28.389910638603801</v>
      </c>
      <c r="AH358">
        <f t="shared" si="57"/>
        <v>0</v>
      </c>
      <c r="AI358">
        <v>27.240138546030501</v>
      </c>
      <c r="AJ358">
        <f t="shared" si="58"/>
        <v>0</v>
      </c>
      <c r="AK358">
        <v>45.504520359613203</v>
      </c>
      <c r="AL358">
        <f t="shared" si="59"/>
        <v>0</v>
      </c>
      <c r="AM358">
        <v>90.598647256842099</v>
      </c>
      <c r="AN358">
        <f t="shared" si="60"/>
        <v>0</v>
      </c>
    </row>
    <row r="359" spans="2:40" x14ac:dyDescent="0.3">
      <c r="B359">
        <v>47.259359011579797</v>
      </c>
      <c r="C359">
        <v>65.059666042926537</v>
      </c>
      <c r="D359">
        <v>134.46237544797529</v>
      </c>
      <c r="E359">
        <v>-100.66028010562</v>
      </c>
      <c r="F359">
        <v>18.343113800574699</v>
      </c>
      <c r="G359">
        <v>53.102533973059778</v>
      </c>
      <c r="H359">
        <v>107.11898546900325</v>
      </c>
      <c r="U359">
        <f>'wyznaczanie X2 i X3'!$E$3*modele!D359+'wyznaczanie X2 i X3'!$F$3</f>
        <v>63.483373232381972</v>
      </c>
      <c r="V359" s="3">
        <f t="shared" si="52"/>
        <v>1.5763</v>
      </c>
      <c r="W359">
        <f>'wyznaczanie X2 i X3'!$H$3*modele!C359+'wyznaczanie X2 i X3'!$I$3</f>
        <v>135.29149142300554</v>
      </c>
      <c r="X359">
        <f t="shared" si="53"/>
        <v>0.82909999999999995</v>
      </c>
      <c r="AA359">
        <v>47.259359011579797</v>
      </c>
      <c r="AB359">
        <f t="shared" si="54"/>
        <v>0</v>
      </c>
      <c r="AC359">
        <v>65.059666042926494</v>
      </c>
      <c r="AD359">
        <f t="shared" si="55"/>
        <v>0</v>
      </c>
      <c r="AE359">
        <v>134.46237544797501</v>
      </c>
      <c r="AF359">
        <f t="shared" si="56"/>
        <v>0</v>
      </c>
      <c r="AG359">
        <v>-100.66028010562</v>
      </c>
      <c r="AH359">
        <f t="shared" si="57"/>
        <v>0</v>
      </c>
      <c r="AI359">
        <v>18.343113800574699</v>
      </c>
      <c r="AJ359">
        <f t="shared" si="58"/>
        <v>0</v>
      </c>
      <c r="AK359">
        <v>53.102533973059799</v>
      </c>
      <c r="AL359">
        <f t="shared" si="59"/>
        <v>0</v>
      </c>
      <c r="AM359">
        <v>107.11898546900299</v>
      </c>
      <c r="AN359">
        <f t="shared" si="60"/>
        <v>0</v>
      </c>
    </row>
    <row r="360" spans="2:40" x14ac:dyDescent="0.3">
      <c r="B360">
        <v>29.078566248065542</v>
      </c>
      <c r="C360">
        <v>31.040849506882271</v>
      </c>
      <c r="D360">
        <v>66.838426733006941</v>
      </c>
      <c r="E360">
        <v>-34.965416024515733</v>
      </c>
      <c r="F360">
        <v>24.318731901762582</v>
      </c>
      <c r="G360">
        <v>51.970988376092855</v>
      </c>
      <c r="H360">
        <v>104.66665517846033</v>
      </c>
      <c r="U360">
        <f>'wyznaczanie X2 i X3'!$E$3*modele!D360+'wyznaczanie X2 i X3'!$F$3</f>
        <v>31.911219589917184</v>
      </c>
      <c r="V360" s="3">
        <f t="shared" si="52"/>
        <v>0.87039999999999995</v>
      </c>
      <c r="W360">
        <f>'wyznaczanie X2 i X3'!$H$3*modele!C360+'wyznaczanie X2 i X3'!$I$3</f>
        <v>66.930195541479904</v>
      </c>
      <c r="X360">
        <f t="shared" si="53"/>
        <v>9.1800000000000007E-2</v>
      </c>
      <c r="AA360">
        <v>29.078566248065499</v>
      </c>
      <c r="AB360">
        <f t="shared" si="54"/>
        <v>0</v>
      </c>
      <c r="AC360">
        <v>31.040849506882299</v>
      </c>
      <c r="AD360">
        <f t="shared" si="55"/>
        <v>0</v>
      </c>
      <c r="AE360">
        <v>66.838426733006898</v>
      </c>
      <c r="AF360">
        <f t="shared" si="56"/>
        <v>0</v>
      </c>
      <c r="AG360">
        <v>-34.965416024515697</v>
      </c>
      <c r="AH360">
        <f t="shared" si="57"/>
        <v>0</v>
      </c>
      <c r="AI360">
        <v>24.3187319017626</v>
      </c>
      <c r="AJ360">
        <f t="shared" si="58"/>
        <v>0</v>
      </c>
      <c r="AK360">
        <v>51.970988376092897</v>
      </c>
      <c r="AL360">
        <f t="shared" si="59"/>
        <v>0</v>
      </c>
      <c r="AM360">
        <v>104.66665517846</v>
      </c>
      <c r="AN360">
        <f t="shared" si="60"/>
        <v>0</v>
      </c>
    </row>
    <row r="361" spans="2:40" x14ac:dyDescent="0.3">
      <c r="B361">
        <v>27.461814007417171</v>
      </c>
      <c r="C361">
        <v>69.886589254715602</v>
      </c>
      <c r="D361">
        <v>143.82931171339544</v>
      </c>
      <c r="E361">
        <v>-154.73613974931246</v>
      </c>
      <c r="F361">
        <v>27.259259466533639</v>
      </c>
      <c r="G361">
        <v>51.46361942749229</v>
      </c>
      <c r="H361">
        <v>102.52436111783382</v>
      </c>
      <c r="U361">
        <f>'wyznaczanie X2 i X3'!$E$3*modele!D361+'wyznaczanie X2 i X3'!$F$3</f>
        <v>67.856592432838994</v>
      </c>
      <c r="V361" s="3">
        <f t="shared" si="52"/>
        <v>2.0299999999999998</v>
      </c>
      <c r="W361">
        <f>'wyznaczanie X2 i X3'!$H$3*modele!C361+'wyznaczanie X2 i X3'!$I$3</f>
        <v>144.99126229918801</v>
      </c>
      <c r="X361">
        <f t="shared" si="53"/>
        <v>1.1619999999999999</v>
      </c>
      <c r="AA361">
        <v>27.4618140074172</v>
      </c>
      <c r="AB361">
        <f t="shared" si="54"/>
        <v>0</v>
      </c>
      <c r="AC361">
        <v>69.886589254715602</v>
      </c>
      <c r="AD361">
        <f t="shared" si="55"/>
        <v>0</v>
      </c>
      <c r="AE361">
        <v>143.82931171339499</v>
      </c>
      <c r="AF361">
        <f t="shared" si="56"/>
        <v>0</v>
      </c>
      <c r="AG361">
        <v>-154.736139749312</v>
      </c>
      <c r="AH361">
        <f t="shared" si="57"/>
        <v>0</v>
      </c>
      <c r="AI361">
        <v>27.259259466533599</v>
      </c>
      <c r="AJ361">
        <f t="shared" si="58"/>
        <v>0</v>
      </c>
      <c r="AK361">
        <v>51.463619427492297</v>
      </c>
      <c r="AL361">
        <f t="shared" si="59"/>
        <v>0</v>
      </c>
      <c r="AM361">
        <v>102.524361117834</v>
      </c>
      <c r="AN361">
        <f t="shared" si="60"/>
        <v>0</v>
      </c>
    </row>
    <row r="362" spans="2:40" x14ac:dyDescent="0.3">
      <c r="B362">
        <v>22.154627305463336</v>
      </c>
      <c r="C362">
        <v>18.069530400720051</v>
      </c>
      <c r="D362">
        <v>40.940088457309088</v>
      </c>
      <c r="E362">
        <v>-9.8993365912334781</v>
      </c>
      <c r="F362">
        <v>18.758497999446437</v>
      </c>
      <c r="G362">
        <v>42.971596349407974</v>
      </c>
      <c r="H362">
        <v>85.782775041481329</v>
      </c>
      <c r="U362">
        <f>'wyznaczanie X2 i X3'!$E$3*modele!D362+'wyznaczanie X2 i X3'!$F$3</f>
        <v>19.819847662328588</v>
      </c>
      <c r="V362" s="3">
        <f t="shared" si="52"/>
        <v>1.7503</v>
      </c>
      <c r="W362">
        <f>'wyznaczanie X2 i X3'!$H$3*modele!C362+'wyznaczanie X2 i X3'!$I$3</f>
        <v>40.864145229279579</v>
      </c>
      <c r="X362">
        <f t="shared" si="53"/>
        <v>7.5899999999999995E-2</v>
      </c>
      <c r="AA362">
        <v>22.154627305463301</v>
      </c>
      <c r="AB362">
        <f t="shared" si="54"/>
        <v>0</v>
      </c>
      <c r="AC362">
        <v>18.069530400720101</v>
      </c>
      <c r="AD362">
        <f t="shared" si="55"/>
        <v>0</v>
      </c>
      <c r="AE362">
        <v>40.940088457309102</v>
      </c>
      <c r="AF362">
        <f t="shared" si="56"/>
        <v>0</v>
      </c>
      <c r="AG362">
        <v>-9.8993365912334799</v>
      </c>
      <c r="AH362">
        <f t="shared" si="57"/>
        <v>0</v>
      </c>
      <c r="AI362">
        <v>18.758497999446401</v>
      </c>
      <c r="AJ362">
        <f t="shared" si="58"/>
        <v>0</v>
      </c>
      <c r="AK362">
        <v>42.971596349408003</v>
      </c>
      <c r="AL362">
        <f t="shared" si="59"/>
        <v>0</v>
      </c>
      <c r="AM362">
        <v>85.782775041481301</v>
      </c>
      <c r="AN362">
        <f t="shared" si="60"/>
        <v>0</v>
      </c>
    </row>
    <row r="363" spans="2:40" x14ac:dyDescent="0.3">
      <c r="B363">
        <v>54.206083553821429</v>
      </c>
      <c r="C363">
        <v>62.945334407835489</v>
      </c>
      <c r="D363">
        <v>130.3607802720885</v>
      </c>
      <c r="E363">
        <v>-80.423836115863594</v>
      </c>
      <c r="F363">
        <v>24.675794924300238</v>
      </c>
      <c r="G363">
        <v>51.143896871155967</v>
      </c>
      <c r="H363">
        <v>101.79811846948476</v>
      </c>
      <c r="U363">
        <f>'wyznaczanie X2 i X3'!$E$3*modele!D363+'wyznaczanie X2 i X3'!$F$3</f>
        <v>61.568427484121841</v>
      </c>
      <c r="V363" s="3">
        <f t="shared" si="52"/>
        <v>1.3769</v>
      </c>
      <c r="W363">
        <f>'wyznaczanie X2 i X3'!$H$3*modele!C363+'wyznaczanie X2 i X3'!$I$3</f>
        <v>131.04271191755203</v>
      </c>
      <c r="X363">
        <f t="shared" si="53"/>
        <v>0.68189999999999995</v>
      </c>
      <c r="AA363">
        <v>54.206083553821401</v>
      </c>
      <c r="AB363">
        <f t="shared" si="54"/>
        <v>0</v>
      </c>
      <c r="AC363">
        <v>62.945334407835503</v>
      </c>
      <c r="AD363">
        <f t="shared" si="55"/>
        <v>0</v>
      </c>
      <c r="AE363">
        <v>130.36078027208899</v>
      </c>
      <c r="AF363">
        <f t="shared" si="56"/>
        <v>0</v>
      </c>
      <c r="AG363">
        <v>-80.423836115863594</v>
      </c>
      <c r="AH363">
        <f t="shared" si="57"/>
        <v>0</v>
      </c>
      <c r="AI363">
        <v>24.675794924300199</v>
      </c>
      <c r="AJ363">
        <f t="shared" si="58"/>
        <v>0</v>
      </c>
      <c r="AK363">
        <v>51.143896871156002</v>
      </c>
      <c r="AL363">
        <f t="shared" si="59"/>
        <v>0</v>
      </c>
      <c r="AM363">
        <v>101.798118469485</v>
      </c>
      <c r="AN363">
        <f t="shared" si="60"/>
        <v>0</v>
      </c>
    </row>
    <row r="364" spans="2:40" x14ac:dyDescent="0.3">
      <c r="B364">
        <v>26.529660271304067</v>
      </c>
      <c r="C364">
        <v>11.361885128958384</v>
      </c>
      <c r="D364">
        <v>27.528088553181853</v>
      </c>
      <c r="E364">
        <v>18.973665155732981</v>
      </c>
      <c r="F364">
        <v>17.790132172075957</v>
      </c>
      <c r="G364">
        <v>42.380842762377284</v>
      </c>
      <c r="H364">
        <v>84.992150396388709</v>
      </c>
      <c r="U364">
        <f>'wyznaczanie X2 i X3'!$E$3*modele!D364+'wyznaczanie X2 i X3'!$F$3</f>
        <v>13.558076061107384</v>
      </c>
      <c r="V364" s="3">
        <f t="shared" si="52"/>
        <v>2.1962000000000002</v>
      </c>
      <c r="W364">
        <f>'wyznaczanie X2 i X3'!$H$3*modele!C364+'wyznaczanie X2 i X3'!$I$3</f>
        <v>27.385036612865154</v>
      </c>
      <c r="X364">
        <f t="shared" si="53"/>
        <v>0.1431</v>
      </c>
      <c r="AA364">
        <v>26.529660271304099</v>
      </c>
      <c r="AB364">
        <f t="shared" si="54"/>
        <v>0</v>
      </c>
      <c r="AC364">
        <v>11.3618851289584</v>
      </c>
      <c r="AD364">
        <f t="shared" si="55"/>
        <v>0</v>
      </c>
      <c r="AE364">
        <v>27.528088553181899</v>
      </c>
      <c r="AF364">
        <f t="shared" si="56"/>
        <v>0</v>
      </c>
      <c r="AG364">
        <v>18.973665155732998</v>
      </c>
      <c r="AH364">
        <f t="shared" si="57"/>
        <v>0</v>
      </c>
      <c r="AI364">
        <v>17.790132172076</v>
      </c>
      <c r="AJ364">
        <f t="shared" si="58"/>
        <v>0</v>
      </c>
      <c r="AK364">
        <v>42.380842762377299</v>
      </c>
      <c r="AL364">
        <f t="shared" si="59"/>
        <v>0</v>
      </c>
      <c r="AM364">
        <v>84.992150396388695</v>
      </c>
      <c r="AN364">
        <f t="shared" si="60"/>
        <v>0</v>
      </c>
    </row>
    <row r="365" spans="2:40" x14ac:dyDescent="0.3">
      <c r="B365">
        <v>57.44770170739303</v>
      </c>
      <c r="C365">
        <v>16.198209229636412</v>
      </c>
      <c r="D365">
        <v>36.90795350819829</v>
      </c>
      <c r="E365">
        <v>66.300775725876832</v>
      </c>
      <c r="F365">
        <v>15.845340780771451</v>
      </c>
      <c r="G365">
        <v>50.915786968821543</v>
      </c>
      <c r="H365">
        <v>101.05126825104725</v>
      </c>
      <c r="U365">
        <f>'wyznaczanie X2 i X3'!$E$3*modele!D365+'wyznaczanie X2 i X3'!$F$3</f>
        <v>17.93733138607482</v>
      </c>
      <c r="V365" s="3">
        <f t="shared" si="52"/>
        <v>1.7391000000000001</v>
      </c>
      <c r="W365">
        <f>'wyznaczanie X2 i X3'!$H$3*modele!C365+'wyznaczanie X2 i X3'!$I$3</f>
        <v>37.103698709034845</v>
      </c>
      <c r="X365">
        <f t="shared" si="53"/>
        <v>0.19570000000000001</v>
      </c>
      <c r="AA365">
        <v>57.447701707393001</v>
      </c>
      <c r="AB365">
        <f t="shared" si="54"/>
        <v>0</v>
      </c>
      <c r="AC365">
        <v>16.198209229636401</v>
      </c>
      <c r="AD365">
        <f t="shared" si="55"/>
        <v>0</v>
      </c>
      <c r="AE365">
        <v>36.907953508198297</v>
      </c>
      <c r="AF365">
        <f t="shared" si="56"/>
        <v>0</v>
      </c>
      <c r="AG365">
        <v>66.300775725876804</v>
      </c>
      <c r="AH365">
        <f t="shared" si="57"/>
        <v>0</v>
      </c>
      <c r="AI365">
        <v>15.845340780771499</v>
      </c>
      <c r="AJ365">
        <f t="shared" si="58"/>
        <v>0</v>
      </c>
      <c r="AK365">
        <v>50.9157869688215</v>
      </c>
      <c r="AL365">
        <f t="shared" si="59"/>
        <v>0</v>
      </c>
      <c r="AM365">
        <v>101.05126825104701</v>
      </c>
      <c r="AN365">
        <f t="shared" si="60"/>
        <v>0</v>
      </c>
    </row>
    <row r="366" spans="2:40" x14ac:dyDescent="0.3">
      <c r="B366">
        <v>63.746839236113601</v>
      </c>
      <c r="C366">
        <v>28.169181003696266</v>
      </c>
      <c r="D366">
        <v>61.177144297126254</v>
      </c>
      <c r="E366">
        <v>42.986135461138403</v>
      </c>
      <c r="F366">
        <v>18.962773647783312</v>
      </c>
      <c r="G366">
        <v>42.159689174984607</v>
      </c>
      <c r="H366">
        <v>85.199097234218144</v>
      </c>
      <c r="U366">
        <f>'wyznaczanie X2 i X3'!$E$3*modele!D366+'wyznaczanie X2 i X3'!$F$3</f>
        <v>29.268089718392112</v>
      </c>
      <c r="V366" s="3">
        <f t="shared" si="52"/>
        <v>1.0989</v>
      </c>
      <c r="W366">
        <f>'wyznaczanie X2 i X3'!$H$3*modele!C366+'wyznaczanie X2 i X3'!$I$3</f>
        <v>61.159536823474326</v>
      </c>
      <c r="X366">
        <f t="shared" si="53"/>
        <v>1.7600000000000001E-2</v>
      </c>
      <c r="AA366">
        <v>63.746839236113601</v>
      </c>
      <c r="AB366">
        <f t="shared" si="54"/>
        <v>0</v>
      </c>
      <c r="AC366">
        <v>28.169181003696298</v>
      </c>
      <c r="AD366">
        <f t="shared" si="55"/>
        <v>0</v>
      </c>
      <c r="AE366">
        <v>61.177144297126297</v>
      </c>
      <c r="AF366">
        <f t="shared" si="56"/>
        <v>0</v>
      </c>
      <c r="AG366">
        <v>42.986135461138403</v>
      </c>
      <c r="AH366">
        <f t="shared" si="57"/>
        <v>0</v>
      </c>
      <c r="AI366">
        <v>18.962773647783301</v>
      </c>
      <c r="AJ366">
        <f t="shared" si="58"/>
        <v>0</v>
      </c>
      <c r="AK366">
        <v>42.159689174984599</v>
      </c>
      <c r="AL366">
        <f t="shared" si="59"/>
        <v>0</v>
      </c>
      <c r="AM366">
        <v>85.199097234218101</v>
      </c>
      <c r="AN366">
        <f t="shared" si="60"/>
        <v>0</v>
      </c>
    </row>
    <row r="367" spans="2:40" x14ac:dyDescent="0.3">
      <c r="B367">
        <v>38.953904089317049</v>
      </c>
      <c r="C367">
        <v>71.547174961851567</v>
      </c>
      <c r="D367">
        <v>148.08133577623457</v>
      </c>
      <c r="E367">
        <v>-136.7337167069206</v>
      </c>
      <c r="F367">
        <v>23.648363164753917</v>
      </c>
      <c r="G367">
        <v>50.274596783352557</v>
      </c>
      <c r="H367">
        <v>100.20444479233254</v>
      </c>
      <c r="U367">
        <f>'wyznaczanie X2 i X3'!$E$3*modele!D367+'wyznaczanie X2 i X3'!$F$3</f>
        <v>69.841770162835985</v>
      </c>
      <c r="V367" s="3">
        <f t="shared" si="52"/>
        <v>1.7054</v>
      </c>
      <c r="W367">
        <f>'wyznaczanie X2 i X3'!$H$3*modele!C367+'wyznaczanie X2 i X3'!$I$3</f>
        <v>148.3282329060836</v>
      </c>
      <c r="X367">
        <f t="shared" si="53"/>
        <v>0.24690000000000001</v>
      </c>
      <c r="AA367">
        <v>38.953904089317</v>
      </c>
      <c r="AB367">
        <f t="shared" si="54"/>
        <v>0</v>
      </c>
      <c r="AC367">
        <v>71.547174961851596</v>
      </c>
      <c r="AD367">
        <f t="shared" si="55"/>
        <v>0</v>
      </c>
      <c r="AE367">
        <v>148.08133577623499</v>
      </c>
      <c r="AF367">
        <f t="shared" si="56"/>
        <v>0</v>
      </c>
      <c r="AG367">
        <v>-136.733716706921</v>
      </c>
      <c r="AH367">
        <f t="shared" si="57"/>
        <v>0</v>
      </c>
      <c r="AI367">
        <v>23.648363164753899</v>
      </c>
      <c r="AJ367">
        <f t="shared" si="58"/>
        <v>0</v>
      </c>
      <c r="AK367">
        <v>50.2745967833526</v>
      </c>
      <c r="AL367">
        <f t="shared" si="59"/>
        <v>0</v>
      </c>
      <c r="AM367">
        <v>100.20444479233301</v>
      </c>
      <c r="AN367">
        <f t="shared" si="60"/>
        <v>0</v>
      </c>
    </row>
    <row r="368" spans="2:40" x14ac:dyDescent="0.3">
      <c r="B368">
        <v>67.589017308526905</v>
      </c>
      <c r="C368">
        <v>53.180338245145684</v>
      </c>
      <c r="D368">
        <v>110.70623437880039</v>
      </c>
      <c r="E368">
        <v>-24.362980118383234</v>
      </c>
      <c r="F368">
        <v>11.555527349984485</v>
      </c>
      <c r="G368">
        <v>48.206863912865806</v>
      </c>
      <c r="H368">
        <v>96.396883439075182</v>
      </c>
      <c r="U368">
        <f>'wyznaczanie X2 i X3'!$E$3*modele!D368+'wyznaczanie X2 i X3'!$F$3</f>
        <v>52.392146676692235</v>
      </c>
      <c r="V368" s="3">
        <f t="shared" si="52"/>
        <v>0.78820000000000001</v>
      </c>
      <c r="W368">
        <f>'wyznaczanie X2 i X3'!$H$3*modele!C368+'wyznaczanie X2 i X3'!$I$3</f>
        <v>111.4198131828971</v>
      </c>
      <c r="X368">
        <f t="shared" si="53"/>
        <v>0.71360000000000001</v>
      </c>
      <c r="AA368">
        <v>67.589017308526905</v>
      </c>
      <c r="AB368">
        <f t="shared" si="54"/>
        <v>0</v>
      </c>
      <c r="AC368">
        <v>53.180338245145698</v>
      </c>
      <c r="AD368">
        <f t="shared" si="55"/>
        <v>0</v>
      </c>
      <c r="AE368">
        <v>110.7062343788</v>
      </c>
      <c r="AF368">
        <f t="shared" si="56"/>
        <v>0</v>
      </c>
      <c r="AG368">
        <v>-24.362980118383199</v>
      </c>
      <c r="AH368">
        <f t="shared" si="57"/>
        <v>0</v>
      </c>
      <c r="AI368">
        <v>11.5555273499845</v>
      </c>
      <c r="AJ368">
        <f t="shared" si="58"/>
        <v>0</v>
      </c>
      <c r="AK368">
        <v>48.206863912865799</v>
      </c>
      <c r="AL368">
        <f t="shared" si="59"/>
        <v>0</v>
      </c>
      <c r="AM368">
        <v>96.396883439075197</v>
      </c>
      <c r="AN368">
        <f t="shared" si="60"/>
        <v>0</v>
      </c>
    </row>
    <row r="369" spans="2:40" x14ac:dyDescent="0.3">
      <c r="B369">
        <v>29.507315957927183</v>
      </c>
      <c r="C369">
        <v>75.441205662419875</v>
      </c>
      <c r="D369">
        <v>155.82295985424619</v>
      </c>
      <c r="E369">
        <v>-167.30898507140529</v>
      </c>
      <c r="F369">
        <v>15.054147798562504</v>
      </c>
      <c r="G369">
        <v>46.51112461649241</v>
      </c>
      <c r="H369">
        <v>93.140029569256427</v>
      </c>
      <c r="U369">
        <f>'wyznaczanie X2 i X3'!$E$3*modele!D369+'wyznaczanie X2 i X3'!$F$3</f>
        <v>73.456166386035036</v>
      </c>
      <c r="V369" s="3">
        <f t="shared" si="52"/>
        <v>1.9850000000000001</v>
      </c>
      <c r="W369">
        <f>'wyznaczanie X2 i X3'!$H$3*modele!C369+'wyznaczanie X2 i X3'!$I$3</f>
        <v>156.15334300687869</v>
      </c>
      <c r="X369">
        <f t="shared" si="53"/>
        <v>0.33040000000000003</v>
      </c>
      <c r="AA369">
        <v>29.507315957927201</v>
      </c>
      <c r="AB369">
        <f t="shared" si="54"/>
        <v>0</v>
      </c>
      <c r="AC369">
        <v>75.441205662419904</v>
      </c>
      <c r="AD369">
        <f t="shared" si="55"/>
        <v>0</v>
      </c>
      <c r="AE369">
        <v>155.82295985424599</v>
      </c>
      <c r="AF369">
        <f t="shared" si="56"/>
        <v>0</v>
      </c>
      <c r="AG369">
        <v>-167.308985071405</v>
      </c>
      <c r="AH369">
        <f t="shared" si="57"/>
        <v>0</v>
      </c>
      <c r="AI369">
        <v>15.0541477985625</v>
      </c>
      <c r="AJ369">
        <f t="shared" si="58"/>
        <v>0</v>
      </c>
      <c r="AK369">
        <v>46.511124616492403</v>
      </c>
      <c r="AL369">
        <f t="shared" si="59"/>
        <v>0</v>
      </c>
      <c r="AM369">
        <v>93.140029569256399</v>
      </c>
      <c r="AN369">
        <f t="shared" si="60"/>
        <v>0</v>
      </c>
    </row>
    <row r="370" spans="2:40" x14ac:dyDescent="0.3">
      <c r="B370">
        <v>24.178735228508774</v>
      </c>
      <c r="C370">
        <v>47.940117195398777</v>
      </c>
      <c r="D370">
        <v>100.69231157727025</v>
      </c>
      <c r="E370">
        <v>-95.462881129178783</v>
      </c>
      <c r="F370">
        <v>15.15298375517032</v>
      </c>
      <c r="G370">
        <v>53.004968515183023</v>
      </c>
      <c r="H370">
        <v>106.50119654586182</v>
      </c>
      <c r="U370">
        <f>'wyznaczanie X2 i X3'!$E$3*modele!D370+'wyznaczanie X2 i X3'!$F$3</f>
        <v>47.71686350761415</v>
      </c>
      <c r="V370" s="3">
        <f t="shared" si="52"/>
        <v>0.2233</v>
      </c>
      <c r="W370">
        <f>'wyznaczanie X2 i X3'!$H$3*modele!C370+'wyznaczanie X2 i X3'!$I$3</f>
        <v>100.88951442054038</v>
      </c>
      <c r="X370">
        <f t="shared" si="53"/>
        <v>0.19719999999999999</v>
      </c>
      <c r="AA370">
        <v>24.178735228508799</v>
      </c>
      <c r="AB370">
        <f t="shared" si="54"/>
        <v>0</v>
      </c>
      <c r="AC370">
        <v>47.940117195398798</v>
      </c>
      <c r="AD370">
        <f t="shared" si="55"/>
        <v>0</v>
      </c>
      <c r="AE370">
        <v>100.69231157727</v>
      </c>
      <c r="AF370">
        <f t="shared" si="56"/>
        <v>0</v>
      </c>
      <c r="AG370">
        <v>-95.462881129178797</v>
      </c>
      <c r="AH370">
        <f t="shared" si="57"/>
        <v>0</v>
      </c>
      <c r="AI370">
        <v>15.1529837551703</v>
      </c>
      <c r="AJ370">
        <f t="shared" si="58"/>
        <v>0</v>
      </c>
      <c r="AK370">
        <v>53.004968515183002</v>
      </c>
      <c r="AL370">
        <f t="shared" si="59"/>
        <v>0</v>
      </c>
      <c r="AM370">
        <v>106.501196545862</v>
      </c>
      <c r="AN370">
        <f t="shared" si="60"/>
        <v>0</v>
      </c>
    </row>
    <row r="371" spans="2:40" x14ac:dyDescent="0.3">
      <c r="B371">
        <v>37.756107481574332</v>
      </c>
      <c r="C371">
        <v>24.327288065156587</v>
      </c>
      <c r="D371">
        <v>52.959145532352309</v>
      </c>
      <c r="E371">
        <v>2.5303507676788968</v>
      </c>
      <c r="F371">
        <v>19.712474924176345</v>
      </c>
      <c r="G371">
        <v>46.946703735347256</v>
      </c>
      <c r="H371">
        <v>94.808543119516997</v>
      </c>
      <c r="U371">
        <f>'wyznaczanie X2 i X3'!$E$3*modele!D371+'wyznaczanie X2 i X3'!$F$3</f>
        <v>25.431284495309981</v>
      </c>
      <c r="V371" s="3">
        <f t="shared" si="52"/>
        <v>1.1040000000000001</v>
      </c>
      <c r="W371">
        <f>'wyznaczanie X2 i X3'!$H$3*modele!C371+'wyznaczanie X2 i X3'!$I$3</f>
        <v>53.439198297341846</v>
      </c>
      <c r="X371">
        <f t="shared" si="53"/>
        <v>0.48010000000000003</v>
      </c>
      <c r="AA371">
        <v>37.756107481574297</v>
      </c>
      <c r="AB371">
        <f t="shared" si="54"/>
        <v>0</v>
      </c>
      <c r="AC371">
        <v>24.327288065156601</v>
      </c>
      <c r="AD371">
        <f t="shared" si="55"/>
        <v>0</v>
      </c>
      <c r="AE371">
        <v>52.959145532352302</v>
      </c>
      <c r="AF371">
        <f t="shared" si="56"/>
        <v>0</v>
      </c>
      <c r="AG371">
        <v>2.5303507676788999</v>
      </c>
      <c r="AH371">
        <f t="shared" si="57"/>
        <v>0</v>
      </c>
      <c r="AI371">
        <v>19.712474924176298</v>
      </c>
      <c r="AJ371">
        <f t="shared" si="58"/>
        <v>0</v>
      </c>
      <c r="AK371">
        <v>46.946703735347299</v>
      </c>
      <c r="AL371">
        <f t="shared" si="59"/>
        <v>0</v>
      </c>
      <c r="AM371">
        <v>94.808543119516997</v>
      </c>
      <c r="AN371">
        <f t="shared" si="60"/>
        <v>0</v>
      </c>
    </row>
    <row r="372" spans="2:40" x14ac:dyDescent="0.3">
      <c r="B372">
        <v>38.808492195922788</v>
      </c>
      <c r="C372">
        <v>40.663966331338301</v>
      </c>
      <c r="D372">
        <v>85.553236464381996</v>
      </c>
      <c r="E372">
        <v>-44.374914602169326</v>
      </c>
      <c r="F372">
        <v>21.328143514807444</v>
      </c>
      <c r="G372">
        <v>48.488683101454306</v>
      </c>
      <c r="H372">
        <v>97.955085082598117</v>
      </c>
      <c r="U372">
        <f>'wyznaczanie X2 i X3'!$E$3*modele!D372+'wyznaczanie X2 i X3'!$F$3</f>
        <v>40.648757983585135</v>
      </c>
      <c r="V372" s="3">
        <f t="shared" si="52"/>
        <v>1.52E-2</v>
      </c>
      <c r="W372">
        <f>'wyznaczanie X2 i X3'!$H$3*modele!C372+'wyznaczanie X2 i X3'!$I$3</f>
        <v>86.267985727158759</v>
      </c>
      <c r="X372">
        <f t="shared" si="53"/>
        <v>0.7147</v>
      </c>
      <c r="AA372">
        <v>38.808492195922803</v>
      </c>
      <c r="AB372">
        <f t="shared" si="54"/>
        <v>0</v>
      </c>
      <c r="AC372">
        <v>40.663966331338301</v>
      </c>
      <c r="AD372">
        <f t="shared" si="55"/>
        <v>0</v>
      </c>
      <c r="AE372">
        <v>85.553236464381996</v>
      </c>
      <c r="AF372">
        <f t="shared" si="56"/>
        <v>0</v>
      </c>
      <c r="AG372">
        <v>-44.374914602169298</v>
      </c>
      <c r="AH372">
        <f t="shared" si="57"/>
        <v>0</v>
      </c>
      <c r="AI372">
        <v>21.328143514807401</v>
      </c>
      <c r="AJ372">
        <f t="shared" si="58"/>
        <v>0</v>
      </c>
      <c r="AK372">
        <v>48.488683101454299</v>
      </c>
      <c r="AL372">
        <f t="shared" si="59"/>
        <v>0</v>
      </c>
      <c r="AM372">
        <v>97.955085082598103</v>
      </c>
      <c r="AN372">
        <f t="shared" si="60"/>
        <v>0</v>
      </c>
    </row>
    <row r="373" spans="2:40" x14ac:dyDescent="0.3">
      <c r="B373">
        <v>30.893681157733916</v>
      </c>
      <c r="C373">
        <v>76.281709652302936</v>
      </c>
      <c r="D373">
        <v>156.67915016594267</v>
      </c>
      <c r="E373">
        <v>-167.05776664144099</v>
      </c>
      <c r="F373">
        <v>15.951737712674538</v>
      </c>
      <c r="G373">
        <v>47.462681809534701</v>
      </c>
      <c r="H373">
        <v>95.099992432500684</v>
      </c>
      <c r="U373">
        <f>'wyznaczanie X2 i X3'!$E$3*modele!D373+'wyznaczanie X2 i X3'!$F$3</f>
        <v>73.855903055983262</v>
      </c>
      <c r="V373" s="3">
        <f t="shared" si="52"/>
        <v>2.4258000000000002</v>
      </c>
      <c r="W373">
        <f>'wyznaczanie X2 i X3'!$H$3*modele!C373+'wyznaczanie X2 i X3'!$I$3</f>
        <v>157.84234773404552</v>
      </c>
      <c r="X373">
        <f t="shared" si="53"/>
        <v>1.1632</v>
      </c>
      <c r="AA373">
        <v>30.893681157733901</v>
      </c>
      <c r="AB373">
        <f t="shared" si="54"/>
        <v>0</v>
      </c>
      <c r="AC373">
        <v>76.281709652302894</v>
      </c>
      <c r="AD373">
        <f t="shared" si="55"/>
        <v>0</v>
      </c>
      <c r="AE373">
        <v>156.67915016594301</v>
      </c>
      <c r="AF373">
        <f t="shared" si="56"/>
        <v>0</v>
      </c>
      <c r="AG373">
        <v>-167.05776664144099</v>
      </c>
      <c r="AH373">
        <f t="shared" si="57"/>
        <v>0</v>
      </c>
      <c r="AI373">
        <v>15.9517377126745</v>
      </c>
      <c r="AJ373">
        <f t="shared" si="58"/>
        <v>0</v>
      </c>
      <c r="AK373">
        <v>47.462681809534701</v>
      </c>
      <c r="AL373">
        <f t="shared" si="59"/>
        <v>0</v>
      </c>
      <c r="AM373">
        <v>95.099992432500699</v>
      </c>
      <c r="AN373">
        <f t="shared" si="60"/>
        <v>0</v>
      </c>
    </row>
    <row r="374" spans="2:40" x14ac:dyDescent="0.3">
      <c r="B374">
        <v>47.609037128486797</v>
      </c>
      <c r="C374">
        <v>34.009941311678638</v>
      </c>
      <c r="D374">
        <v>72.765549200013382</v>
      </c>
      <c r="E374">
        <v>-6.811749678062327</v>
      </c>
      <c r="F374">
        <v>25.143732520650538</v>
      </c>
      <c r="G374">
        <v>52.443670231722407</v>
      </c>
      <c r="H374">
        <v>105.40828128988269</v>
      </c>
      <c r="U374">
        <f>'wyznaczanie X2 i X3'!$E$3*modele!D374+'wyznaczanie X2 i X3'!$F$3</f>
        <v>34.678464400994173</v>
      </c>
      <c r="V374" s="3">
        <f t="shared" si="52"/>
        <v>0.66849999999999998</v>
      </c>
      <c r="W374">
        <f>'wyznaczanie X2 i X3'!$H$3*modele!C374+'wyznaczanie X2 i X3'!$I$3</f>
        <v>72.896627770303667</v>
      </c>
      <c r="X374">
        <f t="shared" si="53"/>
        <v>0.13109999999999999</v>
      </c>
      <c r="AA374">
        <v>47.609037128486797</v>
      </c>
      <c r="AB374">
        <f t="shared" si="54"/>
        <v>0</v>
      </c>
      <c r="AC374">
        <v>34.009941311678602</v>
      </c>
      <c r="AD374">
        <f t="shared" si="55"/>
        <v>0</v>
      </c>
      <c r="AE374">
        <v>72.765549200013396</v>
      </c>
      <c r="AF374">
        <f t="shared" si="56"/>
        <v>0</v>
      </c>
      <c r="AG374">
        <v>-6.8117496780623297</v>
      </c>
      <c r="AH374">
        <f t="shared" si="57"/>
        <v>0</v>
      </c>
      <c r="AI374">
        <v>25.143732520650499</v>
      </c>
      <c r="AJ374">
        <f t="shared" si="58"/>
        <v>0</v>
      </c>
      <c r="AK374">
        <v>52.4436702317224</v>
      </c>
      <c r="AL374">
        <f t="shared" si="59"/>
        <v>0</v>
      </c>
      <c r="AM374">
        <v>105.40828128988301</v>
      </c>
      <c r="AN374">
        <f t="shared" si="60"/>
        <v>0</v>
      </c>
    </row>
    <row r="375" spans="2:40" x14ac:dyDescent="0.3">
      <c r="B375">
        <v>46.357108723083272</v>
      </c>
      <c r="C375">
        <v>12.256548868292045</v>
      </c>
      <c r="D375">
        <v>29.138910472189444</v>
      </c>
      <c r="E375">
        <v>55.944570841290407</v>
      </c>
      <c r="F375">
        <v>30.76322992506762</v>
      </c>
      <c r="G375">
        <v>52.61352494569033</v>
      </c>
      <c r="H375">
        <v>105.32594004052328</v>
      </c>
      <c r="U375">
        <f>'wyznaczanie X2 i X3'!$E$3*modele!D375+'wyznaczanie X2 i X3'!$F$3</f>
        <v>14.310133846610533</v>
      </c>
      <c r="V375" s="3">
        <f t="shared" si="52"/>
        <v>2.0535999999999999</v>
      </c>
      <c r="W375">
        <f>'wyznaczanie X2 i X3'!$H$3*modele!C375+'wyznaczanie X2 i X3'!$I$3</f>
        <v>29.182876127189783</v>
      </c>
      <c r="X375">
        <f t="shared" si="53"/>
        <v>4.3999999999999997E-2</v>
      </c>
      <c r="AA375">
        <v>46.3571087230833</v>
      </c>
      <c r="AB375">
        <f t="shared" si="54"/>
        <v>0</v>
      </c>
      <c r="AC375">
        <v>12.256548868292001</v>
      </c>
      <c r="AD375">
        <f t="shared" si="55"/>
        <v>0</v>
      </c>
      <c r="AE375">
        <v>29.138910472189401</v>
      </c>
      <c r="AF375">
        <f t="shared" si="56"/>
        <v>0</v>
      </c>
      <c r="AG375">
        <v>55.9445708412904</v>
      </c>
      <c r="AH375">
        <f t="shared" si="57"/>
        <v>0</v>
      </c>
      <c r="AI375">
        <v>30.763229925067598</v>
      </c>
      <c r="AJ375">
        <f t="shared" si="58"/>
        <v>0</v>
      </c>
      <c r="AK375">
        <v>52.613524945690301</v>
      </c>
      <c r="AL375">
        <f t="shared" si="59"/>
        <v>0</v>
      </c>
      <c r="AM375">
        <v>105.32594004052299</v>
      </c>
      <c r="AN375">
        <f t="shared" si="60"/>
        <v>0</v>
      </c>
    </row>
    <row r="376" spans="2:40" x14ac:dyDescent="0.3">
      <c r="B376">
        <v>65.258634494267866</v>
      </c>
      <c r="C376">
        <v>15.369112115793824</v>
      </c>
      <c r="D376">
        <v>35.674025110446237</v>
      </c>
      <c r="E376">
        <v>84.409932641154256</v>
      </c>
      <c r="F376">
        <v>17.560811934218158</v>
      </c>
      <c r="G376">
        <v>49.717604800018094</v>
      </c>
      <c r="H376">
        <v>98.452494575834876</v>
      </c>
      <c r="U376">
        <f>'wyznaczanie X2 i X3'!$E$3*modele!D376+'wyznaczanie X2 i X3'!$F$3</f>
        <v>17.361237003863671</v>
      </c>
      <c r="V376" s="3">
        <f t="shared" si="52"/>
        <v>1.9921</v>
      </c>
      <c r="W376">
        <f>'wyznaczanie X2 i X3'!$H$3*modele!C376+'wyznaczanie X2 i X3'!$I$3</f>
        <v>35.43761626157935</v>
      </c>
      <c r="X376">
        <f t="shared" si="53"/>
        <v>0.2364</v>
      </c>
      <c r="AA376">
        <v>65.258634494267895</v>
      </c>
      <c r="AB376">
        <f t="shared" si="54"/>
        <v>0</v>
      </c>
      <c r="AC376">
        <v>15.369112115793801</v>
      </c>
      <c r="AD376">
        <f t="shared" si="55"/>
        <v>0</v>
      </c>
      <c r="AE376">
        <v>35.674025110446202</v>
      </c>
      <c r="AF376">
        <f t="shared" si="56"/>
        <v>0</v>
      </c>
      <c r="AG376">
        <v>84.409932641154299</v>
      </c>
      <c r="AH376">
        <f t="shared" si="57"/>
        <v>0</v>
      </c>
      <c r="AI376">
        <v>17.560811934218201</v>
      </c>
      <c r="AJ376">
        <f t="shared" si="58"/>
        <v>0</v>
      </c>
      <c r="AK376">
        <v>49.717604800018101</v>
      </c>
      <c r="AL376">
        <f t="shared" si="59"/>
        <v>0</v>
      </c>
      <c r="AM376">
        <v>98.452494575834905</v>
      </c>
      <c r="AN376">
        <f t="shared" si="60"/>
        <v>0</v>
      </c>
    </row>
    <row r="377" spans="2:40" x14ac:dyDescent="0.3">
      <c r="B377">
        <v>36.859412159973154</v>
      </c>
      <c r="C377">
        <v>52.806597521913226</v>
      </c>
      <c r="D377">
        <v>109.89331240096001</v>
      </c>
      <c r="E377">
        <v>-84.700968245793362</v>
      </c>
      <c r="F377">
        <v>16.75052784034035</v>
      </c>
      <c r="G377">
        <v>51.240319301067508</v>
      </c>
      <c r="H377">
        <v>103.10699674034001</v>
      </c>
      <c r="U377">
        <f>'wyznaczanie X2 i X3'!$E$3*modele!D377+'wyznaczanie X2 i X3'!$F$3</f>
        <v>52.012611052532037</v>
      </c>
      <c r="V377" s="3">
        <f t="shared" si="52"/>
        <v>0.79400000000000004</v>
      </c>
      <c r="W377">
        <f>'wyznaczanie X2 i X3'!$H$3*modele!C377+'wyznaczanie X2 i X3'!$I$3</f>
        <v>110.66877588162006</v>
      </c>
      <c r="X377">
        <f t="shared" si="53"/>
        <v>0.77549999999999997</v>
      </c>
      <c r="AA377">
        <v>36.859412159973203</v>
      </c>
      <c r="AB377">
        <f t="shared" si="54"/>
        <v>0</v>
      </c>
      <c r="AC377">
        <v>52.806597521913197</v>
      </c>
      <c r="AD377">
        <f t="shared" si="55"/>
        <v>0</v>
      </c>
      <c r="AE377">
        <v>109.89331240096</v>
      </c>
      <c r="AF377">
        <f t="shared" si="56"/>
        <v>0</v>
      </c>
      <c r="AG377">
        <v>-84.700968245793405</v>
      </c>
      <c r="AH377">
        <f t="shared" si="57"/>
        <v>0</v>
      </c>
      <c r="AI377">
        <v>16.7505278403404</v>
      </c>
      <c r="AJ377">
        <f t="shared" si="58"/>
        <v>0</v>
      </c>
      <c r="AK377">
        <v>51.240319301067501</v>
      </c>
      <c r="AL377">
        <f t="shared" si="59"/>
        <v>0</v>
      </c>
      <c r="AM377">
        <v>103.10699674033999</v>
      </c>
      <c r="AN377">
        <f t="shared" si="60"/>
        <v>0</v>
      </c>
    </row>
    <row r="378" spans="2:40" x14ac:dyDescent="0.3">
      <c r="B378">
        <v>54.50615613290914</v>
      </c>
      <c r="C378">
        <v>14.577376678361649</v>
      </c>
      <c r="D378">
        <v>34.153891099927392</v>
      </c>
      <c r="E378">
        <v>65.280182230733331</v>
      </c>
      <c r="F378">
        <v>19.83651727565444</v>
      </c>
      <c r="G378">
        <v>51.284031109197905</v>
      </c>
      <c r="H378">
        <v>102.96828881696212</v>
      </c>
      <c r="U378">
        <f>'wyznaczanie X2 i X3'!$E$3*modele!D378+'wyznaczanie X2 i X3'!$F$3</f>
        <v>16.651519434138052</v>
      </c>
      <c r="V378" s="3">
        <f t="shared" si="52"/>
        <v>2.0741000000000001</v>
      </c>
      <c r="W378">
        <f>'wyznaczanie X2 i X3'!$H$3*modele!C378+'wyznaczanie X2 i X3'!$I$3</f>
        <v>33.846612634488338</v>
      </c>
      <c r="X378">
        <f t="shared" si="53"/>
        <v>0.30730000000000002</v>
      </c>
      <c r="AA378">
        <v>54.506156132909098</v>
      </c>
      <c r="AB378">
        <f t="shared" si="54"/>
        <v>0</v>
      </c>
      <c r="AC378">
        <v>14.577376678361601</v>
      </c>
      <c r="AD378">
        <f t="shared" si="55"/>
        <v>0</v>
      </c>
      <c r="AE378">
        <v>34.153891099927399</v>
      </c>
      <c r="AF378">
        <f t="shared" si="56"/>
        <v>0</v>
      </c>
      <c r="AG378">
        <v>65.280182230733303</v>
      </c>
      <c r="AH378">
        <f t="shared" si="57"/>
        <v>0</v>
      </c>
      <c r="AI378">
        <v>19.836517275654401</v>
      </c>
      <c r="AJ378">
        <f t="shared" si="58"/>
        <v>0</v>
      </c>
      <c r="AK378">
        <v>51.284031109197898</v>
      </c>
      <c r="AL378">
        <f t="shared" si="59"/>
        <v>0</v>
      </c>
      <c r="AM378">
        <v>102.968288816962</v>
      </c>
      <c r="AN378">
        <f t="shared" si="60"/>
        <v>0</v>
      </c>
    </row>
    <row r="379" spans="2:40" x14ac:dyDescent="0.3">
      <c r="B379">
        <v>54.10722688281566</v>
      </c>
      <c r="C379">
        <v>46.065419900748829</v>
      </c>
      <c r="D379">
        <v>96.709545763468597</v>
      </c>
      <c r="E379">
        <v>-29.981805936615174</v>
      </c>
      <c r="F379">
        <v>16.786350493151772</v>
      </c>
      <c r="G379">
        <v>47.449094207816934</v>
      </c>
      <c r="H379">
        <v>93.950274399227155</v>
      </c>
      <c r="U379">
        <f>'wyznaczanie X2 i X3'!$E$3*modele!D379+'wyznaczanie X2 i X3'!$F$3</f>
        <v>45.857396608907763</v>
      </c>
      <c r="V379" s="3">
        <f t="shared" si="52"/>
        <v>0.20799999999999999</v>
      </c>
      <c r="W379">
        <f>'wyznaczanie X2 i X3'!$H$3*modele!C379+'wyznaczanie X2 i X3'!$I$3</f>
        <v>97.12228353195043</v>
      </c>
      <c r="X379">
        <f t="shared" si="53"/>
        <v>0.41270000000000001</v>
      </c>
      <c r="AA379">
        <v>54.107226882815702</v>
      </c>
      <c r="AB379">
        <f t="shared" si="54"/>
        <v>0</v>
      </c>
      <c r="AC379">
        <v>46.0654199007488</v>
      </c>
      <c r="AD379">
        <f t="shared" si="55"/>
        <v>0</v>
      </c>
      <c r="AE379">
        <v>96.709545763468597</v>
      </c>
      <c r="AF379">
        <f t="shared" si="56"/>
        <v>0</v>
      </c>
      <c r="AG379">
        <v>-29.981805936615199</v>
      </c>
      <c r="AH379">
        <f t="shared" si="57"/>
        <v>0</v>
      </c>
      <c r="AI379">
        <v>16.786350493151801</v>
      </c>
      <c r="AJ379">
        <f t="shared" si="58"/>
        <v>0</v>
      </c>
      <c r="AK379">
        <v>47.449094207816898</v>
      </c>
      <c r="AL379">
        <f t="shared" si="59"/>
        <v>0</v>
      </c>
      <c r="AM379">
        <v>93.950274399227197</v>
      </c>
      <c r="AN379">
        <f t="shared" si="60"/>
        <v>0</v>
      </c>
    </row>
    <row r="380" spans="2:40" x14ac:dyDescent="0.3">
      <c r="B380">
        <v>55.428713974873631</v>
      </c>
      <c r="C380">
        <v>30.675978396776294</v>
      </c>
      <c r="D380">
        <v>65.356086393088745</v>
      </c>
      <c r="E380">
        <v>18.829492759418372</v>
      </c>
      <c r="F380">
        <v>19.866269654885134</v>
      </c>
      <c r="G380">
        <v>48.58168998971486</v>
      </c>
      <c r="H380">
        <v>97.2409444810568</v>
      </c>
      <c r="U380">
        <f>'wyznaczanie X2 i X3'!$E$3*modele!D380+'wyznaczanie X2 i X3'!$F$3</f>
        <v>31.219147064552196</v>
      </c>
      <c r="V380" s="3">
        <f t="shared" si="52"/>
        <v>0.54320000000000002</v>
      </c>
      <c r="W380">
        <f>'wyznaczanie X2 i X3'!$H$3*modele!C380+'wyznaczanie X2 i X3'!$I$3</f>
        <v>66.196981853985889</v>
      </c>
      <c r="X380">
        <f t="shared" si="53"/>
        <v>0.84089999999999998</v>
      </c>
      <c r="AA380">
        <v>55.428713974873602</v>
      </c>
      <c r="AB380">
        <f t="shared" si="54"/>
        <v>0</v>
      </c>
      <c r="AC380">
        <v>30.675978396776301</v>
      </c>
      <c r="AD380">
        <f t="shared" si="55"/>
        <v>0</v>
      </c>
      <c r="AE380">
        <v>65.356086393088702</v>
      </c>
      <c r="AF380">
        <f t="shared" si="56"/>
        <v>0</v>
      </c>
      <c r="AG380">
        <v>18.8294927594184</v>
      </c>
      <c r="AH380">
        <f t="shared" si="57"/>
        <v>0</v>
      </c>
      <c r="AI380">
        <v>19.866269654885102</v>
      </c>
      <c r="AJ380">
        <f t="shared" si="58"/>
        <v>0</v>
      </c>
      <c r="AK380">
        <v>48.581689989714903</v>
      </c>
      <c r="AL380">
        <f t="shared" si="59"/>
        <v>0</v>
      </c>
      <c r="AM380">
        <v>97.2409444810568</v>
      </c>
      <c r="AN380">
        <f t="shared" si="60"/>
        <v>0</v>
      </c>
    </row>
    <row r="381" spans="2:40" x14ac:dyDescent="0.3">
      <c r="C381">
        <v>36.028346830815018</v>
      </c>
      <c r="D381">
        <v>76.729989393907104</v>
      </c>
      <c r="E381">
        <v>-108.08504049244505</v>
      </c>
      <c r="F381">
        <v>17.727235527505176</v>
      </c>
      <c r="G381">
        <v>53.374384037158627</v>
      </c>
      <c r="H381">
        <v>107.03348292828265</v>
      </c>
      <c r="U381">
        <f>'wyznaczanie X2 i X3'!$E$3*modele!D381+'wyznaczanie X2 i X3'!$F$3</f>
        <v>36.529375465586739</v>
      </c>
      <c r="V381" s="3">
        <f t="shared" si="52"/>
        <v>0.501</v>
      </c>
      <c r="W381">
        <f>'wyznaczanie X2 i X3'!$H$3*modele!C381+'wyznaczanie X2 i X3'!$I$3</f>
        <v>76.952642380817551</v>
      </c>
      <c r="X381">
        <f t="shared" si="53"/>
        <v>0.22270000000000001</v>
      </c>
      <c r="AA381">
        <v>61.870565639154805</v>
      </c>
      <c r="AB381">
        <f t="shared" si="54"/>
        <v>61.870600000000003</v>
      </c>
      <c r="AC381">
        <v>36.028346830815003</v>
      </c>
      <c r="AD381">
        <f t="shared" si="55"/>
        <v>0</v>
      </c>
      <c r="AE381">
        <v>76.729989393907104</v>
      </c>
      <c r="AF381">
        <f t="shared" si="56"/>
        <v>0</v>
      </c>
      <c r="AG381">
        <v>-108.085040492445</v>
      </c>
      <c r="AH381">
        <f t="shared" si="57"/>
        <v>0</v>
      </c>
      <c r="AI381">
        <v>17.727235527505201</v>
      </c>
      <c r="AJ381">
        <f t="shared" si="58"/>
        <v>0</v>
      </c>
      <c r="AK381">
        <v>53.374384037158599</v>
      </c>
      <c r="AL381">
        <f t="shared" si="59"/>
        <v>0</v>
      </c>
      <c r="AM381">
        <v>107.03348292828299</v>
      </c>
      <c r="AN381">
        <f t="shared" si="60"/>
        <v>0</v>
      </c>
    </row>
    <row r="382" spans="2:40" x14ac:dyDescent="0.3">
      <c r="B382">
        <v>68.312417303436007</v>
      </c>
      <c r="C382">
        <v>37.226167210614996</v>
      </c>
      <c r="D382">
        <v>78.860876275982577</v>
      </c>
      <c r="E382">
        <v>24.946332975027019</v>
      </c>
      <c r="F382">
        <v>11.929374886351109</v>
      </c>
      <c r="G382">
        <v>55.708139547365036</v>
      </c>
      <c r="U382">
        <f>'wyznaczanie X2 i X3'!$E$3*modele!D382+'wyznaczanie X2 i X3'!$F$3</f>
        <v>37.524240292530926</v>
      </c>
      <c r="V382" s="3">
        <f t="shared" si="52"/>
        <v>0.29809999999999998</v>
      </c>
      <c r="W382">
        <f>'wyznaczanie X2 i X3'!$H$3*modele!C382+'wyznaczanie X2 i X3'!$I$3</f>
        <v>79.35967947776264</v>
      </c>
      <c r="X382">
        <f t="shared" si="53"/>
        <v>0.49880000000000002</v>
      </c>
      <c r="AA382">
        <v>68.312417303436007</v>
      </c>
      <c r="AB382">
        <f t="shared" si="54"/>
        <v>0</v>
      </c>
      <c r="AC382">
        <v>37.226167210615003</v>
      </c>
      <c r="AD382">
        <f t="shared" si="55"/>
        <v>0</v>
      </c>
      <c r="AE382">
        <v>78.860876275982605</v>
      </c>
      <c r="AF382">
        <f t="shared" si="56"/>
        <v>0</v>
      </c>
      <c r="AG382">
        <v>24.946332975027001</v>
      </c>
      <c r="AH382">
        <f t="shared" si="57"/>
        <v>0</v>
      </c>
      <c r="AI382">
        <v>11.9293748863511</v>
      </c>
      <c r="AJ382">
        <f t="shared" si="58"/>
        <v>0</v>
      </c>
      <c r="AK382">
        <v>55.708139547365001</v>
      </c>
      <c r="AL382">
        <f t="shared" si="59"/>
        <v>0</v>
      </c>
      <c r="AM382">
        <v>95.767303651624843</v>
      </c>
      <c r="AN382">
        <f t="shared" si="60"/>
        <v>95.767300000000006</v>
      </c>
    </row>
    <row r="383" spans="2:40" x14ac:dyDescent="0.3">
      <c r="B383">
        <v>39.031277284907581</v>
      </c>
      <c r="C383">
        <v>15.476554864662578</v>
      </c>
      <c r="D383">
        <v>35.294698887834656</v>
      </c>
      <c r="E383">
        <v>31.632889975827425</v>
      </c>
      <c r="F383">
        <v>24.494291908466941</v>
      </c>
      <c r="G383">
        <v>42.568886116989063</v>
      </c>
      <c r="H383">
        <v>84.501124374966736</v>
      </c>
      <c r="U383">
        <f>'wyznaczanie X2 i X3'!$E$3*modele!D383+'wyznaczanie X2 i X3'!$F$3</f>
        <v>17.184137825118764</v>
      </c>
      <c r="V383" s="3">
        <f t="shared" si="52"/>
        <v>1.7076</v>
      </c>
      <c r="W383">
        <f>'wyznaczanie X2 i X3'!$H$3*modele!C383+'wyznaczanie X2 i X3'!$I$3</f>
        <v>35.653523994229573</v>
      </c>
      <c r="X383">
        <f t="shared" si="53"/>
        <v>0.35880000000000001</v>
      </c>
      <c r="AA383">
        <v>39.031277284907603</v>
      </c>
      <c r="AB383">
        <f t="shared" si="54"/>
        <v>0</v>
      </c>
      <c r="AC383">
        <v>15.476554864662599</v>
      </c>
      <c r="AD383">
        <f t="shared" si="55"/>
        <v>0</v>
      </c>
      <c r="AE383">
        <v>35.294698887834699</v>
      </c>
      <c r="AF383">
        <f t="shared" si="56"/>
        <v>0</v>
      </c>
      <c r="AG383">
        <v>31.6328899758274</v>
      </c>
      <c r="AH383">
        <f t="shared" si="57"/>
        <v>0</v>
      </c>
      <c r="AI383">
        <v>24.494291908466899</v>
      </c>
      <c r="AJ383">
        <f t="shared" si="58"/>
        <v>0</v>
      </c>
      <c r="AK383">
        <v>42.568886116989098</v>
      </c>
      <c r="AL383">
        <f t="shared" si="59"/>
        <v>0</v>
      </c>
      <c r="AM383">
        <v>84.501124374966693</v>
      </c>
      <c r="AN383">
        <f t="shared" si="60"/>
        <v>0</v>
      </c>
    </row>
    <row r="384" spans="2:40" x14ac:dyDescent="0.3">
      <c r="B384">
        <v>28.023880016132836</v>
      </c>
      <c r="C384">
        <v>60.567998389881531</v>
      </c>
      <c r="D384">
        <v>126.08234236148516</v>
      </c>
      <c r="E384">
        <v>-125.65623513737893</v>
      </c>
      <c r="F384">
        <v>23.793941573131644</v>
      </c>
      <c r="G384">
        <v>50.844878691796026</v>
      </c>
      <c r="H384">
        <v>102.05373224737055</v>
      </c>
      <c r="U384">
        <f>'wyznaczanie X2 i X3'!$E$3*modele!D384+'wyznaczanie X2 i X3'!$F$3</f>
        <v>59.570917702007982</v>
      </c>
      <c r="V384" s="3">
        <f t="shared" si="52"/>
        <v>0.99709999999999999</v>
      </c>
      <c r="W384">
        <f>'wyznaczanie X2 i X3'!$H$3*modele!C384+'wyznaczanie X2 i X3'!$I$3</f>
        <v>126.26542136245688</v>
      </c>
      <c r="X384">
        <f t="shared" si="53"/>
        <v>0.18310000000000001</v>
      </c>
      <c r="AA384">
        <v>28.0238800161328</v>
      </c>
      <c r="AB384">
        <f t="shared" si="54"/>
        <v>0</v>
      </c>
      <c r="AC384">
        <v>60.567998389881502</v>
      </c>
      <c r="AD384">
        <f t="shared" si="55"/>
        <v>0</v>
      </c>
      <c r="AE384">
        <v>126.082342361485</v>
      </c>
      <c r="AF384">
        <f t="shared" si="56"/>
        <v>0</v>
      </c>
      <c r="AG384">
        <v>-125.656235137379</v>
      </c>
      <c r="AH384">
        <f t="shared" si="57"/>
        <v>0</v>
      </c>
      <c r="AI384">
        <v>23.793941573131601</v>
      </c>
      <c r="AJ384">
        <f t="shared" si="58"/>
        <v>0</v>
      </c>
      <c r="AK384">
        <v>50.844878691795998</v>
      </c>
      <c r="AL384">
        <f t="shared" si="59"/>
        <v>0</v>
      </c>
      <c r="AM384">
        <v>102.053732247371</v>
      </c>
      <c r="AN384">
        <f t="shared" si="60"/>
        <v>0</v>
      </c>
    </row>
    <row r="385" spans="2:40" x14ac:dyDescent="0.3">
      <c r="B385">
        <v>64.954818544549738</v>
      </c>
      <c r="C385">
        <v>52.014540186855776</v>
      </c>
      <c r="D385">
        <v>108.35202471227636</v>
      </c>
      <c r="E385">
        <v>-26.133983471467843</v>
      </c>
      <c r="F385">
        <v>25.519063076302107</v>
      </c>
      <c r="G385">
        <v>47.786090902724787</v>
      </c>
      <c r="H385">
        <v>95.587188138400222</v>
      </c>
      <c r="U385">
        <f>'wyznaczanie X2 i X3'!$E$3*modele!D385+'wyznaczanie X2 i X3'!$F$3</f>
        <v>51.293017289685288</v>
      </c>
      <c r="V385" s="3">
        <f t="shared" si="52"/>
        <v>0.72150000000000003</v>
      </c>
      <c r="W385">
        <f>'wyznaczanie X2 i X3'!$H$3*modele!C385+'wyznaczanie X2 i X3'!$I$3</f>
        <v>109.07712539667079</v>
      </c>
      <c r="X385">
        <f t="shared" si="53"/>
        <v>0.72509999999999997</v>
      </c>
      <c r="AA385">
        <v>64.954818544549696</v>
      </c>
      <c r="AB385">
        <f t="shared" si="54"/>
        <v>0</v>
      </c>
      <c r="AC385">
        <v>52.014540186855797</v>
      </c>
      <c r="AD385">
        <f t="shared" si="55"/>
        <v>0</v>
      </c>
      <c r="AE385">
        <v>108.35202471227601</v>
      </c>
      <c r="AF385">
        <f t="shared" si="56"/>
        <v>0</v>
      </c>
      <c r="AG385">
        <v>-26.133983471467801</v>
      </c>
      <c r="AH385">
        <f t="shared" si="57"/>
        <v>0</v>
      </c>
      <c r="AI385">
        <v>25.5190630763021</v>
      </c>
      <c r="AJ385">
        <f t="shared" si="58"/>
        <v>0</v>
      </c>
      <c r="AK385">
        <v>47.786090902724801</v>
      </c>
      <c r="AL385">
        <f t="shared" si="59"/>
        <v>0</v>
      </c>
      <c r="AM385">
        <v>95.587188138400194</v>
      </c>
      <c r="AN385">
        <f t="shared" si="60"/>
        <v>0</v>
      </c>
    </row>
    <row r="386" spans="2:40" x14ac:dyDescent="0.3">
      <c r="B386">
        <v>31.414687926924238</v>
      </c>
      <c r="C386">
        <v>36.47932989293912</v>
      </c>
      <c r="D386">
        <v>77.164746709272904</v>
      </c>
      <c r="E386">
        <v>-46.608613824968884</v>
      </c>
      <c r="F386">
        <v>21.510630867733234</v>
      </c>
      <c r="G386">
        <v>56.600509395101263</v>
      </c>
      <c r="H386">
        <v>112.69958533515531</v>
      </c>
      <c r="U386">
        <f>'wyznaczanie X2 i X3'!$E$3*modele!D386+'wyznaczanie X2 i X3'!$F$3</f>
        <v>36.732354218214304</v>
      </c>
      <c r="V386" s="3">
        <f t="shared" ref="V386:V449" si="61">ROUND(ABS(U386-C386),4)</f>
        <v>0.253</v>
      </c>
      <c r="W386">
        <f>'wyznaczanie X2 i X3'!$H$3*modele!C386+'wyznaczanie X2 i X3'!$I$3</f>
        <v>77.858899261175409</v>
      </c>
      <c r="X386">
        <f t="shared" ref="X386:X449" si="62">ROUND(ABS(W386-D386),4)</f>
        <v>0.69420000000000004</v>
      </c>
      <c r="AA386">
        <v>31.414687926924199</v>
      </c>
      <c r="AB386">
        <f t="shared" ref="AB386:AB449" si="63">ROUND(ABS(B386-AA386),4)</f>
        <v>0</v>
      </c>
      <c r="AC386">
        <v>36.479329892939099</v>
      </c>
      <c r="AD386">
        <f t="shared" ref="AD386:AD449" si="64">ROUND(ABS(C386-AC386),4)</f>
        <v>0</v>
      </c>
      <c r="AE386">
        <v>77.164746709272904</v>
      </c>
      <c r="AF386">
        <f t="shared" ref="AF386:AF449" si="65">ROUND(ABS(AE386-D386),4)</f>
        <v>0</v>
      </c>
      <c r="AG386">
        <v>-46.608613824968899</v>
      </c>
      <c r="AH386">
        <f t="shared" ref="AH386:AH449" si="66">ROUND(ABS(AG386-E386),4)</f>
        <v>0</v>
      </c>
      <c r="AI386">
        <v>21.510630867733202</v>
      </c>
      <c r="AJ386">
        <f t="shared" ref="AJ386:AJ449" si="67">ROUND(ABS(AI386-F386),4)</f>
        <v>0</v>
      </c>
      <c r="AK386">
        <v>56.600509395101298</v>
      </c>
      <c r="AL386">
        <f t="shared" ref="AL386:AL449" si="68">ROUND(ABS(AK386-G386),4)</f>
        <v>0</v>
      </c>
      <c r="AM386">
        <v>112.69958533515501</v>
      </c>
      <c r="AN386">
        <f t="shared" ref="AN386:AN449" si="69">ROUND(ABS(AM386-H386),4)</f>
        <v>0</v>
      </c>
    </row>
    <row r="387" spans="2:40" x14ac:dyDescent="0.3">
      <c r="B387">
        <v>21.31769172790937</v>
      </c>
      <c r="C387">
        <v>77.666738980363036</v>
      </c>
      <c r="D387">
        <v>159.76154662929241</v>
      </c>
      <c r="E387">
        <v>-190.36483348527037</v>
      </c>
      <c r="F387">
        <v>18.069949868520943</v>
      </c>
      <c r="G387">
        <v>53.005944748478605</v>
      </c>
      <c r="H387">
        <v>105.48127776821161</v>
      </c>
      <c r="U387">
        <f>'wyznaczanie X2 i X3'!$E$3*modele!D387+'wyznaczanie X2 i X3'!$F$3</f>
        <v>75.295007050605918</v>
      </c>
      <c r="V387" s="3">
        <f t="shared" si="61"/>
        <v>2.3717000000000001</v>
      </c>
      <c r="W387">
        <f>'wyznaczanie X2 i X3'!$H$3*modele!C387+'wyznaczanie X2 i X3'!$I$3</f>
        <v>160.62558387630776</v>
      </c>
      <c r="X387">
        <f t="shared" si="62"/>
        <v>0.86399999999999999</v>
      </c>
      <c r="AA387">
        <v>21.317691727909398</v>
      </c>
      <c r="AB387">
        <f t="shared" si="63"/>
        <v>0</v>
      </c>
      <c r="AC387">
        <v>77.666738980362993</v>
      </c>
      <c r="AD387">
        <f t="shared" si="64"/>
        <v>0</v>
      </c>
      <c r="AE387">
        <v>159.76154662929201</v>
      </c>
      <c r="AF387">
        <f t="shared" si="65"/>
        <v>0</v>
      </c>
      <c r="AG387">
        <v>-190.36483348527</v>
      </c>
      <c r="AH387">
        <f t="shared" si="66"/>
        <v>0</v>
      </c>
      <c r="AI387">
        <v>18.069949868520901</v>
      </c>
      <c r="AJ387">
        <f t="shared" si="67"/>
        <v>0</v>
      </c>
      <c r="AK387">
        <v>53.005944748478598</v>
      </c>
      <c r="AL387">
        <f t="shared" si="68"/>
        <v>0</v>
      </c>
      <c r="AM387">
        <v>105.481277768212</v>
      </c>
      <c r="AN387">
        <f t="shared" si="69"/>
        <v>0</v>
      </c>
    </row>
    <row r="388" spans="2:40" x14ac:dyDescent="0.3">
      <c r="B388">
        <v>35.971940893760497</v>
      </c>
      <c r="C388">
        <v>69.862682952760082</v>
      </c>
      <c r="D388">
        <v>144.10884974949272</v>
      </c>
      <c r="E388">
        <v>-137.64416707075924</v>
      </c>
      <c r="F388">
        <v>25.896516984871568</v>
      </c>
      <c r="G388">
        <v>54.722284742435875</v>
      </c>
      <c r="H388">
        <v>109.99690630290657</v>
      </c>
      <c r="U388">
        <f>'wyznaczanie X2 i X3'!$E$3*modele!D388+'wyznaczanie X2 i X3'!$F$3</f>
        <v>67.987102673549359</v>
      </c>
      <c r="V388" s="3">
        <f t="shared" si="61"/>
        <v>1.8755999999999999</v>
      </c>
      <c r="W388">
        <f>'wyznaczanie X2 i X3'!$H$3*modele!C388+'wyznaczanie X2 i X3'!$I$3</f>
        <v>144.9432222452466</v>
      </c>
      <c r="X388">
        <f t="shared" si="62"/>
        <v>0.83440000000000003</v>
      </c>
      <c r="AA388">
        <v>35.971940893760497</v>
      </c>
      <c r="AB388">
        <f t="shared" si="63"/>
        <v>0</v>
      </c>
      <c r="AC388">
        <v>69.862682952760096</v>
      </c>
      <c r="AD388">
        <f t="shared" si="64"/>
        <v>0</v>
      </c>
      <c r="AE388">
        <v>144.108849749493</v>
      </c>
      <c r="AF388">
        <f t="shared" si="65"/>
        <v>0</v>
      </c>
      <c r="AG388">
        <v>-137.64416707075901</v>
      </c>
      <c r="AH388">
        <f t="shared" si="66"/>
        <v>0</v>
      </c>
      <c r="AI388">
        <v>25.896516984871599</v>
      </c>
      <c r="AJ388">
        <f t="shared" si="67"/>
        <v>0</v>
      </c>
      <c r="AK388">
        <v>54.722284742435903</v>
      </c>
      <c r="AL388">
        <f t="shared" si="68"/>
        <v>0</v>
      </c>
      <c r="AM388">
        <v>109.99690630290701</v>
      </c>
      <c r="AN388">
        <f t="shared" si="69"/>
        <v>0</v>
      </c>
    </row>
    <row r="389" spans="2:40" x14ac:dyDescent="0.3">
      <c r="B389">
        <v>54.581097655917418</v>
      </c>
      <c r="C389">
        <v>26.208993786368673</v>
      </c>
      <c r="D389">
        <v>56.468799412881481</v>
      </c>
      <c r="E389">
        <v>30.53521395272881</v>
      </c>
      <c r="F389">
        <v>21.075379511199866</v>
      </c>
      <c r="G389">
        <v>43.405675494317528</v>
      </c>
      <c r="H389">
        <v>86.426510306050019</v>
      </c>
      <c r="U389">
        <f>'wyznaczanie X2 i X3'!$E$3*modele!D389+'wyznaczanie X2 i X3'!$F$3</f>
        <v>27.069865702908302</v>
      </c>
      <c r="V389" s="3">
        <f t="shared" si="61"/>
        <v>0.8609</v>
      </c>
      <c r="W389">
        <f>'wyznaczanie X2 i X3'!$H$3*modele!C389+'wyznaczanie X2 i X3'!$I$3</f>
        <v>57.220512718831039</v>
      </c>
      <c r="X389">
        <f t="shared" si="62"/>
        <v>0.75170000000000003</v>
      </c>
      <c r="AA389">
        <v>54.581097655917397</v>
      </c>
      <c r="AB389">
        <f t="shared" si="63"/>
        <v>0</v>
      </c>
      <c r="AC389">
        <v>26.208993786368701</v>
      </c>
      <c r="AD389">
        <f t="shared" si="64"/>
        <v>0</v>
      </c>
      <c r="AE389">
        <v>56.468799412881502</v>
      </c>
      <c r="AF389">
        <f t="shared" si="65"/>
        <v>0</v>
      </c>
      <c r="AG389">
        <v>30.5352139527288</v>
      </c>
      <c r="AH389">
        <f t="shared" si="66"/>
        <v>0</v>
      </c>
      <c r="AI389">
        <v>21.075379511199898</v>
      </c>
      <c r="AJ389">
        <f t="shared" si="67"/>
        <v>0</v>
      </c>
      <c r="AK389">
        <v>43.405675494317499</v>
      </c>
      <c r="AL389">
        <f t="shared" si="68"/>
        <v>0</v>
      </c>
      <c r="AM389">
        <v>86.426510306050005</v>
      </c>
      <c r="AN389">
        <f t="shared" si="69"/>
        <v>0</v>
      </c>
    </row>
    <row r="390" spans="2:40" x14ac:dyDescent="0.3">
      <c r="B390">
        <v>25.51199264564794</v>
      </c>
      <c r="C390">
        <v>40.718140830855241</v>
      </c>
      <c r="D390">
        <v>86.301576470846456</v>
      </c>
      <c r="E390">
        <v>-71.130437201269842</v>
      </c>
      <c r="F390">
        <v>17.211199805896154</v>
      </c>
      <c r="G390">
        <v>58.17828217827666</v>
      </c>
      <c r="H390">
        <v>115.96345858572298</v>
      </c>
      <c r="U390">
        <f>'wyznaczanie X2 i X3'!$E$3*modele!D390+'wyznaczanie X2 i X3'!$F$3</f>
        <v>40.998141687285795</v>
      </c>
      <c r="V390" s="3">
        <f t="shared" si="61"/>
        <v>0.28000000000000003</v>
      </c>
      <c r="W390">
        <f>'wyznaczanie X2 i X3'!$H$3*modele!C390+'wyznaczanie X2 i X3'!$I$3</f>
        <v>86.376850154784776</v>
      </c>
      <c r="X390">
        <f t="shared" si="62"/>
        <v>7.5300000000000006E-2</v>
      </c>
      <c r="AA390">
        <v>25.511992645647901</v>
      </c>
      <c r="AB390">
        <f t="shared" si="63"/>
        <v>0</v>
      </c>
      <c r="AC390">
        <v>40.718140830855198</v>
      </c>
      <c r="AD390">
        <f t="shared" si="64"/>
        <v>0</v>
      </c>
      <c r="AE390">
        <v>86.301576470846499</v>
      </c>
      <c r="AF390">
        <f t="shared" si="65"/>
        <v>0</v>
      </c>
      <c r="AG390">
        <v>-71.1304372012698</v>
      </c>
      <c r="AH390">
        <f t="shared" si="66"/>
        <v>0</v>
      </c>
      <c r="AI390">
        <v>17.2111998058962</v>
      </c>
      <c r="AJ390">
        <f t="shared" si="67"/>
        <v>0</v>
      </c>
      <c r="AK390">
        <v>58.178282178276703</v>
      </c>
      <c r="AL390">
        <f t="shared" si="68"/>
        <v>0</v>
      </c>
      <c r="AM390">
        <v>115.963458585723</v>
      </c>
      <c r="AN390">
        <f t="shared" si="69"/>
        <v>0</v>
      </c>
    </row>
    <row r="391" spans="2:40" x14ac:dyDescent="0.3">
      <c r="B391">
        <v>56.713185534329412</v>
      </c>
      <c r="C391">
        <v>25.60584826373919</v>
      </c>
      <c r="D391">
        <v>55.67138990265196</v>
      </c>
      <c r="E391">
        <v>36.608826277441253</v>
      </c>
      <c r="F391">
        <v>11.473117425781096</v>
      </c>
      <c r="G391">
        <v>45.447818673615956</v>
      </c>
      <c r="H391">
        <v>91.27086184345319</v>
      </c>
      <c r="U391">
        <f>'wyznaczanie X2 i X3'!$E$3*modele!D391+'wyznaczanie X2 i X3'!$F$3</f>
        <v>26.697572513123653</v>
      </c>
      <c r="V391" s="3">
        <f t="shared" si="61"/>
        <v>1.0916999999999999</v>
      </c>
      <c r="W391">
        <f>'wyznaczanie X2 i X3'!$H$3*modele!C391+'wyznaczanie X2 i X3'!$I$3</f>
        <v>56.008483208974198</v>
      </c>
      <c r="X391">
        <f t="shared" si="62"/>
        <v>0.33710000000000001</v>
      </c>
      <c r="AA391">
        <v>56.713185534329398</v>
      </c>
      <c r="AB391">
        <f t="shared" si="63"/>
        <v>0</v>
      </c>
      <c r="AC391">
        <v>25.605848263739201</v>
      </c>
      <c r="AD391">
        <f t="shared" si="64"/>
        <v>0</v>
      </c>
      <c r="AE391">
        <v>55.671389902652002</v>
      </c>
      <c r="AF391">
        <f t="shared" si="65"/>
        <v>0</v>
      </c>
      <c r="AG391">
        <v>36.608826277441302</v>
      </c>
      <c r="AH391">
        <f t="shared" si="66"/>
        <v>0</v>
      </c>
      <c r="AI391">
        <v>11.473117425781099</v>
      </c>
      <c r="AJ391">
        <f t="shared" si="67"/>
        <v>0</v>
      </c>
      <c r="AK391">
        <v>45.447818673615998</v>
      </c>
      <c r="AL391">
        <f t="shared" si="68"/>
        <v>0</v>
      </c>
      <c r="AM391">
        <v>91.270861843453204</v>
      </c>
      <c r="AN391">
        <f t="shared" si="69"/>
        <v>0</v>
      </c>
    </row>
    <row r="392" spans="2:40" x14ac:dyDescent="0.3">
      <c r="B392">
        <v>61.802636606016421</v>
      </c>
      <c r="C392">
        <v>13.989015720681241</v>
      </c>
      <c r="D392">
        <v>32.173601597191407</v>
      </c>
      <c r="E392">
        <v>81.638226049989115</v>
      </c>
      <c r="F392">
        <v>22.301167852836524</v>
      </c>
      <c r="G392">
        <v>53.019355060998272</v>
      </c>
      <c r="H392">
        <v>106.45195911269099</v>
      </c>
      <c r="U392">
        <f>'wyznaczanie X2 i X3'!$E$3*modele!D392+'wyznaczanie X2 i X3'!$F$3</f>
        <v>15.726965254368576</v>
      </c>
      <c r="V392" s="3">
        <f t="shared" si="61"/>
        <v>1.7379</v>
      </c>
      <c r="W392">
        <f>'wyznaczanie X2 i X3'!$H$3*modele!C392+'wyznaczanie X2 i X3'!$I$3</f>
        <v>32.66429291826563</v>
      </c>
      <c r="X392">
        <f t="shared" si="62"/>
        <v>0.49070000000000003</v>
      </c>
      <c r="AA392">
        <v>61.802636606016399</v>
      </c>
      <c r="AB392">
        <f t="shared" si="63"/>
        <v>0</v>
      </c>
      <c r="AC392">
        <v>13.9890157206812</v>
      </c>
      <c r="AD392">
        <f t="shared" si="64"/>
        <v>0</v>
      </c>
      <c r="AE392">
        <v>32.1736015971914</v>
      </c>
      <c r="AF392">
        <f t="shared" si="65"/>
        <v>0</v>
      </c>
      <c r="AG392">
        <v>81.6382260499891</v>
      </c>
      <c r="AH392">
        <f t="shared" si="66"/>
        <v>0</v>
      </c>
      <c r="AI392">
        <v>22.3011678528365</v>
      </c>
      <c r="AJ392">
        <f t="shared" si="67"/>
        <v>0</v>
      </c>
      <c r="AK392">
        <v>53.019355060998301</v>
      </c>
      <c r="AL392">
        <f t="shared" si="68"/>
        <v>0</v>
      </c>
      <c r="AM392">
        <v>106.451959112691</v>
      </c>
      <c r="AN392">
        <f t="shared" si="69"/>
        <v>0</v>
      </c>
    </row>
    <row r="393" spans="2:40" x14ac:dyDescent="0.3">
      <c r="B393">
        <v>62.922535373773506</v>
      </c>
      <c r="C393">
        <v>49.350020451320887</v>
      </c>
      <c r="D393">
        <v>103.10857242818794</v>
      </c>
      <c r="E393">
        <v>-22.204990606415649</v>
      </c>
      <c r="F393">
        <v>12.973894597054956</v>
      </c>
      <c r="G393">
        <v>48.137136655144303</v>
      </c>
      <c r="H393">
        <v>96.108429885438028</v>
      </c>
      <c r="U393">
        <f>'wyznaczanie X2 i X3'!$E$3*modele!D393+'wyznaczanie X2 i X3'!$F$3</f>
        <v>48.844963245578143</v>
      </c>
      <c r="V393" s="3">
        <f t="shared" si="61"/>
        <v>0.50509999999999999</v>
      </c>
      <c r="W393">
        <f>'wyznaczanie X2 i X3'!$H$3*modele!C393+'wyznaczanie X2 i X3'!$I$3</f>
        <v>103.72273507477145</v>
      </c>
      <c r="X393">
        <f t="shared" si="62"/>
        <v>0.61419999999999997</v>
      </c>
      <c r="AA393">
        <v>62.922535373773499</v>
      </c>
      <c r="AB393">
        <f t="shared" si="63"/>
        <v>0</v>
      </c>
      <c r="AC393">
        <v>49.350020451320901</v>
      </c>
      <c r="AD393">
        <f t="shared" si="64"/>
        <v>0</v>
      </c>
      <c r="AE393">
        <v>103.108572428188</v>
      </c>
      <c r="AF393">
        <f t="shared" si="65"/>
        <v>0</v>
      </c>
      <c r="AG393">
        <v>-22.204990606415599</v>
      </c>
      <c r="AH393">
        <f t="shared" si="66"/>
        <v>0</v>
      </c>
      <c r="AI393">
        <v>12.973894597055001</v>
      </c>
      <c r="AJ393">
        <f t="shared" si="67"/>
        <v>0</v>
      </c>
      <c r="AK393">
        <v>48.137136655144303</v>
      </c>
      <c r="AL393">
        <f t="shared" si="68"/>
        <v>0</v>
      </c>
      <c r="AM393">
        <v>96.108429885437999</v>
      </c>
      <c r="AN393">
        <f t="shared" si="69"/>
        <v>0</v>
      </c>
    </row>
    <row r="394" spans="2:40" x14ac:dyDescent="0.3">
      <c r="B394">
        <v>57.222159701800273</v>
      </c>
      <c r="C394">
        <v>52.45476808764559</v>
      </c>
      <c r="D394">
        <v>109.51024816767827</v>
      </c>
      <c r="E394">
        <v>-42.919984859336225</v>
      </c>
      <c r="F394">
        <v>16.518190034314511</v>
      </c>
      <c r="G394">
        <v>50.629538342125016</v>
      </c>
      <c r="H394">
        <v>100.30860579196447</v>
      </c>
      <c r="U394">
        <f>'wyznaczanie X2 i X3'!$E$3*modele!D394+'wyznaczanie X2 i X3'!$F$3</f>
        <v>51.833766677751733</v>
      </c>
      <c r="V394" s="3">
        <f t="shared" si="61"/>
        <v>0.621</v>
      </c>
      <c r="W394">
        <f>'wyznaczanie X2 i X3'!$H$3*modele!C394+'wyznaczanie X2 i X3'!$I$3</f>
        <v>109.96176962729267</v>
      </c>
      <c r="X394">
        <f t="shared" si="62"/>
        <v>0.45150000000000001</v>
      </c>
      <c r="AA394">
        <v>57.222159701800301</v>
      </c>
      <c r="AB394">
        <f t="shared" si="63"/>
        <v>0</v>
      </c>
      <c r="AC394">
        <v>52.454768087645597</v>
      </c>
      <c r="AD394">
        <f t="shared" si="64"/>
        <v>0</v>
      </c>
      <c r="AE394">
        <v>109.510248167678</v>
      </c>
      <c r="AF394">
        <f t="shared" si="65"/>
        <v>0</v>
      </c>
      <c r="AG394">
        <v>-42.919984859336203</v>
      </c>
      <c r="AH394">
        <f t="shared" si="66"/>
        <v>0</v>
      </c>
      <c r="AI394">
        <v>16.5181900343145</v>
      </c>
      <c r="AJ394">
        <f t="shared" si="67"/>
        <v>0</v>
      </c>
      <c r="AK394">
        <v>50.629538342125002</v>
      </c>
      <c r="AL394">
        <f t="shared" si="68"/>
        <v>0</v>
      </c>
      <c r="AM394">
        <v>100.308605791964</v>
      </c>
      <c r="AN394">
        <f t="shared" si="69"/>
        <v>0</v>
      </c>
    </row>
    <row r="395" spans="2:40" x14ac:dyDescent="0.3">
      <c r="B395">
        <v>52.535408325092114</v>
      </c>
      <c r="C395">
        <v>72.990586013324176</v>
      </c>
      <c r="D395">
        <v>150.20274922074736</v>
      </c>
      <c r="E395">
        <v>-113.90094138978831</v>
      </c>
      <c r="F395">
        <v>18.63459682733345</v>
      </c>
      <c r="G395">
        <v>50.203560890627962</v>
      </c>
      <c r="H395">
        <v>99.560216941036671</v>
      </c>
      <c r="U395">
        <f>'wyznaczanie X2 i X3'!$E$3*modele!D395+'wyznaczanie X2 i X3'!$F$3</f>
        <v>70.832212047436016</v>
      </c>
      <c r="V395" s="3">
        <f t="shared" si="61"/>
        <v>2.1583999999999999</v>
      </c>
      <c r="W395">
        <f>'wyznaczanie X2 i X3'!$H$3*modele!C395+'wyznaczanie X2 i X3'!$I$3</f>
        <v>151.22878795225444</v>
      </c>
      <c r="X395">
        <f t="shared" si="62"/>
        <v>1.026</v>
      </c>
      <c r="AA395">
        <v>52.535408325092099</v>
      </c>
      <c r="AB395">
        <f t="shared" si="63"/>
        <v>0</v>
      </c>
      <c r="AC395">
        <v>72.990586013324204</v>
      </c>
      <c r="AD395">
        <f t="shared" si="64"/>
        <v>0</v>
      </c>
      <c r="AE395">
        <v>150.20274922074699</v>
      </c>
      <c r="AF395">
        <f t="shared" si="65"/>
        <v>0</v>
      </c>
      <c r="AG395">
        <v>-113.900941389788</v>
      </c>
      <c r="AH395">
        <f t="shared" si="66"/>
        <v>0</v>
      </c>
      <c r="AI395">
        <v>18.6345968273334</v>
      </c>
      <c r="AJ395">
        <f t="shared" si="67"/>
        <v>0</v>
      </c>
      <c r="AK395">
        <v>50.203560890627998</v>
      </c>
      <c r="AL395">
        <f t="shared" si="68"/>
        <v>0</v>
      </c>
      <c r="AM395">
        <v>99.5602169410367</v>
      </c>
      <c r="AN395">
        <f t="shared" si="69"/>
        <v>0</v>
      </c>
    </row>
    <row r="396" spans="2:40" x14ac:dyDescent="0.3">
      <c r="B396">
        <v>39.500266469484075</v>
      </c>
      <c r="C396">
        <v>39.987158019886344</v>
      </c>
      <c r="D396">
        <v>84.671088144467944</v>
      </c>
      <c r="E396">
        <v>-40.960941120690876</v>
      </c>
      <c r="F396">
        <v>23.223196931898727</v>
      </c>
      <c r="G396">
        <v>51.827893016899139</v>
      </c>
      <c r="H396">
        <v>103.91529850660542</v>
      </c>
      <c r="U396">
        <f>'wyznaczanie X2 i X3'!$E$3*modele!D396+'wyznaczanie X2 i X3'!$F$3</f>
        <v>40.236902083108802</v>
      </c>
      <c r="V396" s="3">
        <f t="shared" si="61"/>
        <v>0.24970000000000001</v>
      </c>
      <c r="W396">
        <f>'wyznaczanie X2 i X3'!$H$3*modele!C396+'wyznaczanie X2 i X3'!$I$3</f>
        <v>84.907929795018347</v>
      </c>
      <c r="X396">
        <f t="shared" si="62"/>
        <v>0.23680000000000001</v>
      </c>
      <c r="AA396">
        <v>39.500266469484103</v>
      </c>
      <c r="AB396">
        <f t="shared" si="63"/>
        <v>0</v>
      </c>
      <c r="AC396">
        <v>39.987158019886301</v>
      </c>
      <c r="AD396">
        <f t="shared" si="64"/>
        <v>0</v>
      </c>
      <c r="AE396">
        <v>84.671088144467902</v>
      </c>
      <c r="AF396">
        <f t="shared" si="65"/>
        <v>0</v>
      </c>
      <c r="AG396">
        <v>-40.960941120690897</v>
      </c>
      <c r="AH396">
        <f t="shared" si="66"/>
        <v>0</v>
      </c>
      <c r="AI396">
        <v>23.223196931898698</v>
      </c>
      <c r="AJ396">
        <f t="shared" si="67"/>
        <v>0</v>
      </c>
      <c r="AK396">
        <v>51.827893016899097</v>
      </c>
      <c r="AL396">
        <f t="shared" si="68"/>
        <v>0</v>
      </c>
      <c r="AM396">
        <v>103.915298506605</v>
      </c>
      <c r="AN396">
        <f t="shared" si="69"/>
        <v>0</v>
      </c>
    </row>
    <row r="397" spans="2:40" x14ac:dyDescent="0.3">
      <c r="B397">
        <v>21.476439001017194</v>
      </c>
      <c r="C397">
        <v>67.652020465449709</v>
      </c>
      <c r="D397">
        <v>139.53634339263064</v>
      </c>
      <c r="E397">
        <v>-160.00318339431473</v>
      </c>
      <c r="F397">
        <v>17.7310435180074</v>
      </c>
      <c r="G397">
        <v>59.786306866225793</v>
      </c>
      <c r="H397">
        <v>119.50105382197791</v>
      </c>
      <c r="U397">
        <f>'wyznaczanie X2 i X3'!$E$3*modele!D397+'wyznaczanie X2 i X3'!$F$3</f>
        <v>65.852298717653753</v>
      </c>
      <c r="V397" s="3">
        <f t="shared" si="61"/>
        <v>1.7997000000000001</v>
      </c>
      <c r="W397">
        <f>'wyznaczanie X2 i X3'!$H$3*modele!C397+'wyznaczanie X2 i X3'!$I$3</f>
        <v>140.50086452157058</v>
      </c>
      <c r="X397">
        <f t="shared" si="62"/>
        <v>0.96450000000000002</v>
      </c>
      <c r="AA397">
        <v>21.476439001017201</v>
      </c>
      <c r="AB397">
        <f t="shared" si="63"/>
        <v>0</v>
      </c>
      <c r="AC397">
        <v>67.652020465449695</v>
      </c>
      <c r="AD397">
        <f t="shared" si="64"/>
        <v>0</v>
      </c>
      <c r="AE397">
        <v>139.53634339263101</v>
      </c>
      <c r="AF397">
        <f t="shared" si="65"/>
        <v>0</v>
      </c>
      <c r="AG397">
        <v>-160.00318339431499</v>
      </c>
      <c r="AH397">
        <f t="shared" si="66"/>
        <v>0</v>
      </c>
      <c r="AI397">
        <v>17.7310435180074</v>
      </c>
      <c r="AJ397">
        <f t="shared" si="67"/>
        <v>0</v>
      </c>
      <c r="AK397">
        <v>59.7863068662258</v>
      </c>
      <c r="AL397">
        <f t="shared" si="68"/>
        <v>0</v>
      </c>
      <c r="AM397">
        <v>119.501053821978</v>
      </c>
      <c r="AN397">
        <f t="shared" si="69"/>
        <v>0</v>
      </c>
    </row>
    <row r="398" spans="2:40" x14ac:dyDescent="0.3">
      <c r="B398">
        <v>42.22741404221351</v>
      </c>
      <c r="C398">
        <v>19.900050857004985</v>
      </c>
      <c r="D398">
        <v>44.119423110227061</v>
      </c>
      <c r="E398">
        <v>24.754675513412067</v>
      </c>
      <c r="F398">
        <v>21.802308458216906</v>
      </c>
      <c r="G398">
        <v>55.461033627533887</v>
      </c>
      <c r="H398">
        <v>111.29395585083741</v>
      </c>
      <c r="U398">
        <f>'wyznaczanie X2 i X3'!$E$3*modele!D398+'wyznaczanie X2 i X3'!$F$3</f>
        <v>21.304209993280733</v>
      </c>
      <c r="V398" s="3">
        <f t="shared" si="61"/>
        <v>1.4041999999999999</v>
      </c>
      <c r="W398">
        <f>'wyznaczanie X2 i X3'!$H$3*modele!C398+'wyznaczanie X2 i X3'!$I$3</f>
        <v>44.542602132584619</v>
      </c>
      <c r="X398">
        <f t="shared" si="62"/>
        <v>0.42320000000000002</v>
      </c>
      <c r="AA398">
        <v>42.227414042213503</v>
      </c>
      <c r="AB398">
        <f t="shared" si="63"/>
        <v>0</v>
      </c>
      <c r="AC398">
        <v>19.900050857004999</v>
      </c>
      <c r="AD398">
        <f t="shared" si="64"/>
        <v>0</v>
      </c>
      <c r="AE398">
        <v>44.119423110227103</v>
      </c>
      <c r="AF398">
        <f t="shared" si="65"/>
        <v>0</v>
      </c>
      <c r="AG398">
        <v>24.754675513412099</v>
      </c>
      <c r="AH398">
        <f t="shared" si="66"/>
        <v>0</v>
      </c>
      <c r="AI398">
        <v>21.802308458216899</v>
      </c>
      <c r="AJ398">
        <f t="shared" si="67"/>
        <v>0</v>
      </c>
      <c r="AK398">
        <v>55.461033627533901</v>
      </c>
      <c r="AL398">
        <f t="shared" si="68"/>
        <v>0</v>
      </c>
      <c r="AM398">
        <v>111.29395585083699</v>
      </c>
      <c r="AN398">
        <f t="shared" si="69"/>
        <v>0</v>
      </c>
    </row>
    <row r="399" spans="2:40" x14ac:dyDescent="0.3">
      <c r="B399">
        <v>59.084890837574207</v>
      </c>
      <c r="C399">
        <v>34.105874044080686</v>
      </c>
      <c r="D399">
        <v>72.437647488650782</v>
      </c>
      <c r="E399">
        <v>15.85215954290635</v>
      </c>
      <c r="F399">
        <v>17.459594105268227</v>
      </c>
      <c r="G399">
        <v>46.780791220592263</v>
      </c>
      <c r="H399">
        <v>92.588754897611793</v>
      </c>
      <c r="U399">
        <f>'wyznaczanie X2 i X3'!$E$3*modele!D399+'wyznaczanie X2 i X3'!$F$3</f>
        <v>34.525374210203879</v>
      </c>
      <c r="V399" s="3">
        <f t="shared" si="61"/>
        <v>0.41949999999999998</v>
      </c>
      <c r="W399">
        <f>'wyznaczanie X2 i X3'!$H$3*modele!C399+'wyznaczanie X2 i X3'!$I$3</f>
        <v>73.089405961088502</v>
      </c>
      <c r="X399">
        <f t="shared" si="62"/>
        <v>0.65180000000000005</v>
      </c>
      <c r="AA399">
        <v>59.0848908375742</v>
      </c>
      <c r="AB399">
        <f t="shared" si="63"/>
        <v>0</v>
      </c>
      <c r="AC399">
        <v>34.1058740440807</v>
      </c>
      <c r="AD399">
        <f t="shared" si="64"/>
        <v>0</v>
      </c>
      <c r="AE399">
        <v>72.437647488650796</v>
      </c>
      <c r="AF399">
        <f t="shared" si="65"/>
        <v>0</v>
      </c>
      <c r="AG399">
        <v>15.8521595429063</v>
      </c>
      <c r="AH399">
        <f t="shared" si="66"/>
        <v>0</v>
      </c>
      <c r="AI399">
        <v>17.459594105268199</v>
      </c>
      <c r="AJ399">
        <f t="shared" si="67"/>
        <v>0</v>
      </c>
      <c r="AK399">
        <v>46.780791220592299</v>
      </c>
      <c r="AL399">
        <f t="shared" si="68"/>
        <v>0</v>
      </c>
      <c r="AM399">
        <v>92.588754897611807</v>
      </c>
      <c r="AN399">
        <f t="shared" si="69"/>
        <v>0</v>
      </c>
    </row>
    <row r="400" spans="2:40" x14ac:dyDescent="0.3">
      <c r="B400">
        <v>56.937661889204875</v>
      </c>
      <c r="C400">
        <v>48.55230291955283</v>
      </c>
      <c r="D400">
        <v>101.93624448871834</v>
      </c>
      <c r="E400">
        <v>-31.781584980248738</v>
      </c>
      <c r="F400">
        <v>20.283351452087373</v>
      </c>
      <c r="G400">
        <v>46.659471469256282</v>
      </c>
      <c r="H400">
        <v>92.836597024528828</v>
      </c>
      <c r="U400">
        <f>'wyznaczanie X2 i X3'!$E$3*modele!D400+'wyznaczanie X2 i X3'!$F$3</f>
        <v>48.297628780087287</v>
      </c>
      <c r="V400" s="3">
        <f t="shared" si="61"/>
        <v>0.25469999999999998</v>
      </c>
      <c r="W400">
        <f>'wyznaczanie X2 i X3'!$H$3*modele!C400+'wyznaczanie X2 i X3'!$I$3</f>
        <v>102.1197103439935</v>
      </c>
      <c r="X400">
        <f t="shared" si="62"/>
        <v>0.1835</v>
      </c>
      <c r="AA400">
        <v>56.937661889204897</v>
      </c>
      <c r="AB400">
        <f t="shared" si="63"/>
        <v>0</v>
      </c>
      <c r="AC400">
        <v>48.552302919552801</v>
      </c>
      <c r="AD400">
        <f t="shared" si="64"/>
        <v>0</v>
      </c>
      <c r="AE400">
        <v>101.936244488718</v>
      </c>
      <c r="AF400">
        <f t="shared" si="65"/>
        <v>0</v>
      </c>
      <c r="AG400">
        <v>-31.781584980248699</v>
      </c>
      <c r="AH400">
        <f t="shared" si="66"/>
        <v>0</v>
      </c>
      <c r="AI400">
        <v>20.283351452087398</v>
      </c>
      <c r="AJ400">
        <f t="shared" si="67"/>
        <v>0</v>
      </c>
      <c r="AK400">
        <v>46.659471469256303</v>
      </c>
      <c r="AL400">
        <f t="shared" si="68"/>
        <v>0</v>
      </c>
      <c r="AM400">
        <v>92.8365970245288</v>
      </c>
      <c r="AN400">
        <f t="shared" si="69"/>
        <v>0</v>
      </c>
    </row>
    <row r="401" spans="2:40" x14ac:dyDescent="0.3">
      <c r="B401">
        <v>38.895363724784701</v>
      </c>
      <c r="C401">
        <v>31.319190646247467</v>
      </c>
      <c r="D401">
        <v>66.644328215086432</v>
      </c>
      <c r="E401">
        <v>-16.166844489173002</v>
      </c>
      <c r="F401">
        <v>16.051377445399506</v>
      </c>
      <c r="G401">
        <v>47.434370515203071</v>
      </c>
      <c r="H401">
        <v>94.295618830599224</v>
      </c>
      <c r="U401">
        <f>'wyznaczanie X2 i X3'!$E$3*modele!D401+'wyznaczanie X2 i X3'!$F$3</f>
        <v>31.820599205482218</v>
      </c>
      <c r="V401" s="3">
        <f t="shared" si="61"/>
        <v>0.50139999999999996</v>
      </c>
      <c r="W401">
        <f>'wyznaczanie X2 i X3'!$H$3*modele!C401+'wyznaczanie X2 i X3'!$I$3</f>
        <v>67.489526021538921</v>
      </c>
      <c r="X401">
        <f t="shared" si="62"/>
        <v>0.84519999999999995</v>
      </c>
      <c r="AA401">
        <v>38.895363724784701</v>
      </c>
      <c r="AB401">
        <f t="shared" si="63"/>
        <v>0</v>
      </c>
      <c r="AC401">
        <v>31.319190646247499</v>
      </c>
      <c r="AD401">
        <f t="shared" si="64"/>
        <v>0</v>
      </c>
      <c r="AE401">
        <v>66.644328215086404</v>
      </c>
      <c r="AF401">
        <f t="shared" si="65"/>
        <v>0</v>
      </c>
      <c r="AG401">
        <v>-16.166844489172998</v>
      </c>
      <c r="AH401">
        <f t="shared" si="66"/>
        <v>0</v>
      </c>
      <c r="AI401">
        <v>16.051377445399499</v>
      </c>
      <c r="AJ401">
        <f t="shared" si="67"/>
        <v>0</v>
      </c>
      <c r="AK401">
        <v>47.434370515203099</v>
      </c>
      <c r="AL401">
        <f t="shared" si="68"/>
        <v>0</v>
      </c>
      <c r="AM401">
        <v>94.295618830599196</v>
      </c>
      <c r="AN401">
        <f t="shared" si="69"/>
        <v>0</v>
      </c>
    </row>
    <row r="402" spans="2:40" x14ac:dyDescent="0.3">
      <c r="B402">
        <v>27.934017645735015</v>
      </c>
      <c r="C402">
        <v>16.631208101213311</v>
      </c>
      <c r="D402">
        <v>37.480028645945119</v>
      </c>
      <c r="E402">
        <v>5.9744109878300975</v>
      </c>
      <c r="F402">
        <v>26.098099334703889</v>
      </c>
      <c r="G402">
        <v>44.14477013247258</v>
      </c>
      <c r="H402">
        <v>88.350692792116774</v>
      </c>
      <c r="U402">
        <f>'wyznaczanie X2 i X3'!$E$3*modele!D402+'wyznaczanie X2 i X3'!$F$3</f>
        <v>18.20442084901207</v>
      </c>
      <c r="V402" s="3">
        <f t="shared" si="61"/>
        <v>1.5731999999999999</v>
      </c>
      <c r="W402">
        <f>'wyznaczanie X2 i X3'!$H$3*modele!C402+'wyznaczanie X2 i X3'!$I$3</f>
        <v>37.973816102591798</v>
      </c>
      <c r="X402">
        <f t="shared" si="62"/>
        <v>0.49380000000000002</v>
      </c>
      <c r="AA402">
        <v>27.934017645735</v>
      </c>
      <c r="AB402">
        <f t="shared" si="63"/>
        <v>0</v>
      </c>
      <c r="AC402">
        <v>16.6312081012133</v>
      </c>
      <c r="AD402">
        <f t="shared" si="64"/>
        <v>0</v>
      </c>
      <c r="AE402">
        <v>37.480028645945097</v>
      </c>
      <c r="AF402">
        <f t="shared" si="65"/>
        <v>0</v>
      </c>
      <c r="AG402">
        <v>5.9744109878301002</v>
      </c>
      <c r="AH402">
        <f t="shared" si="66"/>
        <v>0</v>
      </c>
      <c r="AI402">
        <v>26.0980993347039</v>
      </c>
      <c r="AJ402">
        <f t="shared" si="67"/>
        <v>0</v>
      </c>
      <c r="AK402">
        <v>44.144770132472601</v>
      </c>
      <c r="AL402">
        <f t="shared" si="68"/>
        <v>0</v>
      </c>
      <c r="AM402">
        <v>88.350692792116803</v>
      </c>
      <c r="AN402">
        <f t="shared" si="69"/>
        <v>0</v>
      </c>
    </row>
    <row r="403" spans="2:40" x14ac:dyDescent="0.3">
      <c r="B403">
        <v>24.588468709279869</v>
      </c>
      <c r="C403">
        <v>60.606882059621867</v>
      </c>
      <c r="D403">
        <v>126.14823591672881</v>
      </c>
      <c r="E403">
        <v>-132.64370876030588</v>
      </c>
      <c r="F403">
        <v>22.444250173421651</v>
      </c>
      <c r="G403">
        <v>41.376585228526011</v>
      </c>
      <c r="H403">
        <v>82.794557919763662</v>
      </c>
      <c r="U403">
        <f>'wyznaczanie X2 i X3'!$E$3*modele!D403+'wyznaczanie X2 i X3'!$F$3</f>
        <v>59.601681972502888</v>
      </c>
      <c r="V403" s="3">
        <f t="shared" si="61"/>
        <v>1.0052000000000001</v>
      </c>
      <c r="W403">
        <f>'wyznaczanie X2 i X3'!$H$3*modele!C403+'wyznaczanie X2 i X3'!$I$3</f>
        <v>126.34355865007421</v>
      </c>
      <c r="X403">
        <f t="shared" si="62"/>
        <v>0.1953</v>
      </c>
      <c r="AA403">
        <v>24.588468709279901</v>
      </c>
      <c r="AB403">
        <f t="shared" si="63"/>
        <v>0</v>
      </c>
      <c r="AC403">
        <v>60.606882059621903</v>
      </c>
      <c r="AD403">
        <f t="shared" si="64"/>
        <v>0</v>
      </c>
      <c r="AE403">
        <v>126.14823591672901</v>
      </c>
      <c r="AF403">
        <f t="shared" si="65"/>
        <v>0</v>
      </c>
      <c r="AG403">
        <v>-132.643708760306</v>
      </c>
      <c r="AH403">
        <f t="shared" si="66"/>
        <v>0</v>
      </c>
      <c r="AI403">
        <v>22.4442501734217</v>
      </c>
      <c r="AJ403">
        <f t="shared" si="67"/>
        <v>0</v>
      </c>
      <c r="AK403">
        <v>41.376585228525997</v>
      </c>
      <c r="AL403">
        <f t="shared" si="68"/>
        <v>0</v>
      </c>
      <c r="AM403">
        <v>82.794557919763704</v>
      </c>
      <c r="AN403">
        <f t="shared" si="69"/>
        <v>0</v>
      </c>
    </row>
    <row r="404" spans="2:40" x14ac:dyDescent="0.3">
      <c r="B404">
        <v>56.542051092855182</v>
      </c>
      <c r="C404">
        <v>25.296574171900239</v>
      </c>
      <c r="D404">
        <v>54.644790819746717</v>
      </c>
      <c r="E404">
        <v>37.194379670009639</v>
      </c>
      <c r="F404">
        <v>13.927943254883729</v>
      </c>
      <c r="G404">
        <v>59.371747263478547</v>
      </c>
      <c r="H404">
        <v>119.71584894300143</v>
      </c>
      <c r="U404">
        <f>'wyznaczanie X2 i X3'!$E$3*modele!D404+'wyznaczanie X2 i X3'!$F$3</f>
        <v>26.218275687211985</v>
      </c>
      <c r="V404" s="3">
        <f t="shared" si="61"/>
        <v>0.92169999999999996</v>
      </c>
      <c r="W404">
        <f>'wyznaczanie X2 i X3'!$H$3*modele!C404+'wyznaczanie X2 i X3'!$I$3</f>
        <v>55.386992520775458</v>
      </c>
      <c r="X404">
        <f t="shared" si="62"/>
        <v>0.74219999999999997</v>
      </c>
      <c r="AA404">
        <v>56.542051092855203</v>
      </c>
      <c r="AB404">
        <f t="shared" si="63"/>
        <v>0</v>
      </c>
      <c r="AC404">
        <v>25.2965741719002</v>
      </c>
      <c r="AD404">
        <f t="shared" si="64"/>
        <v>0</v>
      </c>
      <c r="AE404">
        <v>54.644790819746703</v>
      </c>
      <c r="AF404">
        <f t="shared" si="65"/>
        <v>0</v>
      </c>
      <c r="AG404">
        <v>37.194379670009603</v>
      </c>
      <c r="AH404">
        <f t="shared" si="66"/>
        <v>0</v>
      </c>
      <c r="AI404">
        <v>13.927943254883701</v>
      </c>
      <c r="AJ404">
        <f t="shared" si="67"/>
        <v>0</v>
      </c>
      <c r="AK404">
        <v>59.371747263478497</v>
      </c>
      <c r="AL404">
        <f t="shared" si="68"/>
        <v>0</v>
      </c>
      <c r="AM404">
        <v>119.71584894300101</v>
      </c>
      <c r="AN404">
        <f t="shared" si="69"/>
        <v>0</v>
      </c>
    </row>
    <row r="405" spans="2:40" x14ac:dyDescent="0.3">
      <c r="B405">
        <v>28.72498047549292</v>
      </c>
      <c r="C405">
        <v>41.226016157738115</v>
      </c>
      <c r="D405">
        <v>87.252731565061794</v>
      </c>
      <c r="E405">
        <v>-66.228087522228506</v>
      </c>
      <c r="F405">
        <v>18.093088648311927</v>
      </c>
      <c r="G405">
        <v>55.899829632953953</v>
      </c>
      <c r="H405">
        <v>111.1425901133881</v>
      </c>
      <c r="U405">
        <f>'wyznaczanie X2 i X3'!$E$3*modele!D405+'wyznaczanie X2 i X3'!$F$3</f>
        <v>41.442215352651814</v>
      </c>
      <c r="V405" s="3">
        <f t="shared" si="61"/>
        <v>0.2162</v>
      </c>
      <c r="W405">
        <f>'wyznaczanie X2 i X3'!$H$3*modele!C405+'wyznaczanie X2 i X3'!$I$3</f>
        <v>87.397432850693107</v>
      </c>
      <c r="X405">
        <f t="shared" si="62"/>
        <v>0.1447</v>
      </c>
      <c r="AA405">
        <v>28.724980475492899</v>
      </c>
      <c r="AB405">
        <f t="shared" si="63"/>
        <v>0</v>
      </c>
      <c r="AC405">
        <v>41.226016157738101</v>
      </c>
      <c r="AD405">
        <f t="shared" si="64"/>
        <v>0</v>
      </c>
      <c r="AE405">
        <v>87.252731565061794</v>
      </c>
      <c r="AF405">
        <f t="shared" si="65"/>
        <v>0</v>
      </c>
      <c r="AG405">
        <v>-66.228087522228506</v>
      </c>
      <c r="AH405">
        <f t="shared" si="66"/>
        <v>0</v>
      </c>
      <c r="AI405">
        <v>18.093088648311898</v>
      </c>
      <c r="AJ405">
        <f t="shared" si="67"/>
        <v>0</v>
      </c>
      <c r="AK405">
        <v>55.899829632954003</v>
      </c>
      <c r="AL405">
        <f t="shared" si="68"/>
        <v>0</v>
      </c>
      <c r="AM405">
        <v>111.142590113388</v>
      </c>
      <c r="AN405">
        <f t="shared" si="69"/>
        <v>0</v>
      </c>
    </row>
    <row r="406" spans="2:40" x14ac:dyDescent="0.3">
      <c r="B406">
        <v>61.267893676989246</v>
      </c>
      <c r="C406">
        <v>44.126882781057944</v>
      </c>
      <c r="D406">
        <v>92.957198936162285</v>
      </c>
      <c r="E406">
        <v>-9.8448609891953538</v>
      </c>
      <c r="F406">
        <v>18.914906348478706</v>
      </c>
      <c r="G406">
        <v>51.304213145206006</v>
      </c>
      <c r="H406">
        <v>103.25903973130457</v>
      </c>
      <c r="U406">
        <f>'wyznaczanie X2 i X3'!$E$3*modele!D406+'wyznaczanie X2 i X3'!$F$3</f>
        <v>44.105507332952079</v>
      </c>
      <c r="V406" s="3">
        <f t="shared" si="61"/>
        <v>2.1399999999999999E-2</v>
      </c>
      <c r="W406">
        <f>'wyznaczanie X2 i X3'!$H$3*modele!C406+'wyznaczanie X2 i X3'!$I$3</f>
        <v>93.22676560656646</v>
      </c>
      <c r="X406">
        <f t="shared" si="62"/>
        <v>0.26960000000000001</v>
      </c>
      <c r="AA406">
        <v>61.267893676989203</v>
      </c>
      <c r="AB406">
        <f t="shared" si="63"/>
        <v>0</v>
      </c>
      <c r="AC406">
        <v>44.126882781057901</v>
      </c>
      <c r="AD406">
        <f t="shared" si="64"/>
        <v>0</v>
      </c>
      <c r="AE406">
        <v>92.9571989361623</v>
      </c>
      <c r="AF406">
        <f t="shared" si="65"/>
        <v>0</v>
      </c>
      <c r="AG406">
        <v>-9.8448609891953502</v>
      </c>
      <c r="AH406">
        <f t="shared" si="66"/>
        <v>0</v>
      </c>
      <c r="AI406">
        <v>18.914906348478699</v>
      </c>
      <c r="AJ406">
        <f t="shared" si="67"/>
        <v>0</v>
      </c>
      <c r="AK406">
        <v>51.304213145205999</v>
      </c>
      <c r="AL406">
        <f t="shared" si="68"/>
        <v>0</v>
      </c>
      <c r="AM406">
        <v>103.25903973130499</v>
      </c>
      <c r="AN406">
        <f t="shared" si="69"/>
        <v>0</v>
      </c>
    </row>
    <row r="407" spans="2:40" x14ac:dyDescent="0.3">
      <c r="B407">
        <v>49.910563648863061</v>
      </c>
      <c r="C407">
        <v>64.347038010397213</v>
      </c>
      <c r="D407">
        <v>133.14011445941372</v>
      </c>
      <c r="E407">
        <v>-93.219986733465504</v>
      </c>
      <c r="F407">
        <v>18.081986356367111</v>
      </c>
      <c r="G407">
        <v>53.973998673125308</v>
      </c>
      <c r="H407">
        <v>107.95693989391985</v>
      </c>
      <c r="U407">
        <f>'wyznaczanie X2 i X3'!$E$3*modele!D407+'wyznaczanie X2 i X3'!$F$3</f>
        <v>62.866038281087377</v>
      </c>
      <c r="V407" s="3">
        <f t="shared" si="61"/>
        <v>1.4810000000000001</v>
      </c>
      <c r="W407">
        <f>'wyznaczanie X2 i X3'!$H$3*modele!C407+'wyznaczanie X2 i X3'!$I$3</f>
        <v>133.85945525168285</v>
      </c>
      <c r="X407">
        <f t="shared" si="62"/>
        <v>0.71930000000000005</v>
      </c>
      <c r="AA407">
        <v>49.910563648863103</v>
      </c>
      <c r="AB407">
        <f t="shared" si="63"/>
        <v>0</v>
      </c>
      <c r="AC407">
        <v>64.347038010397199</v>
      </c>
      <c r="AD407">
        <f t="shared" si="64"/>
        <v>0</v>
      </c>
      <c r="AE407">
        <v>133.14011445941401</v>
      </c>
      <c r="AF407">
        <f t="shared" si="65"/>
        <v>0</v>
      </c>
      <c r="AG407">
        <v>-93.219986733465504</v>
      </c>
      <c r="AH407">
        <f t="shared" si="66"/>
        <v>0</v>
      </c>
      <c r="AI407">
        <v>18.0819863563671</v>
      </c>
      <c r="AJ407">
        <f t="shared" si="67"/>
        <v>0</v>
      </c>
      <c r="AK407">
        <v>53.973998673125301</v>
      </c>
      <c r="AL407">
        <f t="shared" si="68"/>
        <v>0</v>
      </c>
      <c r="AM407">
        <v>107.95693989391999</v>
      </c>
      <c r="AN407">
        <f t="shared" si="69"/>
        <v>0</v>
      </c>
    </row>
    <row r="408" spans="2:40" x14ac:dyDescent="0.3">
      <c r="B408">
        <v>40.158564405678227</v>
      </c>
      <c r="C408">
        <v>53.085475037559128</v>
      </c>
      <c r="D408">
        <v>110.99016255494823</v>
      </c>
      <c r="E408">
        <v>-78.939296301320937</v>
      </c>
      <c r="F408">
        <v>13.749252956556022</v>
      </c>
      <c r="G408">
        <v>51.30786302355515</v>
      </c>
      <c r="H408">
        <v>103.60172760138806</v>
      </c>
      <c r="U408">
        <f>'wyznaczanie X2 i X3'!$E$3*modele!D408+'wyznaczanie X2 i X3'!$F$3</f>
        <v>52.524706578488981</v>
      </c>
      <c r="V408" s="3">
        <f t="shared" si="61"/>
        <v>0.56079999999999997</v>
      </c>
      <c r="W408">
        <f>'wyznaczanie X2 i X3'!$H$3*modele!C408+'wyznaczanie X2 i X3'!$I$3</f>
        <v>111.22918421744723</v>
      </c>
      <c r="X408">
        <f t="shared" si="62"/>
        <v>0.23899999999999999</v>
      </c>
      <c r="AA408">
        <v>40.158564405678199</v>
      </c>
      <c r="AB408">
        <f t="shared" si="63"/>
        <v>0</v>
      </c>
      <c r="AC408">
        <v>53.0854750375591</v>
      </c>
      <c r="AD408">
        <f t="shared" si="64"/>
        <v>0</v>
      </c>
      <c r="AE408">
        <v>110.990162554948</v>
      </c>
      <c r="AF408">
        <f t="shared" si="65"/>
        <v>0</v>
      </c>
      <c r="AG408">
        <v>-78.939296301320894</v>
      </c>
      <c r="AH408">
        <f t="shared" si="66"/>
        <v>0</v>
      </c>
      <c r="AI408">
        <v>13.749252956556001</v>
      </c>
      <c r="AJ408">
        <f t="shared" si="67"/>
        <v>0</v>
      </c>
      <c r="AK408">
        <v>51.3078630235552</v>
      </c>
      <c r="AL408">
        <f t="shared" si="68"/>
        <v>0</v>
      </c>
      <c r="AM408">
        <v>103.60172760138801</v>
      </c>
      <c r="AN408">
        <f t="shared" si="69"/>
        <v>0</v>
      </c>
    </row>
    <row r="409" spans="2:40" x14ac:dyDescent="0.3">
      <c r="B409">
        <v>35.781543724685811</v>
      </c>
      <c r="C409">
        <v>44.470257396287103</v>
      </c>
      <c r="D409">
        <v>93.324057612259253</v>
      </c>
      <c r="E409">
        <v>-61.847684739489679</v>
      </c>
      <c r="F409">
        <v>15.632125199968996</v>
      </c>
      <c r="G409">
        <v>53.030590504784286</v>
      </c>
      <c r="H409">
        <v>107.0198398261377</v>
      </c>
      <c r="U409">
        <f>'wyznaczanie X2 i X3'!$E$3*modele!D409+'wyznaczanie X2 i X3'!$F$3</f>
        <v>44.276785684880693</v>
      </c>
      <c r="V409" s="3">
        <f t="shared" si="61"/>
        <v>0.19350000000000001</v>
      </c>
      <c r="W409">
        <f>'wyznaczanie X2 i X3'!$H$3*modele!C409+'wyznaczanie X2 i X3'!$I$3</f>
        <v>93.916781781732766</v>
      </c>
      <c r="X409">
        <f t="shared" si="62"/>
        <v>0.5927</v>
      </c>
      <c r="AA409">
        <v>35.781543724685797</v>
      </c>
      <c r="AB409">
        <f t="shared" si="63"/>
        <v>0</v>
      </c>
      <c r="AC409">
        <v>44.470257396287103</v>
      </c>
      <c r="AD409">
        <f t="shared" si="64"/>
        <v>0</v>
      </c>
      <c r="AE409">
        <v>93.324057612259296</v>
      </c>
      <c r="AF409">
        <f t="shared" si="65"/>
        <v>0</v>
      </c>
      <c r="AG409">
        <v>-61.847684739489701</v>
      </c>
      <c r="AH409">
        <f t="shared" si="66"/>
        <v>0</v>
      </c>
      <c r="AI409">
        <v>15.632125199969</v>
      </c>
      <c r="AJ409">
        <f t="shared" si="67"/>
        <v>0</v>
      </c>
      <c r="AK409">
        <v>53.0305905047843</v>
      </c>
      <c r="AL409">
        <f t="shared" si="68"/>
        <v>0</v>
      </c>
      <c r="AM409">
        <v>107.019839826138</v>
      </c>
      <c r="AN409">
        <f t="shared" si="69"/>
        <v>0</v>
      </c>
    </row>
    <row r="410" spans="2:40" x14ac:dyDescent="0.3">
      <c r="B410">
        <v>63.539852126219735</v>
      </c>
      <c r="C410">
        <v>63.547423439177578</v>
      </c>
      <c r="D410">
        <v>131.20515629484572</v>
      </c>
      <c r="E410">
        <v>-63.562566065093264</v>
      </c>
      <c r="F410">
        <v>18.405455243720073</v>
      </c>
      <c r="G410">
        <v>51.477684914915862</v>
      </c>
      <c r="H410">
        <v>102.52325165999174</v>
      </c>
      <c r="U410">
        <f>'wyznaczanie X2 i X3'!$E$3*modele!D410+'wyznaczanie X2 i X3'!$F$3</f>
        <v>61.962648319034479</v>
      </c>
      <c r="V410" s="3">
        <f t="shared" si="61"/>
        <v>1.5848</v>
      </c>
      <c r="W410">
        <f>'wyznaczanie X2 i X3'!$H$3*modele!C410+'wyznaczanie X2 i X3'!$I$3</f>
        <v>132.25261839313407</v>
      </c>
      <c r="X410">
        <f t="shared" si="62"/>
        <v>1.0475000000000001</v>
      </c>
      <c r="AA410">
        <v>63.539852126219699</v>
      </c>
      <c r="AB410">
        <f t="shared" si="63"/>
        <v>0</v>
      </c>
      <c r="AC410">
        <v>63.547423439177599</v>
      </c>
      <c r="AD410">
        <f t="shared" si="64"/>
        <v>0</v>
      </c>
      <c r="AE410">
        <v>131.20515629484601</v>
      </c>
      <c r="AF410">
        <f t="shared" si="65"/>
        <v>0</v>
      </c>
      <c r="AG410">
        <v>-63.5625660650933</v>
      </c>
      <c r="AH410">
        <f t="shared" si="66"/>
        <v>0</v>
      </c>
      <c r="AI410">
        <v>18.405455243720098</v>
      </c>
      <c r="AJ410">
        <f t="shared" si="67"/>
        <v>0</v>
      </c>
      <c r="AK410">
        <v>51.477684914915898</v>
      </c>
      <c r="AL410">
        <f t="shared" si="68"/>
        <v>0</v>
      </c>
      <c r="AM410">
        <v>102.523251659992</v>
      </c>
      <c r="AN410">
        <f t="shared" si="69"/>
        <v>0</v>
      </c>
    </row>
    <row r="411" spans="2:40" x14ac:dyDescent="0.3">
      <c r="B411">
        <v>28.082888281145696</v>
      </c>
      <c r="C411">
        <v>62.29426086613168</v>
      </c>
      <c r="D411">
        <v>128.99412736816473</v>
      </c>
      <c r="E411">
        <v>-130.71700603610364</v>
      </c>
      <c r="F411">
        <v>20.521758826022165</v>
      </c>
      <c r="G411">
        <v>51.07030686829183</v>
      </c>
      <c r="H411">
        <v>101.17418369130887</v>
      </c>
      <c r="U411">
        <f>'wyznaczanie X2 i X3'!$E$3*modele!D411+'wyznaczanie X2 i X3'!$F$3</f>
        <v>60.930366911225249</v>
      </c>
      <c r="V411" s="3">
        <f t="shared" si="61"/>
        <v>1.3638999999999999</v>
      </c>
      <c r="W411">
        <f>'wyznaczanie X2 i X3'!$H$3*modele!C411+'wyznaczanie X2 i X3'!$I$3</f>
        <v>129.73437037139951</v>
      </c>
      <c r="X411">
        <f t="shared" si="62"/>
        <v>0.74019999999999997</v>
      </c>
      <c r="AA411">
        <v>28.082888281145699</v>
      </c>
      <c r="AB411">
        <f t="shared" si="63"/>
        <v>0</v>
      </c>
      <c r="AC411">
        <v>62.294260866131701</v>
      </c>
      <c r="AD411">
        <f t="shared" si="64"/>
        <v>0</v>
      </c>
      <c r="AE411">
        <v>128.99412736816501</v>
      </c>
      <c r="AF411">
        <f t="shared" si="65"/>
        <v>0</v>
      </c>
      <c r="AG411">
        <v>-130.71700603610401</v>
      </c>
      <c r="AH411">
        <f t="shared" si="66"/>
        <v>0</v>
      </c>
      <c r="AI411">
        <v>20.5217588260222</v>
      </c>
      <c r="AJ411">
        <f t="shared" si="67"/>
        <v>0</v>
      </c>
      <c r="AK411">
        <v>51.070306868291802</v>
      </c>
      <c r="AL411">
        <f t="shared" si="68"/>
        <v>0</v>
      </c>
      <c r="AM411">
        <v>101.174183691309</v>
      </c>
      <c r="AN411">
        <f t="shared" si="69"/>
        <v>0</v>
      </c>
    </row>
    <row r="412" spans="2:40" x14ac:dyDescent="0.3">
      <c r="B412">
        <v>39.943160643961868</v>
      </c>
      <c r="C412">
        <v>52.390483488724108</v>
      </c>
      <c r="D412">
        <v>109.38162039822087</v>
      </c>
      <c r="E412">
        <v>-77.285129178248596</v>
      </c>
      <c r="F412">
        <v>22.895667130865267</v>
      </c>
      <c r="G412">
        <v>60.394528571982185</v>
      </c>
      <c r="H412">
        <v>120.75403783209821</v>
      </c>
      <c r="U412">
        <f>'wyznaczanie X2 i X3'!$E$3*modele!D412+'wyznaczanie X2 i X3'!$F$3</f>
        <v>51.773713164504322</v>
      </c>
      <c r="V412" s="3">
        <f t="shared" si="61"/>
        <v>0.61680000000000001</v>
      </c>
      <c r="W412">
        <f>'wyznaczanie X2 i X3'!$H$3*modele!C412+'wyznaczanie X2 i X3'!$I$3</f>
        <v>109.83258881105702</v>
      </c>
      <c r="X412">
        <f t="shared" si="62"/>
        <v>0.45100000000000001</v>
      </c>
      <c r="AA412">
        <v>39.943160643961903</v>
      </c>
      <c r="AB412">
        <f t="shared" si="63"/>
        <v>0</v>
      </c>
      <c r="AC412">
        <v>52.390483488724101</v>
      </c>
      <c r="AD412">
        <f t="shared" si="64"/>
        <v>0</v>
      </c>
      <c r="AE412">
        <v>109.381620398221</v>
      </c>
      <c r="AF412">
        <f t="shared" si="65"/>
        <v>0</v>
      </c>
      <c r="AG412">
        <v>-77.285129178248596</v>
      </c>
      <c r="AH412">
        <f t="shared" si="66"/>
        <v>0</v>
      </c>
      <c r="AI412">
        <v>22.895667130865299</v>
      </c>
      <c r="AJ412">
        <f t="shared" si="67"/>
        <v>0</v>
      </c>
      <c r="AK412">
        <v>60.3945285719822</v>
      </c>
      <c r="AL412">
        <f t="shared" si="68"/>
        <v>0</v>
      </c>
      <c r="AM412">
        <v>120.75403783209801</v>
      </c>
      <c r="AN412">
        <f t="shared" si="69"/>
        <v>0</v>
      </c>
    </row>
    <row r="413" spans="2:40" x14ac:dyDescent="0.3">
      <c r="B413">
        <v>68.482183755258745</v>
      </c>
      <c r="C413">
        <v>11.493615451854085</v>
      </c>
      <c r="D413">
        <v>27.111147737227107</v>
      </c>
      <c r="E413">
        <v>102.48352115495524</v>
      </c>
      <c r="F413">
        <v>16.013960193536619</v>
      </c>
      <c r="G413">
        <v>58.347928543088429</v>
      </c>
      <c r="H413">
        <v>116.54082156244162</v>
      </c>
      <c r="U413">
        <f>'wyznaczanie X2 i X3'!$E$3*modele!D413+'wyznaczanie X2 i X3'!$F$3</f>
        <v>13.363415445285874</v>
      </c>
      <c r="V413" s="3">
        <f t="shared" si="61"/>
        <v>1.8697999999999999</v>
      </c>
      <c r="W413">
        <f>'wyznaczanie X2 i X3'!$H$3*modele!C413+'wyznaczanie X2 i X3'!$I$3</f>
        <v>27.649750571109426</v>
      </c>
      <c r="X413">
        <f t="shared" si="62"/>
        <v>0.53859999999999997</v>
      </c>
      <c r="AA413">
        <v>68.482183755258703</v>
      </c>
      <c r="AB413">
        <f t="shared" si="63"/>
        <v>0</v>
      </c>
      <c r="AC413">
        <v>11.493615451854099</v>
      </c>
      <c r="AD413">
        <f t="shared" si="64"/>
        <v>0</v>
      </c>
      <c r="AE413">
        <v>27.1111477372271</v>
      </c>
      <c r="AF413">
        <f t="shared" si="65"/>
        <v>0</v>
      </c>
      <c r="AG413">
        <v>102.483521154955</v>
      </c>
      <c r="AH413">
        <f t="shared" si="66"/>
        <v>0</v>
      </c>
      <c r="AI413">
        <v>16.013960193536601</v>
      </c>
      <c r="AJ413">
        <f t="shared" si="67"/>
        <v>0</v>
      </c>
      <c r="AK413">
        <v>58.3479285430884</v>
      </c>
      <c r="AL413">
        <f t="shared" si="68"/>
        <v>0</v>
      </c>
      <c r="AM413">
        <v>116.54082156244201</v>
      </c>
      <c r="AN413">
        <f t="shared" si="69"/>
        <v>0</v>
      </c>
    </row>
    <row r="414" spans="2:40" x14ac:dyDescent="0.3">
      <c r="B414">
        <v>50.475366268275351</v>
      </c>
      <c r="C414">
        <v>25.333467063750504</v>
      </c>
      <c r="D414">
        <v>55.267230655515036</v>
      </c>
      <c r="E414">
        <v>24.95033134529919</v>
      </c>
      <c r="F414">
        <v>17.906172058291549</v>
      </c>
      <c r="G414">
        <v>43.952774584969646</v>
      </c>
      <c r="H414">
        <v>88.105053485178061</v>
      </c>
      <c r="U414">
        <f>'wyznaczanie X2 i X3'!$E$3*modele!D414+'wyznaczanie X2 i X3'!$F$3</f>
        <v>26.508879334314866</v>
      </c>
      <c r="V414" s="3">
        <f t="shared" si="61"/>
        <v>1.1754</v>
      </c>
      <c r="W414">
        <f>'wyznaczanie X2 i X3'!$H$3*modele!C414+'wyznaczanie X2 i X3'!$I$3</f>
        <v>55.461129311896009</v>
      </c>
      <c r="X414">
        <f t="shared" si="62"/>
        <v>0.19389999999999999</v>
      </c>
      <c r="AA414">
        <v>50.475366268275401</v>
      </c>
      <c r="AB414">
        <f t="shared" si="63"/>
        <v>0</v>
      </c>
      <c r="AC414">
        <v>25.333467063750501</v>
      </c>
      <c r="AD414">
        <f t="shared" si="64"/>
        <v>0</v>
      </c>
      <c r="AE414">
        <v>55.267230655515</v>
      </c>
      <c r="AF414">
        <f t="shared" si="65"/>
        <v>0</v>
      </c>
      <c r="AG414">
        <v>24.950331345299201</v>
      </c>
      <c r="AH414">
        <f t="shared" si="66"/>
        <v>0</v>
      </c>
      <c r="AI414">
        <v>17.906172058291499</v>
      </c>
      <c r="AJ414">
        <f t="shared" si="67"/>
        <v>0</v>
      </c>
      <c r="AK414">
        <v>43.952774584969603</v>
      </c>
      <c r="AL414">
        <f t="shared" si="68"/>
        <v>0</v>
      </c>
      <c r="AM414">
        <v>88.105053485178104</v>
      </c>
      <c r="AN414">
        <f t="shared" si="69"/>
        <v>0</v>
      </c>
    </row>
    <row r="415" spans="2:40" x14ac:dyDescent="0.3">
      <c r="B415">
        <v>60.750710166600889</v>
      </c>
      <c r="C415">
        <v>38.981650169041686</v>
      </c>
      <c r="D415">
        <v>82.303236931015832</v>
      </c>
      <c r="E415">
        <v>4.5564698260767216</v>
      </c>
      <c r="F415">
        <v>23.492266195364738</v>
      </c>
      <c r="G415">
        <v>47.552254893256219</v>
      </c>
      <c r="H415">
        <v>95.143618398198811</v>
      </c>
      <c r="U415">
        <f>'wyznaczanie X2 i X3'!$E$3*modele!D415+'wyznaczanie X2 i X3'!$F$3</f>
        <v>39.131403753978262</v>
      </c>
      <c r="V415" s="3">
        <f t="shared" si="61"/>
        <v>0.14979999999999999</v>
      </c>
      <c r="W415">
        <f>'wyznaczanie X2 i X3'!$H$3*modele!C415+'wyznaczanie X2 i X3'!$I$3</f>
        <v>82.887347461416056</v>
      </c>
      <c r="X415">
        <f t="shared" si="62"/>
        <v>0.58409999999999995</v>
      </c>
      <c r="AA415">
        <v>60.750710166600904</v>
      </c>
      <c r="AB415">
        <f t="shared" si="63"/>
        <v>0</v>
      </c>
      <c r="AC415">
        <v>38.9816501690417</v>
      </c>
      <c r="AD415">
        <f t="shared" si="64"/>
        <v>0</v>
      </c>
      <c r="AE415">
        <v>82.303236931015803</v>
      </c>
      <c r="AF415">
        <f t="shared" si="65"/>
        <v>0</v>
      </c>
      <c r="AG415">
        <v>4.5564698260767198</v>
      </c>
      <c r="AH415">
        <f t="shared" si="66"/>
        <v>0</v>
      </c>
      <c r="AI415">
        <v>23.492266195364699</v>
      </c>
      <c r="AJ415">
        <f t="shared" si="67"/>
        <v>0</v>
      </c>
      <c r="AK415">
        <v>47.552254893256197</v>
      </c>
      <c r="AL415">
        <f t="shared" si="68"/>
        <v>0</v>
      </c>
      <c r="AM415">
        <v>95.143618398198797</v>
      </c>
      <c r="AN415">
        <f t="shared" si="69"/>
        <v>0</v>
      </c>
    </row>
    <row r="416" spans="2:40" x14ac:dyDescent="0.3">
      <c r="B416">
        <v>47.55791789147338</v>
      </c>
      <c r="C416">
        <v>11.878386628776441</v>
      </c>
      <c r="D416">
        <v>28.456723275319931</v>
      </c>
      <c r="E416">
        <v>59.480675896617434</v>
      </c>
      <c r="F416">
        <v>20.229721752591573</v>
      </c>
      <c r="G416">
        <v>52.876630082377154</v>
      </c>
      <c r="H416">
        <v>106.2328098128459</v>
      </c>
      <c r="U416">
        <f>'wyznaczanie X2 i X3'!$E$3*modele!D416+'wyznaczanie X2 i X3'!$F$3</f>
        <v>13.991635453633382</v>
      </c>
      <c r="V416" s="3">
        <f t="shared" si="61"/>
        <v>2.1132</v>
      </c>
      <c r="W416">
        <f>'wyznaczanie X2 i X3'!$H$3*modele!C416+'wyznaczanie X2 i X3'!$I$3</f>
        <v>28.42295372602819</v>
      </c>
      <c r="X416">
        <f t="shared" si="62"/>
        <v>3.3799999999999997E-2</v>
      </c>
      <c r="AA416">
        <v>47.557917891473402</v>
      </c>
      <c r="AB416">
        <f t="shared" si="63"/>
        <v>0</v>
      </c>
      <c r="AC416">
        <v>11.878386628776401</v>
      </c>
      <c r="AD416">
        <f t="shared" si="64"/>
        <v>0</v>
      </c>
      <c r="AE416">
        <v>28.456723275319899</v>
      </c>
      <c r="AF416">
        <f t="shared" si="65"/>
        <v>0</v>
      </c>
      <c r="AG416">
        <v>59.480675896617399</v>
      </c>
      <c r="AH416">
        <f t="shared" si="66"/>
        <v>0</v>
      </c>
      <c r="AI416">
        <v>20.229721752591601</v>
      </c>
      <c r="AJ416">
        <f t="shared" si="67"/>
        <v>0</v>
      </c>
      <c r="AK416">
        <v>52.876630082377197</v>
      </c>
      <c r="AL416">
        <f t="shared" si="68"/>
        <v>0</v>
      </c>
      <c r="AM416">
        <v>106.232809812846</v>
      </c>
      <c r="AN416">
        <f t="shared" si="69"/>
        <v>0</v>
      </c>
    </row>
    <row r="417" spans="2:40" x14ac:dyDescent="0.3">
      <c r="B417">
        <v>29.935147367766831</v>
      </c>
      <c r="C417">
        <v>45.425540350311714</v>
      </c>
      <c r="D417">
        <v>95.55010828859254</v>
      </c>
      <c r="E417">
        <v>-76.406326315401486</v>
      </c>
      <c r="F417">
        <v>16.965040692422903</v>
      </c>
      <c r="G417">
        <v>43.246233914708505</v>
      </c>
      <c r="H417">
        <v>86.909443169518539</v>
      </c>
      <c r="U417">
        <f>'wyznaczanie X2 i X3'!$E$3*modele!D417+'wyznaczanie X2 i X3'!$F$3</f>
        <v>45.316080421503351</v>
      </c>
      <c r="V417" s="3">
        <f t="shared" si="61"/>
        <v>0.1095</v>
      </c>
      <c r="W417">
        <f>'wyznaczanie X2 i X3'!$H$3*modele!C417+'wyznaczanie X2 i X3'!$I$3</f>
        <v>95.836436470527175</v>
      </c>
      <c r="X417">
        <f t="shared" si="62"/>
        <v>0.2863</v>
      </c>
      <c r="AA417">
        <v>29.935147367766799</v>
      </c>
      <c r="AB417">
        <f t="shared" si="63"/>
        <v>0</v>
      </c>
      <c r="AC417">
        <v>45.425540350311699</v>
      </c>
      <c r="AD417">
        <f t="shared" si="64"/>
        <v>0</v>
      </c>
      <c r="AE417">
        <v>95.550108288592497</v>
      </c>
      <c r="AF417">
        <f t="shared" si="65"/>
        <v>0</v>
      </c>
      <c r="AG417">
        <v>-76.4063263154015</v>
      </c>
      <c r="AH417">
        <f t="shared" si="66"/>
        <v>0</v>
      </c>
      <c r="AI417">
        <v>16.9650406924229</v>
      </c>
      <c r="AJ417">
        <f t="shared" si="67"/>
        <v>0</v>
      </c>
      <c r="AK417">
        <v>43.246233914708498</v>
      </c>
      <c r="AL417">
        <f t="shared" si="68"/>
        <v>0</v>
      </c>
      <c r="AM417">
        <v>86.909443169518497</v>
      </c>
      <c r="AN417">
        <f t="shared" si="69"/>
        <v>0</v>
      </c>
    </row>
    <row r="418" spans="2:40" x14ac:dyDescent="0.3">
      <c r="B418">
        <v>29.769898411179497</v>
      </c>
      <c r="C418">
        <v>61.581179063739945</v>
      </c>
      <c r="D418">
        <v>127.95180738640177</v>
      </c>
      <c r="E418">
        <v>-125.20374036886085</v>
      </c>
      <c r="F418">
        <v>14.120943828488352</v>
      </c>
      <c r="G418">
        <v>42.899454934430729</v>
      </c>
      <c r="H418">
        <v>85.13121198350521</v>
      </c>
      <c r="U418">
        <f>'wyznaczanie X2 i X3'!$E$3*modele!D418+'wyznaczanie X2 i X3'!$F$3</f>
        <v>60.443730338913596</v>
      </c>
      <c r="V418" s="3">
        <f t="shared" si="61"/>
        <v>1.1374</v>
      </c>
      <c r="W418">
        <f>'wyznaczanie X2 i X3'!$H$3*modele!C418+'wyznaczanie X2 i X3'!$I$3</f>
        <v>128.30142234308158</v>
      </c>
      <c r="X418">
        <f t="shared" si="62"/>
        <v>0.34960000000000002</v>
      </c>
      <c r="AA418">
        <v>29.769898411179501</v>
      </c>
      <c r="AB418">
        <f t="shared" si="63"/>
        <v>0</v>
      </c>
      <c r="AC418">
        <v>61.581179063739903</v>
      </c>
      <c r="AD418">
        <f t="shared" si="64"/>
        <v>0</v>
      </c>
      <c r="AE418">
        <v>127.951807386402</v>
      </c>
      <c r="AF418">
        <f t="shared" si="65"/>
        <v>0</v>
      </c>
      <c r="AG418">
        <v>-125.20374036886101</v>
      </c>
      <c r="AH418">
        <f t="shared" si="66"/>
        <v>0</v>
      </c>
      <c r="AI418">
        <v>14.1209438284884</v>
      </c>
      <c r="AJ418">
        <f t="shared" si="67"/>
        <v>0</v>
      </c>
      <c r="AK418">
        <v>42.8994549344307</v>
      </c>
      <c r="AL418">
        <f t="shared" si="68"/>
        <v>0</v>
      </c>
      <c r="AM418">
        <v>85.131211983505196</v>
      </c>
      <c r="AN418">
        <f t="shared" si="69"/>
        <v>0</v>
      </c>
    </row>
    <row r="419" spans="2:40" x14ac:dyDescent="0.3">
      <c r="B419">
        <v>45.787875463851357</v>
      </c>
      <c r="C419">
        <v>69.5682877873233</v>
      </c>
      <c r="D419">
        <v>143.32523742724416</v>
      </c>
      <c r="E419">
        <v>-117.12911243426718</v>
      </c>
      <c r="F419">
        <v>21.315968567851236</v>
      </c>
      <c r="G419">
        <v>48.030848256150797</v>
      </c>
      <c r="H419">
        <v>96.602046861874655</v>
      </c>
      <c r="U419">
        <f>'wyznaczanie X2 i X3'!$E$3*modele!D419+'wyznaczanie X2 i X3'!$F$3</f>
        <v>67.621251091317163</v>
      </c>
      <c r="V419" s="3">
        <f t="shared" si="61"/>
        <v>1.9470000000000001</v>
      </c>
      <c r="W419">
        <f>'wyznaczanie X2 i X3'!$H$3*modele!C419+'wyznaczanie X2 i X3'!$I$3</f>
        <v>144.35163097136467</v>
      </c>
      <c r="X419">
        <f t="shared" si="62"/>
        <v>1.0264</v>
      </c>
      <c r="AA419">
        <v>45.7878754638514</v>
      </c>
      <c r="AB419">
        <f t="shared" si="63"/>
        <v>0</v>
      </c>
      <c r="AC419">
        <v>69.5682877873233</v>
      </c>
      <c r="AD419">
        <f t="shared" si="64"/>
        <v>0</v>
      </c>
      <c r="AE419">
        <v>143.32523742724399</v>
      </c>
      <c r="AF419">
        <f t="shared" si="65"/>
        <v>0</v>
      </c>
      <c r="AG419">
        <v>-117.129112434267</v>
      </c>
      <c r="AH419">
        <f t="shared" si="66"/>
        <v>0</v>
      </c>
      <c r="AI419">
        <v>21.315968567851201</v>
      </c>
      <c r="AJ419">
        <f t="shared" si="67"/>
        <v>0</v>
      </c>
      <c r="AK419">
        <v>48.030848256150797</v>
      </c>
      <c r="AL419">
        <f t="shared" si="68"/>
        <v>0</v>
      </c>
      <c r="AM419">
        <v>96.602046861874697</v>
      </c>
      <c r="AN419">
        <f t="shared" si="69"/>
        <v>0</v>
      </c>
    </row>
    <row r="420" spans="2:40" x14ac:dyDescent="0.3">
      <c r="B420">
        <v>46.803732772620016</v>
      </c>
      <c r="C420">
        <v>14.700383444022105</v>
      </c>
      <c r="D420">
        <v>33.506753606285592</v>
      </c>
      <c r="E420">
        <v>49.506315213173721</v>
      </c>
      <c r="F420">
        <v>13.847272734752107</v>
      </c>
      <c r="G420">
        <v>41.923176856987638</v>
      </c>
      <c r="H420">
        <v>84.28502268233207</v>
      </c>
      <c r="U420">
        <f>'wyznaczanie X2 i X3'!$E$3*modele!D420+'wyznaczanie X2 i X3'!$F$3</f>
        <v>16.349384986722441</v>
      </c>
      <c r="V420" s="3">
        <f t="shared" si="61"/>
        <v>1.649</v>
      </c>
      <c r="W420">
        <f>'wyznaczanie X2 i X3'!$H$3*modele!C420+'wyznaczanie X2 i X3'!$I$3</f>
        <v>34.093796480341247</v>
      </c>
      <c r="X420">
        <f t="shared" si="62"/>
        <v>0.58699999999999997</v>
      </c>
      <c r="AA420">
        <v>46.803732772620002</v>
      </c>
      <c r="AB420">
        <f t="shared" si="63"/>
        <v>0</v>
      </c>
      <c r="AC420">
        <v>14.7003834440221</v>
      </c>
      <c r="AD420">
        <f t="shared" si="64"/>
        <v>0</v>
      </c>
      <c r="AE420">
        <v>33.506753606285599</v>
      </c>
      <c r="AF420">
        <f t="shared" si="65"/>
        <v>0</v>
      </c>
      <c r="AG420">
        <v>49.5063152131737</v>
      </c>
      <c r="AH420">
        <f t="shared" si="66"/>
        <v>0</v>
      </c>
      <c r="AI420">
        <v>13.847272734752099</v>
      </c>
      <c r="AJ420">
        <f t="shared" si="67"/>
        <v>0</v>
      </c>
      <c r="AK420">
        <v>41.923176856987602</v>
      </c>
      <c r="AL420">
        <f t="shared" si="68"/>
        <v>0</v>
      </c>
      <c r="AM420">
        <v>84.285022682332098</v>
      </c>
      <c r="AN420">
        <f t="shared" si="69"/>
        <v>0</v>
      </c>
    </row>
    <row r="421" spans="2:40" x14ac:dyDescent="0.3">
      <c r="B421">
        <v>29.491287583511969</v>
      </c>
      <c r="C421">
        <v>59.68616631317586</v>
      </c>
      <c r="D421">
        <v>123.83028992616335</v>
      </c>
      <c r="E421">
        <v>-120.07592377250363</v>
      </c>
      <c r="F421">
        <v>22.616900288813117</v>
      </c>
      <c r="G421">
        <v>57.568520092985281</v>
      </c>
      <c r="H421">
        <v>114.26820310734212</v>
      </c>
      <c r="U421">
        <f>'wyznaczanie X2 i X3'!$E$3*modele!D421+'wyznaczanie X2 i X3'!$F$3</f>
        <v>58.519483308572021</v>
      </c>
      <c r="V421" s="3">
        <f t="shared" si="61"/>
        <v>1.1667000000000001</v>
      </c>
      <c r="W421">
        <f>'wyznaczanie X2 i X3'!$H$3*modele!C421+'wyznaczanie X2 i X3'!$I$3</f>
        <v>124.49336725676439</v>
      </c>
      <c r="X421">
        <f t="shared" si="62"/>
        <v>0.66310000000000002</v>
      </c>
      <c r="AA421">
        <v>29.491287583512001</v>
      </c>
      <c r="AB421">
        <f t="shared" si="63"/>
        <v>0</v>
      </c>
      <c r="AC421">
        <v>59.686166313175903</v>
      </c>
      <c r="AD421">
        <f t="shared" si="64"/>
        <v>0</v>
      </c>
      <c r="AE421">
        <v>123.830289926163</v>
      </c>
      <c r="AF421">
        <f t="shared" si="65"/>
        <v>0</v>
      </c>
      <c r="AG421">
        <v>-120.075923772504</v>
      </c>
      <c r="AH421">
        <f t="shared" si="66"/>
        <v>0</v>
      </c>
      <c r="AI421">
        <v>22.616900288813099</v>
      </c>
      <c r="AJ421">
        <f t="shared" si="67"/>
        <v>0</v>
      </c>
      <c r="AK421">
        <v>57.568520092985302</v>
      </c>
      <c r="AL421">
        <f t="shared" si="68"/>
        <v>0</v>
      </c>
      <c r="AM421">
        <v>114.268203107342</v>
      </c>
      <c r="AN421">
        <f t="shared" si="69"/>
        <v>0</v>
      </c>
    </row>
    <row r="422" spans="2:40" x14ac:dyDescent="0.3">
      <c r="B422">
        <v>52.101440919054376</v>
      </c>
      <c r="C422">
        <v>22.196712877626872</v>
      </c>
      <c r="D422">
        <v>48.571757046826377</v>
      </c>
      <c r="E422">
        <v>37.612743205228142</v>
      </c>
      <c r="F422">
        <v>20.951164638330187</v>
      </c>
      <c r="G422">
        <v>47.714158135794889</v>
      </c>
      <c r="H422">
        <v>95.392813988824173</v>
      </c>
      <c r="U422">
        <f>'wyznaczanie X2 i X3'!$E$3*modele!D422+'wyznaczanie X2 i X3'!$F$3</f>
        <v>23.382908054915205</v>
      </c>
      <c r="V422" s="3">
        <f t="shared" si="61"/>
        <v>1.1861999999999999</v>
      </c>
      <c r="W422">
        <f>'wyznaczanie X2 i X3'!$H$3*modele!C422+'wyznaczanie X2 i X3'!$I$3</f>
        <v>49.157777142133959</v>
      </c>
      <c r="X422">
        <f t="shared" si="62"/>
        <v>0.58599999999999997</v>
      </c>
      <c r="AA422">
        <v>52.101440919054397</v>
      </c>
      <c r="AB422">
        <f t="shared" si="63"/>
        <v>0</v>
      </c>
      <c r="AC422">
        <v>22.196712877626901</v>
      </c>
      <c r="AD422">
        <f t="shared" si="64"/>
        <v>0</v>
      </c>
      <c r="AE422">
        <v>48.571757046826399</v>
      </c>
      <c r="AF422">
        <f t="shared" si="65"/>
        <v>0</v>
      </c>
      <c r="AG422">
        <v>37.612743205228099</v>
      </c>
      <c r="AH422">
        <f t="shared" si="66"/>
        <v>0</v>
      </c>
      <c r="AI422">
        <v>20.951164638330201</v>
      </c>
      <c r="AJ422">
        <f t="shared" si="67"/>
        <v>0</v>
      </c>
      <c r="AK422">
        <v>47.714158135794897</v>
      </c>
      <c r="AL422">
        <f t="shared" si="68"/>
        <v>0</v>
      </c>
      <c r="AM422">
        <v>95.392813988824201</v>
      </c>
      <c r="AN422">
        <f t="shared" si="69"/>
        <v>0</v>
      </c>
    </row>
    <row r="423" spans="2:40" x14ac:dyDescent="0.3">
      <c r="B423">
        <v>61.40346068422577</v>
      </c>
      <c r="C423">
        <v>25.066140479376298</v>
      </c>
      <c r="D423">
        <v>54.294760341444956</v>
      </c>
      <c r="E423">
        <v>47.608499930322651</v>
      </c>
      <c r="F423">
        <v>17.589629449409152</v>
      </c>
      <c r="G423">
        <v>52.222445537626861</v>
      </c>
      <c r="H423">
        <v>105.417212118748</v>
      </c>
      <c r="U423">
        <f>'wyznaczanie X2 i X3'!$E$3*modele!D423+'wyznaczanie X2 i X3'!$F$3</f>
        <v>26.054854055519506</v>
      </c>
      <c r="V423" s="3">
        <f t="shared" si="61"/>
        <v>0.98870000000000002</v>
      </c>
      <c r="W423">
        <f>'wyznaczanie X2 i X3'!$H$3*modele!C423+'wyznaczanie X2 i X3'!$I$3</f>
        <v>54.923932736817044</v>
      </c>
      <c r="X423">
        <f t="shared" si="62"/>
        <v>0.62919999999999998</v>
      </c>
      <c r="AA423">
        <v>61.403460684225799</v>
      </c>
      <c r="AB423">
        <f t="shared" si="63"/>
        <v>0</v>
      </c>
      <c r="AC423">
        <v>25.066140479376301</v>
      </c>
      <c r="AD423">
        <f t="shared" si="64"/>
        <v>0</v>
      </c>
      <c r="AE423">
        <v>54.294760341444999</v>
      </c>
      <c r="AF423">
        <f t="shared" si="65"/>
        <v>0</v>
      </c>
      <c r="AG423">
        <v>47.608499930322701</v>
      </c>
      <c r="AH423">
        <f t="shared" si="66"/>
        <v>0</v>
      </c>
      <c r="AI423">
        <v>17.589629449409198</v>
      </c>
      <c r="AJ423">
        <f t="shared" si="67"/>
        <v>0</v>
      </c>
      <c r="AK423">
        <v>52.222445537626903</v>
      </c>
      <c r="AL423">
        <f t="shared" si="68"/>
        <v>0</v>
      </c>
      <c r="AM423">
        <v>105.417212118748</v>
      </c>
      <c r="AN423">
        <f t="shared" si="69"/>
        <v>0</v>
      </c>
    </row>
    <row r="424" spans="2:40" x14ac:dyDescent="0.3">
      <c r="B424">
        <v>35.959802936519637</v>
      </c>
      <c r="C424">
        <v>21.077324708164099</v>
      </c>
      <c r="D424">
        <v>46.948231204791696</v>
      </c>
      <c r="E424">
        <v>8.687631748546977</v>
      </c>
      <c r="F424">
        <v>25.055582867779265</v>
      </c>
      <c r="G424">
        <v>47.173582962888105</v>
      </c>
      <c r="H424">
        <v>94.004581661869665</v>
      </c>
      <c r="U424">
        <f>'wyznaczanie X2 i X3'!$E$3*modele!D424+'wyznaczanie X2 i X3'!$F$3</f>
        <v>22.624919083533459</v>
      </c>
      <c r="V424" s="3">
        <f t="shared" si="61"/>
        <v>1.5476000000000001</v>
      </c>
      <c r="W424">
        <f>'wyznaczanie X2 i X3'!$H$3*modele!C424+'wyznaczanie X2 i X3'!$I$3</f>
        <v>46.908350687870183</v>
      </c>
      <c r="X424">
        <f t="shared" si="62"/>
        <v>3.9899999999999998E-2</v>
      </c>
      <c r="AA424">
        <v>35.959802936519601</v>
      </c>
      <c r="AB424">
        <f t="shared" si="63"/>
        <v>0</v>
      </c>
      <c r="AC424">
        <v>21.077324708164099</v>
      </c>
      <c r="AD424">
        <f t="shared" si="64"/>
        <v>0</v>
      </c>
      <c r="AE424">
        <v>46.948231204791703</v>
      </c>
      <c r="AF424">
        <f t="shared" si="65"/>
        <v>0</v>
      </c>
      <c r="AG424">
        <v>8.6876317485469805</v>
      </c>
      <c r="AH424">
        <f t="shared" si="66"/>
        <v>0</v>
      </c>
      <c r="AI424">
        <v>25.0555828677793</v>
      </c>
      <c r="AJ424">
        <f t="shared" si="67"/>
        <v>0</v>
      </c>
      <c r="AK424">
        <v>47.173582962888098</v>
      </c>
      <c r="AL424">
        <f t="shared" si="68"/>
        <v>0</v>
      </c>
      <c r="AM424">
        <v>94.004581661869693</v>
      </c>
      <c r="AN424">
        <f t="shared" si="69"/>
        <v>0</v>
      </c>
    </row>
    <row r="425" spans="2:40" x14ac:dyDescent="0.3">
      <c r="B425">
        <v>68.398619410548037</v>
      </c>
      <c r="C425">
        <v>57.493807603007653</v>
      </c>
      <c r="D425">
        <v>119.25583123163771</v>
      </c>
      <c r="E425">
        <v>-35.684183987926872</v>
      </c>
      <c r="F425">
        <v>10.7371102870675</v>
      </c>
      <c r="G425">
        <v>56.411113957449203</v>
      </c>
      <c r="H425">
        <v>112.18956871844023</v>
      </c>
      <c r="U425">
        <f>'wyznaczanie X2 i X3'!$E$3*modele!D425+'wyznaczanie X2 i X3'!$F$3</f>
        <v>56.383767848603561</v>
      </c>
      <c r="V425" s="3">
        <f t="shared" si="61"/>
        <v>1.1100000000000001</v>
      </c>
      <c r="W425">
        <f>'wyznaczanie X2 i X3'!$H$3*modele!C425+'wyznaczanie X2 i X3'!$I$3</f>
        <v>120.08779123369924</v>
      </c>
      <c r="X425">
        <f t="shared" si="62"/>
        <v>0.83199999999999996</v>
      </c>
      <c r="AA425">
        <v>68.398619410547994</v>
      </c>
      <c r="AB425">
        <f t="shared" si="63"/>
        <v>0</v>
      </c>
      <c r="AC425">
        <v>57.493807603007703</v>
      </c>
      <c r="AD425">
        <f t="shared" si="64"/>
        <v>0</v>
      </c>
      <c r="AE425">
        <v>119.255831231638</v>
      </c>
      <c r="AF425">
        <f t="shared" si="65"/>
        <v>0</v>
      </c>
      <c r="AG425">
        <v>-35.6841839879269</v>
      </c>
      <c r="AH425">
        <f t="shared" si="66"/>
        <v>0</v>
      </c>
      <c r="AI425">
        <v>10.7371102870675</v>
      </c>
      <c r="AJ425">
        <f t="shared" si="67"/>
        <v>0</v>
      </c>
      <c r="AK425">
        <v>56.411113957449203</v>
      </c>
      <c r="AL425">
        <f t="shared" si="68"/>
        <v>0</v>
      </c>
      <c r="AM425">
        <v>112.18956871844</v>
      </c>
      <c r="AN425">
        <f t="shared" si="69"/>
        <v>0</v>
      </c>
    </row>
    <row r="426" spans="2:40" x14ac:dyDescent="0.3">
      <c r="B426">
        <v>27.665598091181796</v>
      </c>
      <c r="C426">
        <v>57.082715288847503</v>
      </c>
      <c r="D426">
        <v>118.39234097309783</v>
      </c>
      <c r="E426">
        <v>-115.91694968417892</v>
      </c>
      <c r="F426">
        <v>17.949331129222621</v>
      </c>
      <c r="G426">
        <v>50.070309058429835</v>
      </c>
      <c r="H426">
        <v>100.65969251237527</v>
      </c>
      <c r="U426">
        <f>'wyznaczanie X2 i X3'!$E$3*modele!D426+'wyznaczanie X2 i X3'!$F$3</f>
        <v>55.980622991944841</v>
      </c>
      <c r="V426" s="3">
        <f t="shared" si="61"/>
        <v>1.1021000000000001</v>
      </c>
      <c r="W426">
        <f>'wyznaczanie X2 i X3'!$H$3*modele!C426+'wyznaczanie X2 i X3'!$I$3</f>
        <v>119.26169537897874</v>
      </c>
      <c r="X426">
        <f t="shared" si="62"/>
        <v>0.86939999999999995</v>
      </c>
      <c r="AA426">
        <v>27.665598091181799</v>
      </c>
      <c r="AB426">
        <f t="shared" si="63"/>
        <v>0</v>
      </c>
      <c r="AC426">
        <v>57.082715288847503</v>
      </c>
      <c r="AD426">
        <f t="shared" si="64"/>
        <v>0</v>
      </c>
      <c r="AE426">
        <v>118.392340973098</v>
      </c>
      <c r="AF426">
        <f t="shared" si="65"/>
        <v>0</v>
      </c>
      <c r="AG426">
        <v>-115.916949684179</v>
      </c>
      <c r="AH426">
        <f t="shared" si="66"/>
        <v>0</v>
      </c>
      <c r="AI426">
        <v>17.9493311292226</v>
      </c>
      <c r="AJ426">
        <f t="shared" si="67"/>
        <v>0</v>
      </c>
      <c r="AK426">
        <v>50.0703090584298</v>
      </c>
      <c r="AL426">
        <f t="shared" si="68"/>
        <v>0</v>
      </c>
      <c r="AM426">
        <v>100.659692512375</v>
      </c>
      <c r="AN426">
        <f t="shared" si="69"/>
        <v>0</v>
      </c>
    </row>
    <row r="427" spans="2:40" x14ac:dyDescent="0.3">
      <c r="B427">
        <v>59.03607680594294</v>
      </c>
      <c r="C427">
        <v>13.041299205633056</v>
      </c>
      <c r="D427">
        <v>30.169675445031231</v>
      </c>
      <c r="E427">
        <v>78.94825599498671</v>
      </c>
      <c r="F427">
        <v>17.134543789974089</v>
      </c>
      <c r="G427">
        <v>44.36041099250604</v>
      </c>
      <c r="H427">
        <v>88.191359047619173</v>
      </c>
      <c r="U427">
        <f>'wyznaczanie X2 i X3'!$E$3*modele!D427+'wyznaczanie X2 i X3'!$F$3</f>
        <v>14.791375636098472</v>
      </c>
      <c r="V427" s="3">
        <f t="shared" si="61"/>
        <v>1.7501</v>
      </c>
      <c r="W427">
        <f>'wyznaczanie X2 i X3'!$H$3*modele!C427+'wyznaczanie X2 i X3'!$I$3</f>
        <v>30.759843096256898</v>
      </c>
      <c r="X427">
        <f t="shared" si="62"/>
        <v>0.59019999999999995</v>
      </c>
      <c r="AA427">
        <v>59.036076805942898</v>
      </c>
      <c r="AB427">
        <f t="shared" si="63"/>
        <v>0</v>
      </c>
      <c r="AC427">
        <v>13.0412992056331</v>
      </c>
      <c r="AD427">
        <f t="shared" si="64"/>
        <v>0</v>
      </c>
      <c r="AE427">
        <v>30.169675445031199</v>
      </c>
      <c r="AF427">
        <f t="shared" si="65"/>
        <v>0</v>
      </c>
      <c r="AG427">
        <v>78.948255994986695</v>
      </c>
      <c r="AH427">
        <f t="shared" si="66"/>
        <v>0</v>
      </c>
      <c r="AI427">
        <v>17.134543789974099</v>
      </c>
      <c r="AJ427">
        <f t="shared" si="67"/>
        <v>0</v>
      </c>
      <c r="AK427">
        <v>44.360410992505997</v>
      </c>
      <c r="AL427">
        <f t="shared" si="68"/>
        <v>0</v>
      </c>
      <c r="AM427">
        <v>88.191359047619201</v>
      </c>
      <c r="AN427">
        <f t="shared" si="69"/>
        <v>0</v>
      </c>
    </row>
    <row r="428" spans="2:40" x14ac:dyDescent="0.3">
      <c r="B428">
        <v>22.94296864494229</v>
      </c>
      <c r="C428">
        <v>78.815112897159636</v>
      </c>
      <c r="D428">
        <v>162.49236611162718</v>
      </c>
      <c r="E428">
        <v>-190.55940140159436</v>
      </c>
      <c r="F428">
        <v>21.088218705124675</v>
      </c>
      <c r="G428">
        <v>48.121811947019232</v>
      </c>
      <c r="H428">
        <v>95.888223569548117</v>
      </c>
      <c r="U428">
        <f>'wyznaczanie X2 i X3'!$E$3*modele!D428+'wyznaczanie X2 i X3'!$F$3</f>
        <v>76.569967384991486</v>
      </c>
      <c r="V428" s="3">
        <f t="shared" si="61"/>
        <v>2.2450999999999999</v>
      </c>
      <c r="W428">
        <f>'wyznaczanie X2 i X3'!$H$3*modele!C428+'wyznaczanie X2 i X3'!$I$3</f>
        <v>162.93325760227589</v>
      </c>
      <c r="X428">
        <f t="shared" si="62"/>
        <v>0.44090000000000001</v>
      </c>
      <c r="AA428">
        <v>22.942968644942301</v>
      </c>
      <c r="AB428">
        <f t="shared" si="63"/>
        <v>0</v>
      </c>
      <c r="AC428">
        <v>78.815112897159594</v>
      </c>
      <c r="AD428">
        <f t="shared" si="64"/>
        <v>0</v>
      </c>
      <c r="AE428">
        <v>162.49236611162701</v>
      </c>
      <c r="AF428">
        <f t="shared" si="65"/>
        <v>0</v>
      </c>
      <c r="AG428">
        <v>-190.55940140159399</v>
      </c>
      <c r="AH428">
        <f t="shared" si="66"/>
        <v>0</v>
      </c>
      <c r="AI428">
        <v>21.088218705124699</v>
      </c>
      <c r="AJ428">
        <f t="shared" si="67"/>
        <v>0</v>
      </c>
      <c r="AK428">
        <v>48.121811947019197</v>
      </c>
      <c r="AL428">
        <f t="shared" si="68"/>
        <v>0</v>
      </c>
      <c r="AM428">
        <v>95.888223569548103</v>
      </c>
      <c r="AN428">
        <f t="shared" si="69"/>
        <v>0</v>
      </c>
    </row>
    <row r="429" spans="2:40" x14ac:dyDescent="0.3">
      <c r="B429">
        <v>41.123241554192376</v>
      </c>
      <c r="C429">
        <v>11.038157571492905</v>
      </c>
      <c r="D429">
        <v>26.274651415314001</v>
      </c>
      <c r="E429">
        <v>49.132010393906036</v>
      </c>
      <c r="F429">
        <v>19.831489499246121</v>
      </c>
      <c r="G429">
        <v>49.106360255383592</v>
      </c>
      <c r="H429">
        <v>98.927777659092683</v>
      </c>
      <c r="U429">
        <f>'wyznaczanie X2 i X3'!$E$3*modele!D429+'wyznaczanie X2 i X3'!$F$3</f>
        <v>12.972873471641092</v>
      </c>
      <c r="V429" s="3">
        <f t="shared" si="61"/>
        <v>1.9347000000000001</v>
      </c>
      <c r="W429">
        <f>'wyznaczanie X2 i X3'!$H$3*modele!C429+'wyznaczanie X2 i X3'!$I$3</f>
        <v>26.73450147983214</v>
      </c>
      <c r="X429">
        <f t="shared" si="62"/>
        <v>0.45989999999999998</v>
      </c>
      <c r="AA429">
        <v>41.123241554192397</v>
      </c>
      <c r="AB429">
        <f t="shared" si="63"/>
        <v>0</v>
      </c>
      <c r="AC429">
        <v>11.038157571492899</v>
      </c>
      <c r="AD429">
        <f t="shared" si="64"/>
        <v>0</v>
      </c>
      <c r="AE429">
        <v>26.274651415314001</v>
      </c>
      <c r="AF429">
        <f t="shared" si="65"/>
        <v>0</v>
      </c>
      <c r="AG429">
        <v>49.132010393906</v>
      </c>
      <c r="AH429">
        <f t="shared" si="66"/>
        <v>0</v>
      </c>
      <c r="AI429">
        <v>19.8314894992461</v>
      </c>
      <c r="AJ429">
        <f t="shared" si="67"/>
        <v>0</v>
      </c>
      <c r="AK429">
        <v>49.106360255383599</v>
      </c>
      <c r="AL429">
        <f t="shared" si="68"/>
        <v>0</v>
      </c>
      <c r="AM429">
        <v>98.927777659092698</v>
      </c>
      <c r="AN429">
        <f t="shared" si="69"/>
        <v>0</v>
      </c>
    </row>
    <row r="430" spans="2:40" x14ac:dyDescent="0.3">
      <c r="B430">
        <v>55.261829414989755</v>
      </c>
      <c r="C430">
        <v>66.365016605947545</v>
      </c>
      <c r="D430">
        <v>137.28910489057091</v>
      </c>
      <c r="E430">
        <v>-88.571390987863126</v>
      </c>
      <c r="F430">
        <v>19.904471012959252</v>
      </c>
      <c r="G430">
        <v>54.12946996742312</v>
      </c>
      <c r="H430">
        <v>108.30805923908493</v>
      </c>
      <c r="U430">
        <f>'wyznaczanie X2 i X3'!$E$3*modele!D430+'wyznaczanie X2 i X3'!$F$3</f>
        <v>64.803111845154717</v>
      </c>
      <c r="V430" s="3">
        <f t="shared" si="61"/>
        <v>1.5619000000000001</v>
      </c>
      <c r="W430">
        <f>'wyznaczanie X2 i X3'!$H$3*modele!C430+'wyznaczanie X2 i X3'!$I$3</f>
        <v>137.91461195317589</v>
      </c>
      <c r="X430">
        <f t="shared" si="62"/>
        <v>0.62549999999999994</v>
      </c>
      <c r="AA430">
        <v>55.261829414989798</v>
      </c>
      <c r="AB430">
        <f t="shared" si="63"/>
        <v>0</v>
      </c>
      <c r="AC430">
        <v>66.365016605947503</v>
      </c>
      <c r="AD430">
        <f t="shared" si="64"/>
        <v>0</v>
      </c>
      <c r="AE430">
        <v>137.289104890571</v>
      </c>
      <c r="AF430">
        <f t="shared" si="65"/>
        <v>0</v>
      </c>
      <c r="AG430">
        <v>-88.571390987863097</v>
      </c>
      <c r="AH430">
        <f t="shared" si="66"/>
        <v>0</v>
      </c>
      <c r="AI430">
        <v>19.904471012959299</v>
      </c>
      <c r="AJ430">
        <f t="shared" si="67"/>
        <v>0</v>
      </c>
      <c r="AK430">
        <v>54.129469967423098</v>
      </c>
      <c r="AL430">
        <f t="shared" si="68"/>
        <v>0</v>
      </c>
      <c r="AM430">
        <v>108.308059239085</v>
      </c>
      <c r="AN430">
        <f t="shared" si="69"/>
        <v>0</v>
      </c>
    </row>
    <row r="431" spans="2:40" x14ac:dyDescent="0.3">
      <c r="B431">
        <v>31.810275864472331</v>
      </c>
      <c r="C431">
        <v>55.098343101260909</v>
      </c>
      <c r="D431">
        <v>114.39083202753899</v>
      </c>
      <c r="E431">
        <v>-101.67447757483805</v>
      </c>
      <c r="F431">
        <v>20.14249851831898</v>
      </c>
      <c r="G431">
        <v>56.840879220503808</v>
      </c>
      <c r="H431">
        <v>113.69044160178049</v>
      </c>
      <c r="U431">
        <f>'wyznaczanie X2 i X3'!$E$3*modele!D431+'wyznaczanie X2 i X3'!$F$3</f>
        <v>54.112405331905762</v>
      </c>
      <c r="V431" s="3">
        <f t="shared" si="61"/>
        <v>0.9859</v>
      </c>
      <c r="W431">
        <f>'wyznaczanie X2 i X3'!$H$3*modele!C431+'wyznaczanie X2 i X3'!$I$3</f>
        <v>115.27407123247305</v>
      </c>
      <c r="X431">
        <f t="shared" si="62"/>
        <v>0.88319999999999999</v>
      </c>
      <c r="AA431">
        <v>31.810275864472299</v>
      </c>
      <c r="AB431">
        <f t="shared" si="63"/>
        <v>0</v>
      </c>
      <c r="AC431">
        <v>55.098343101260902</v>
      </c>
      <c r="AD431">
        <f t="shared" si="64"/>
        <v>0</v>
      </c>
      <c r="AE431">
        <v>114.39083202753901</v>
      </c>
      <c r="AF431">
        <f t="shared" si="65"/>
        <v>0</v>
      </c>
      <c r="AG431">
        <v>-101.67447757483799</v>
      </c>
      <c r="AH431">
        <f t="shared" si="66"/>
        <v>0</v>
      </c>
      <c r="AI431">
        <v>20.142498518319002</v>
      </c>
      <c r="AJ431">
        <f t="shared" si="67"/>
        <v>0</v>
      </c>
      <c r="AK431">
        <v>56.840879220503801</v>
      </c>
      <c r="AL431">
        <f t="shared" si="68"/>
        <v>0</v>
      </c>
      <c r="AM431">
        <v>113.69044160177999</v>
      </c>
      <c r="AN431">
        <f t="shared" si="69"/>
        <v>0</v>
      </c>
    </row>
    <row r="432" spans="2:40" x14ac:dyDescent="0.3">
      <c r="B432">
        <v>44.079969724629152</v>
      </c>
      <c r="C432">
        <v>66.155079757490142</v>
      </c>
      <c r="D432">
        <v>136.35582560773619</v>
      </c>
      <c r="E432">
        <v>-110.30529982321212</v>
      </c>
      <c r="F432">
        <v>18.462093215039594</v>
      </c>
      <c r="G432">
        <v>52.760772292202283</v>
      </c>
      <c r="H432">
        <v>105.2292895513673</v>
      </c>
      <c r="U432">
        <f>'wyznaczanie X2 i X3'!$E$3*modele!D432+'wyznaczanie X2 i X3'!$F$3</f>
        <v>64.36738400806577</v>
      </c>
      <c r="V432" s="3">
        <f t="shared" si="61"/>
        <v>1.7877000000000001</v>
      </c>
      <c r="W432">
        <f>'wyznaczanie X2 i X3'!$H$3*modele!C432+'wyznaczanie X2 i X3'!$I$3</f>
        <v>137.49274086901789</v>
      </c>
      <c r="X432">
        <f t="shared" si="62"/>
        <v>1.1369</v>
      </c>
      <c r="AA432">
        <v>44.079969724629201</v>
      </c>
      <c r="AB432">
        <f t="shared" si="63"/>
        <v>0</v>
      </c>
      <c r="AC432">
        <v>66.1550797574901</v>
      </c>
      <c r="AD432">
        <f t="shared" si="64"/>
        <v>0</v>
      </c>
      <c r="AE432">
        <v>136.35582560773599</v>
      </c>
      <c r="AF432">
        <f t="shared" si="65"/>
        <v>0</v>
      </c>
      <c r="AG432">
        <v>-110.305299823212</v>
      </c>
      <c r="AH432">
        <f t="shared" si="66"/>
        <v>0</v>
      </c>
      <c r="AI432">
        <v>18.462093215039602</v>
      </c>
      <c r="AJ432">
        <f t="shared" si="67"/>
        <v>0</v>
      </c>
      <c r="AK432">
        <v>52.760772292202297</v>
      </c>
      <c r="AL432">
        <f t="shared" si="68"/>
        <v>0</v>
      </c>
      <c r="AM432">
        <v>105.229289551367</v>
      </c>
      <c r="AN432">
        <f t="shared" si="69"/>
        <v>0</v>
      </c>
    </row>
    <row r="433" spans="2:40" x14ac:dyDescent="0.3">
      <c r="B433">
        <v>37.516450814222196</v>
      </c>
      <c r="C433">
        <v>68.201942576559517</v>
      </c>
      <c r="D433">
        <v>140.51022758897986</v>
      </c>
      <c r="E433">
        <v>-129.57292610123415</v>
      </c>
      <c r="F433">
        <v>23.455575389774477</v>
      </c>
      <c r="G433">
        <v>44.812220724008924</v>
      </c>
      <c r="H433">
        <v>90.360523472889852</v>
      </c>
      <c r="U433">
        <f>'wyznaczanie X2 i X3'!$E$3*modele!D433+'wyznaczanie X2 i X3'!$F$3</f>
        <v>66.306984107392012</v>
      </c>
      <c r="V433" s="3">
        <f t="shared" si="61"/>
        <v>1.895</v>
      </c>
      <c r="W433">
        <f>'wyznaczanie X2 i X3'!$H$3*modele!C433+'wyznaczanie X2 i X3'!$I$3</f>
        <v>141.60594082866487</v>
      </c>
      <c r="X433">
        <f t="shared" si="62"/>
        <v>1.0956999999999999</v>
      </c>
      <c r="AA433">
        <v>37.516450814222203</v>
      </c>
      <c r="AB433">
        <f t="shared" si="63"/>
        <v>0</v>
      </c>
      <c r="AC433">
        <v>68.201942576559503</v>
      </c>
      <c r="AD433">
        <f t="shared" si="64"/>
        <v>0</v>
      </c>
      <c r="AE433">
        <v>140.51022758898</v>
      </c>
      <c r="AF433">
        <f t="shared" si="65"/>
        <v>0</v>
      </c>
      <c r="AG433">
        <v>-129.572926101234</v>
      </c>
      <c r="AH433">
        <f t="shared" si="66"/>
        <v>0</v>
      </c>
      <c r="AI433">
        <v>23.455575389774499</v>
      </c>
      <c r="AJ433">
        <f t="shared" si="67"/>
        <v>0</v>
      </c>
      <c r="AK433">
        <v>44.812220724008903</v>
      </c>
      <c r="AL433">
        <f t="shared" si="68"/>
        <v>0</v>
      </c>
      <c r="AM433">
        <v>90.360523472889895</v>
      </c>
      <c r="AN433">
        <f t="shared" si="69"/>
        <v>0</v>
      </c>
    </row>
    <row r="434" spans="2:40" x14ac:dyDescent="0.3">
      <c r="B434">
        <v>20.825847129450018</v>
      </c>
      <c r="C434">
        <v>78.137483441421821</v>
      </c>
      <c r="D434">
        <v>160.88079866543674</v>
      </c>
      <c r="E434">
        <v>-192.76075606536546</v>
      </c>
      <c r="F434">
        <v>26.439952388376781</v>
      </c>
      <c r="G434">
        <v>53.723353360306582</v>
      </c>
      <c r="H434">
        <v>107.52120007356471</v>
      </c>
      <c r="U434">
        <f>'wyznaczanie X2 i X3'!$E$3*modele!D434+'wyznaczanie X2 i X3'!$F$3</f>
        <v>75.817561529030925</v>
      </c>
      <c r="V434" s="3">
        <f t="shared" si="61"/>
        <v>2.3199000000000001</v>
      </c>
      <c r="W434">
        <f>'wyznaczanie X2 i X3'!$H$3*modele!C434+'wyznaczanie X2 i X3'!$I$3</f>
        <v>161.57155156900899</v>
      </c>
      <c r="X434">
        <f t="shared" si="62"/>
        <v>0.69079999999999997</v>
      </c>
      <c r="AA434">
        <v>20.82584712945</v>
      </c>
      <c r="AB434">
        <f t="shared" si="63"/>
        <v>0</v>
      </c>
      <c r="AC434">
        <v>78.137483441421793</v>
      </c>
      <c r="AD434">
        <f t="shared" si="64"/>
        <v>0</v>
      </c>
      <c r="AE434">
        <v>160.880798665437</v>
      </c>
      <c r="AF434">
        <f t="shared" si="65"/>
        <v>0</v>
      </c>
      <c r="AG434">
        <v>-192.760756065365</v>
      </c>
      <c r="AH434">
        <f t="shared" si="66"/>
        <v>0</v>
      </c>
      <c r="AI434">
        <v>26.439952388376799</v>
      </c>
      <c r="AJ434">
        <f t="shared" si="67"/>
        <v>0</v>
      </c>
      <c r="AK434">
        <v>53.723353360306596</v>
      </c>
      <c r="AL434">
        <f t="shared" si="68"/>
        <v>0</v>
      </c>
      <c r="AM434">
        <v>107.521200073565</v>
      </c>
      <c r="AN434">
        <f t="shared" si="69"/>
        <v>0</v>
      </c>
    </row>
    <row r="435" spans="2:40" x14ac:dyDescent="0.3">
      <c r="B435">
        <v>49.161473957581585</v>
      </c>
      <c r="C435">
        <v>64.504760079289412</v>
      </c>
      <c r="D435">
        <v>133.59142612353642</v>
      </c>
      <c r="E435">
        <v>-95.191332322705065</v>
      </c>
      <c r="F435">
        <v>13.776627451167672</v>
      </c>
      <c r="G435">
        <v>61.17010590880566</v>
      </c>
      <c r="H435">
        <v>121.7075631715264</v>
      </c>
      <c r="U435">
        <f>'wyznaczanie X2 i X3'!$E$3*modele!D435+'wyznaczanie X2 i X3'!$F$3</f>
        <v>63.07674589977993</v>
      </c>
      <c r="V435" s="3">
        <f t="shared" si="61"/>
        <v>1.4279999999999999</v>
      </c>
      <c r="W435">
        <f>'wyznaczanie X2 i X3'!$H$3*modele!C435+'wyznaczanie X2 i X3'!$I$3</f>
        <v>134.17639999334256</v>
      </c>
      <c r="X435">
        <f t="shared" si="62"/>
        <v>0.58499999999999996</v>
      </c>
      <c r="AA435">
        <v>49.161473957581599</v>
      </c>
      <c r="AB435">
        <f t="shared" si="63"/>
        <v>0</v>
      </c>
      <c r="AC435">
        <v>64.504760079289397</v>
      </c>
      <c r="AD435">
        <f t="shared" si="64"/>
        <v>0</v>
      </c>
      <c r="AE435">
        <v>133.591426123536</v>
      </c>
      <c r="AF435">
        <f t="shared" si="65"/>
        <v>0</v>
      </c>
      <c r="AG435">
        <v>-95.191332322705094</v>
      </c>
      <c r="AH435">
        <f t="shared" si="66"/>
        <v>0</v>
      </c>
      <c r="AI435">
        <v>13.7766274511677</v>
      </c>
      <c r="AJ435">
        <f t="shared" si="67"/>
        <v>0</v>
      </c>
      <c r="AK435">
        <v>61.170105908805702</v>
      </c>
      <c r="AL435">
        <f t="shared" si="68"/>
        <v>0</v>
      </c>
      <c r="AM435">
        <v>121.707563171526</v>
      </c>
      <c r="AN435">
        <f t="shared" si="69"/>
        <v>0</v>
      </c>
    </row>
    <row r="436" spans="2:40" x14ac:dyDescent="0.3">
      <c r="B436">
        <v>29.553300097383897</v>
      </c>
      <c r="C436">
        <v>15.802783466570924</v>
      </c>
      <c r="D436">
        <v>35.661343068239987</v>
      </c>
      <c r="E436">
        <v>11.69824979505502</v>
      </c>
      <c r="F436">
        <v>21.637300347244267</v>
      </c>
      <c r="G436">
        <v>55.013156981884563</v>
      </c>
      <c r="H436">
        <v>109.65237545259636</v>
      </c>
      <c r="U436">
        <f>'wyznaczanie X2 i X3'!$E$3*modele!D436+'wyznaczanie X2 i X3'!$F$3</f>
        <v>17.355316033665321</v>
      </c>
      <c r="V436" s="3">
        <f t="shared" si="61"/>
        <v>1.5525</v>
      </c>
      <c r="W436">
        <f>'wyznaczanie X2 i X3'!$H$3*modele!C436+'wyznaczanie X2 i X3'!$I$3</f>
        <v>36.309085011657785</v>
      </c>
      <c r="X436">
        <f t="shared" si="62"/>
        <v>0.64770000000000005</v>
      </c>
      <c r="AA436">
        <v>29.5533000973839</v>
      </c>
      <c r="AB436">
        <f t="shared" si="63"/>
        <v>0</v>
      </c>
      <c r="AC436">
        <v>15.802783466570901</v>
      </c>
      <c r="AD436">
        <f t="shared" si="64"/>
        <v>0</v>
      </c>
      <c r="AE436">
        <v>35.661343068240001</v>
      </c>
      <c r="AF436">
        <f t="shared" si="65"/>
        <v>0</v>
      </c>
      <c r="AG436">
        <v>11.698249795055</v>
      </c>
      <c r="AH436">
        <f t="shared" si="66"/>
        <v>0</v>
      </c>
      <c r="AI436">
        <v>21.637300347244299</v>
      </c>
      <c r="AJ436">
        <f t="shared" si="67"/>
        <v>0</v>
      </c>
      <c r="AK436">
        <v>55.013156981884599</v>
      </c>
      <c r="AL436">
        <f t="shared" si="68"/>
        <v>0</v>
      </c>
      <c r="AM436">
        <v>109.652375452596</v>
      </c>
      <c r="AN436">
        <f t="shared" si="69"/>
        <v>0</v>
      </c>
    </row>
    <row r="437" spans="2:40" x14ac:dyDescent="0.3">
      <c r="B437">
        <v>58.577856814519251</v>
      </c>
      <c r="C437">
        <v>30.389327063032937</v>
      </c>
      <c r="D437">
        <v>64.896080331411866</v>
      </c>
      <c r="E437">
        <v>25.987732439939691</v>
      </c>
      <c r="F437">
        <v>23.524545719539653</v>
      </c>
      <c r="G437">
        <v>48.778670707792003</v>
      </c>
      <c r="H437">
        <v>97.845809130729009</v>
      </c>
      <c r="U437">
        <f>'wyznaczanie X2 i X3'!$E$3*modele!D437+'wyznaczanie X2 i X3'!$F$3</f>
        <v>31.004380220383673</v>
      </c>
      <c r="V437" s="3">
        <f t="shared" si="61"/>
        <v>0.61509999999999998</v>
      </c>
      <c r="W437">
        <f>'wyznaczanie X2 i X3'!$H$3*modele!C437+'wyznaczanie X2 i X3'!$I$3</f>
        <v>65.620951920078539</v>
      </c>
      <c r="X437">
        <f t="shared" si="62"/>
        <v>0.72489999999999999</v>
      </c>
      <c r="AA437">
        <v>58.577856814519301</v>
      </c>
      <c r="AB437">
        <f t="shared" si="63"/>
        <v>0</v>
      </c>
      <c r="AC437">
        <v>30.389327063032901</v>
      </c>
      <c r="AD437">
        <f t="shared" si="64"/>
        <v>0</v>
      </c>
      <c r="AE437">
        <v>64.896080331411895</v>
      </c>
      <c r="AF437">
        <f t="shared" si="65"/>
        <v>0</v>
      </c>
      <c r="AG437">
        <v>25.987732439939698</v>
      </c>
      <c r="AH437">
        <f t="shared" si="66"/>
        <v>0</v>
      </c>
      <c r="AI437">
        <v>23.524545719539699</v>
      </c>
      <c r="AJ437">
        <f t="shared" si="67"/>
        <v>0</v>
      </c>
      <c r="AK437">
        <v>48.778670707792003</v>
      </c>
      <c r="AL437">
        <f t="shared" si="68"/>
        <v>0</v>
      </c>
      <c r="AM437">
        <v>97.845809130728995</v>
      </c>
      <c r="AN437">
        <f t="shared" si="69"/>
        <v>0</v>
      </c>
    </row>
    <row r="438" spans="2:40" x14ac:dyDescent="0.3">
      <c r="B438">
        <v>43.803572935328617</v>
      </c>
      <c r="C438">
        <v>34.385759288710133</v>
      </c>
      <c r="D438">
        <v>73.126053056177795</v>
      </c>
      <c r="E438">
        <v>-15.550131995473166</v>
      </c>
      <c r="F438">
        <v>16.709828243281454</v>
      </c>
      <c r="G438">
        <v>53.78592442678486</v>
      </c>
      <c r="H438">
        <v>107.69305500392865</v>
      </c>
      <c r="U438">
        <f>'wyznaczanie X2 i X3'!$E$3*modele!D438+'wyznaczanie X2 i X3'!$F$3</f>
        <v>34.846775825449697</v>
      </c>
      <c r="V438" s="3">
        <f t="shared" si="61"/>
        <v>0.46100000000000002</v>
      </c>
      <c r="W438">
        <f>'wyznaczanie X2 i X3'!$H$3*modele!C438+'wyznaczanie X2 i X3'!$I$3</f>
        <v>73.651839342647037</v>
      </c>
      <c r="X438">
        <f t="shared" si="62"/>
        <v>0.52580000000000005</v>
      </c>
      <c r="AA438">
        <v>43.803572935328603</v>
      </c>
      <c r="AB438">
        <f t="shared" si="63"/>
        <v>0</v>
      </c>
      <c r="AC438">
        <v>34.385759288710098</v>
      </c>
      <c r="AD438">
        <f t="shared" si="64"/>
        <v>0</v>
      </c>
      <c r="AE438">
        <v>73.126053056177795</v>
      </c>
      <c r="AF438">
        <f t="shared" si="65"/>
        <v>0</v>
      </c>
      <c r="AG438">
        <v>-15.550131995473199</v>
      </c>
      <c r="AH438">
        <f t="shared" si="66"/>
        <v>0</v>
      </c>
      <c r="AI438">
        <v>16.7098282432815</v>
      </c>
      <c r="AJ438">
        <f t="shared" si="67"/>
        <v>0</v>
      </c>
      <c r="AK438">
        <v>53.785924426784902</v>
      </c>
      <c r="AL438">
        <f t="shared" si="68"/>
        <v>0</v>
      </c>
      <c r="AM438">
        <v>107.693055003929</v>
      </c>
      <c r="AN438">
        <f t="shared" si="69"/>
        <v>0</v>
      </c>
    </row>
    <row r="439" spans="2:40" x14ac:dyDescent="0.3">
      <c r="B439">
        <v>69.41360416474069</v>
      </c>
      <c r="C439">
        <v>54.673621395690873</v>
      </c>
      <c r="D439">
        <v>113.8576163904046</v>
      </c>
      <c r="E439">
        <v>-25.193655857591239</v>
      </c>
      <c r="F439">
        <v>22.324268002709125</v>
      </c>
      <c r="G439">
        <v>47.995389484018659</v>
      </c>
      <c r="H439">
        <v>96.35590432555037</v>
      </c>
      <c r="U439">
        <f>'wyznaczanie X2 i X3'!$E$3*modele!D439+'wyznaczanie X2 i X3'!$F$3</f>
        <v>53.8634585262241</v>
      </c>
      <c r="V439" s="3">
        <f t="shared" si="61"/>
        <v>0.81020000000000003</v>
      </c>
      <c r="W439">
        <f>'wyznaczanie X2 i X3'!$H$3*modele!C439+'wyznaczanie X2 i X3'!$I$3</f>
        <v>114.42058692178234</v>
      </c>
      <c r="X439">
        <f t="shared" si="62"/>
        <v>0.56299999999999994</v>
      </c>
      <c r="AA439">
        <v>69.413604164740704</v>
      </c>
      <c r="AB439">
        <f t="shared" si="63"/>
        <v>0</v>
      </c>
      <c r="AC439">
        <v>54.673621395690901</v>
      </c>
      <c r="AD439">
        <f t="shared" si="64"/>
        <v>0</v>
      </c>
      <c r="AE439">
        <v>113.857616390405</v>
      </c>
      <c r="AF439">
        <f t="shared" si="65"/>
        <v>0</v>
      </c>
      <c r="AG439">
        <v>-25.1936558575912</v>
      </c>
      <c r="AH439">
        <f t="shared" si="66"/>
        <v>0</v>
      </c>
      <c r="AI439">
        <v>22.324268002709101</v>
      </c>
      <c r="AJ439">
        <f t="shared" si="67"/>
        <v>0</v>
      </c>
      <c r="AK439">
        <v>47.995389484018702</v>
      </c>
      <c r="AL439">
        <f t="shared" si="68"/>
        <v>0</v>
      </c>
      <c r="AM439">
        <v>96.355904325550398</v>
      </c>
      <c r="AN439">
        <f t="shared" si="69"/>
        <v>0</v>
      </c>
    </row>
    <row r="440" spans="2:40" x14ac:dyDescent="0.3">
      <c r="B440">
        <v>29.843411549790549</v>
      </c>
      <c r="C440">
        <v>70.22191618812181</v>
      </c>
      <c r="D440">
        <v>144.79619129756716</v>
      </c>
      <c r="E440">
        <v>-150.97892546478434</v>
      </c>
      <c r="F440">
        <v>16.303771867028409</v>
      </c>
      <c r="G440">
        <v>52.341260292058479</v>
      </c>
      <c r="H440">
        <v>104.05626814762873</v>
      </c>
      <c r="U440">
        <f>'wyznaczanie X2 i X3'!$E$3*modele!D440+'wyznaczanie X2 i X3'!$F$3</f>
        <v>68.30800752121101</v>
      </c>
      <c r="V440" s="3">
        <f t="shared" si="61"/>
        <v>1.9138999999999999</v>
      </c>
      <c r="W440">
        <f>'wyznaczanie X2 i X3'!$H$3*modele!C440+'wyznaczanie X2 i X3'!$I$3</f>
        <v>145.66510654322099</v>
      </c>
      <c r="X440">
        <f t="shared" si="62"/>
        <v>0.86890000000000001</v>
      </c>
      <c r="AA440">
        <v>29.843411549790499</v>
      </c>
      <c r="AB440">
        <f t="shared" si="63"/>
        <v>0</v>
      </c>
      <c r="AC440">
        <v>70.221916188121796</v>
      </c>
      <c r="AD440">
        <f t="shared" si="64"/>
        <v>0</v>
      </c>
      <c r="AE440">
        <v>144.79619129756699</v>
      </c>
      <c r="AF440">
        <f t="shared" si="65"/>
        <v>0</v>
      </c>
      <c r="AG440">
        <v>-150.978925464784</v>
      </c>
      <c r="AH440">
        <f t="shared" si="66"/>
        <v>0</v>
      </c>
      <c r="AI440">
        <v>16.303771867028399</v>
      </c>
      <c r="AJ440">
        <f t="shared" si="67"/>
        <v>0</v>
      </c>
      <c r="AK440">
        <v>52.3412602920585</v>
      </c>
      <c r="AL440">
        <f t="shared" si="68"/>
        <v>0</v>
      </c>
      <c r="AM440">
        <v>104.056268147629</v>
      </c>
      <c r="AN440">
        <f t="shared" si="69"/>
        <v>0</v>
      </c>
    </row>
    <row r="441" spans="2:40" x14ac:dyDescent="0.3">
      <c r="B441">
        <v>32.811766573218506</v>
      </c>
      <c r="C441">
        <v>29.083746871321431</v>
      </c>
      <c r="D441">
        <v>62.216410092390426</v>
      </c>
      <c r="E441">
        <v>-21.627707467527273</v>
      </c>
      <c r="F441">
        <v>30.992014989054006</v>
      </c>
      <c r="G441">
        <v>43.67390178742771</v>
      </c>
      <c r="H441">
        <v>87.642462355572448</v>
      </c>
      <c r="U441">
        <f>'wyznaczanie X2 i X3'!$E$3*modele!D441+'wyznaczanie X2 i X3'!$F$3</f>
        <v>29.753300357329202</v>
      </c>
      <c r="V441" s="3">
        <f t="shared" si="61"/>
        <v>0.66959999999999997</v>
      </c>
      <c r="W441">
        <f>'wyznaczanie X2 i X3'!$H$3*modele!C441+'wyznaczanie X2 i X3'!$I$3</f>
        <v>62.997369947787298</v>
      </c>
      <c r="X441">
        <f t="shared" si="62"/>
        <v>0.78100000000000003</v>
      </c>
      <c r="AA441">
        <v>32.811766573218499</v>
      </c>
      <c r="AB441">
        <f t="shared" si="63"/>
        <v>0</v>
      </c>
      <c r="AC441">
        <v>29.083746871321399</v>
      </c>
      <c r="AD441">
        <f t="shared" si="64"/>
        <v>0</v>
      </c>
      <c r="AE441">
        <v>62.216410092390397</v>
      </c>
      <c r="AF441">
        <f t="shared" si="65"/>
        <v>0</v>
      </c>
      <c r="AG441">
        <v>-21.627707467527301</v>
      </c>
      <c r="AH441">
        <f t="shared" si="66"/>
        <v>0</v>
      </c>
      <c r="AI441">
        <v>30.992014989053999</v>
      </c>
      <c r="AJ441">
        <f t="shared" si="67"/>
        <v>0</v>
      </c>
      <c r="AK441">
        <v>43.673901787427702</v>
      </c>
      <c r="AL441">
        <f t="shared" si="68"/>
        <v>0</v>
      </c>
      <c r="AM441">
        <v>87.642462355572405</v>
      </c>
      <c r="AN441">
        <f t="shared" si="69"/>
        <v>0</v>
      </c>
    </row>
    <row r="442" spans="2:40" x14ac:dyDescent="0.3">
      <c r="B442">
        <v>30.293965666719139</v>
      </c>
      <c r="C442">
        <v>38.618513948116082</v>
      </c>
      <c r="D442">
        <v>82.085918999242622</v>
      </c>
      <c r="E442">
        <v>-55.267610510909961</v>
      </c>
      <c r="F442">
        <v>13.062288092828851</v>
      </c>
      <c r="G442">
        <v>38.734350440698179</v>
      </c>
      <c r="H442">
        <v>76.582444537698791</v>
      </c>
      <c r="U442">
        <f>'wyznaczanie X2 i X3'!$E$3*modele!D442+'wyznaczanie X2 i X3'!$F$3</f>
        <v>39.029942729273451</v>
      </c>
      <c r="V442" s="3">
        <f t="shared" si="61"/>
        <v>0.41139999999999999</v>
      </c>
      <c r="W442">
        <f>'wyznaczanie X2 i X3'!$H$3*modele!C442+'wyznaczanie X2 i X3'!$I$3</f>
        <v>82.157620058415674</v>
      </c>
      <c r="X442">
        <f t="shared" si="62"/>
        <v>7.17E-2</v>
      </c>
      <c r="AA442">
        <v>30.2939656667191</v>
      </c>
      <c r="AB442">
        <f t="shared" si="63"/>
        <v>0</v>
      </c>
      <c r="AC442">
        <v>38.618513948116103</v>
      </c>
      <c r="AD442">
        <f t="shared" si="64"/>
        <v>0</v>
      </c>
      <c r="AE442">
        <v>82.085918999242594</v>
      </c>
      <c r="AF442">
        <f t="shared" si="65"/>
        <v>0</v>
      </c>
      <c r="AG442">
        <v>-55.267610510910004</v>
      </c>
      <c r="AH442">
        <f t="shared" si="66"/>
        <v>0</v>
      </c>
      <c r="AI442">
        <v>13.062288092828901</v>
      </c>
      <c r="AJ442">
        <f t="shared" si="67"/>
        <v>0</v>
      </c>
      <c r="AK442">
        <v>38.734350440698201</v>
      </c>
      <c r="AL442">
        <f t="shared" si="68"/>
        <v>0</v>
      </c>
      <c r="AM442">
        <v>76.582444537698805</v>
      </c>
      <c r="AN442">
        <f t="shared" si="69"/>
        <v>0</v>
      </c>
    </row>
    <row r="443" spans="2:40" x14ac:dyDescent="0.3">
      <c r="B443">
        <v>32.325957026197116</v>
      </c>
      <c r="C443">
        <v>77.383596189182114</v>
      </c>
      <c r="D443">
        <v>159.41206545155057</v>
      </c>
      <c r="E443">
        <v>-167.4988745151521</v>
      </c>
      <c r="F443">
        <v>22.405199273448286</v>
      </c>
      <c r="G443">
        <v>50.35697010774151</v>
      </c>
      <c r="H443">
        <v>100.59719068562229</v>
      </c>
      <c r="U443">
        <f>'wyznaczanie X2 i X3'!$E$3*modele!D443+'wyznaczanie X2 i X3'!$F$3</f>
        <v>75.131841875420392</v>
      </c>
      <c r="V443" s="3">
        <f t="shared" si="61"/>
        <v>2.2517999999999998</v>
      </c>
      <c r="W443">
        <f>'wyznaczanie X2 i X3'!$H$3*modele!C443+'wyznaczanie X2 i X3'!$I$3</f>
        <v>160.05660440860254</v>
      </c>
      <c r="X443">
        <f t="shared" si="62"/>
        <v>0.64449999999999996</v>
      </c>
      <c r="AA443">
        <v>32.325957026197102</v>
      </c>
      <c r="AB443">
        <f t="shared" si="63"/>
        <v>0</v>
      </c>
      <c r="AC443">
        <v>77.3835961891821</v>
      </c>
      <c r="AD443">
        <f t="shared" si="64"/>
        <v>0</v>
      </c>
      <c r="AE443">
        <v>159.412065451551</v>
      </c>
      <c r="AF443">
        <f t="shared" si="65"/>
        <v>0</v>
      </c>
      <c r="AG443">
        <v>-167.49887451515201</v>
      </c>
      <c r="AH443">
        <f t="shared" si="66"/>
        <v>0</v>
      </c>
      <c r="AI443">
        <v>22.4051992734483</v>
      </c>
      <c r="AJ443">
        <f t="shared" si="67"/>
        <v>0</v>
      </c>
      <c r="AK443">
        <v>50.356970107741503</v>
      </c>
      <c r="AL443">
        <f t="shared" si="68"/>
        <v>0</v>
      </c>
      <c r="AM443">
        <v>100.597190685622</v>
      </c>
      <c r="AN443">
        <f t="shared" si="69"/>
        <v>0</v>
      </c>
    </row>
    <row r="444" spans="2:40" x14ac:dyDescent="0.3">
      <c r="B444">
        <v>64.313893279139307</v>
      </c>
      <c r="C444">
        <v>72.582020977186772</v>
      </c>
      <c r="D444">
        <v>150.02584748249419</v>
      </c>
      <c r="E444">
        <v>-89.118276373281702</v>
      </c>
      <c r="F444">
        <v>14.554014923914059</v>
      </c>
      <c r="G444">
        <v>53.636138433424449</v>
      </c>
      <c r="H444">
        <v>106.76431970894539</v>
      </c>
      <c r="U444">
        <f>'wyznaczanie X2 i X3'!$E$3*modele!D444+'wyznaczanie X2 i X3'!$F$3</f>
        <v>70.749620466111921</v>
      </c>
      <c r="V444" s="3">
        <f t="shared" si="61"/>
        <v>1.8324</v>
      </c>
      <c r="W444">
        <f>'wyznaczanie X2 i X3'!$H$3*modele!C444+'wyznaczanie X2 i X3'!$I$3</f>
        <v>150.40777069868119</v>
      </c>
      <c r="X444">
        <f t="shared" si="62"/>
        <v>0.38190000000000002</v>
      </c>
      <c r="AA444">
        <v>64.313893279139293</v>
      </c>
      <c r="AB444">
        <f t="shared" si="63"/>
        <v>0</v>
      </c>
      <c r="AC444">
        <v>72.582020977186801</v>
      </c>
      <c r="AD444">
        <f t="shared" si="64"/>
        <v>0</v>
      </c>
      <c r="AE444">
        <v>150.02584748249399</v>
      </c>
      <c r="AF444">
        <f t="shared" si="65"/>
        <v>0</v>
      </c>
      <c r="AG444">
        <v>-89.118276373281702</v>
      </c>
      <c r="AH444">
        <f t="shared" si="66"/>
        <v>0</v>
      </c>
      <c r="AI444">
        <v>14.554014923914099</v>
      </c>
      <c r="AJ444">
        <f t="shared" si="67"/>
        <v>0</v>
      </c>
      <c r="AK444">
        <v>53.636138433424399</v>
      </c>
      <c r="AL444">
        <f t="shared" si="68"/>
        <v>0</v>
      </c>
      <c r="AM444">
        <v>106.764319708945</v>
      </c>
      <c r="AN444">
        <f t="shared" si="69"/>
        <v>0</v>
      </c>
    </row>
    <row r="445" spans="2:40" x14ac:dyDescent="0.3">
      <c r="B445">
        <v>67.404146184073298</v>
      </c>
      <c r="C445">
        <v>12.52469012601831</v>
      </c>
      <c r="D445">
        <v>29.856612334404588</v>
      </c>
      <c r="E445">
        <v>97.234221990091669</v>
      </c>
      <c r="F445">
        <v>34.604183105049948</v>
      </c>
      <c r="G445">
        <v>51.442840251483602</v>
      </c>
      <c r="H445">
        <v>103.62197832204691</v>
      </c>
      <c r="U445">
        <f>'wyznaczanie X2 i X3'!$E$3*modele!D445+'wyznaczanie X2 i X3'!$F$3</f>
        <v>14.645213265868463</v>
      </c>
      <c r="V445" s="3">
        <f t="shared" si="61"/>
        <v>2.1204999999999998</v>
      </c>
      <c r="W445">
        <f>'wyznaczanie X2 i X3'!$H$3*modele!C445+'wyznaczanie X2 i X3'!$I$3</f>
        <v>29.721709799961669</v>
      </c>
      <c r="X445">
        <f t="shared" si="62"/>
        <v>0.13489999999999999</v>
      </c>
      <c r="AA445">
        <v>67.404146184073298</v>
      </c>
      <c r="AB445">
        <f t="shared" si="63"/>
        <v>0</v>
      </c>
      <c r="AC445">
        <v>12.524690126018299</v>
      </c>
      <c r="AD445">
        <f t="shared" si="64"/>
        <v>0</v>
      </c>
      <c r="AE445">
        <v>29.856612334404598</v>
      </c>
      <c r="AF445">
        <f t="shared" si="65"/>
        <v>0</v>
      </c>
      <c r="AG445">
        <v>97.234221990091697</v>
      </c>
      <c r="AH445">
        <f t="shared" si="66"/>
        <v>0</v>
      </c>
      <c r="AI445">
        <v>34.604183105049898</v>
      </c>
      <c r="AJ445">
        <f t="shared" si="67"/>
        <v>0</v>
      </c>
      <c r="AK445">
        <v>51.442840251483602</v>
      </c>
      <c r="AL445">
        <f t="shared" si="68"/>
        <v>0</v>
      </c>
      <c r="AM445">
        <v>103.621978322047</v>
      </c>
      <c r="AN445">
        <f t="shared" si="69"/>
        <v>0</v>
      </c>
    </row>
    <row r="446" spans="2:40" x14ac:dyDescent="0.3">
      <c r="B446">
        <v>68.779213490457408</v>
      </c>
      <c r="C446">
        <v>44.415890074804018</v>
      </c>
      <c r="D446">
        <v>93.615222437275222</v>
      </c>
      <c r="E446">
        <v>4.3107567565027693</v>
      </c>
      <c r="F446">
        <v>24.885921744976759</v>
      </c>
      <c r="G446">
        <v>53.330750111052993</v>
      </c>
      <c r="H446">
        <v>107.15027038609682</v>
      </c>
      <c r="U446">
        <f>'wyznaczanie X2 i X3'!$E$3*modele!D446+'wyznaczanie X2 i X3'!$F$3</f>
        <v>44.412724220937385</v>
      </c>
      <c r="V446" s="3">
        <f t="shared" si="61"/>
        <v>3.2000000000000002E-3</v>
      </c>
      <c r="W446">
        <f>'wyznaczanie X2 i X3'!$H$3*modele!C446+'wyznaczanie X2 i X3'!$I$3</f>
        <v>93.807529875622123</v>
      </c>
      <c r="X446">
        <f t="shared" si="62"/>
        <v>0.1923</v>
      </c>
      <c r="AA446">
        <v>68.779213490457394</v>
      </c>
      <c r="AB446">
        <f t="shared" si="63"/>
        <v>0</v>
      </c>
      <c r="AC446">
        <v>44.415890074803997</v>
      </c>
      <c r="AD446">
        <f t="shared" si="64"/>
        <v>0</v>
      </c>
      <c r="AE446">
        <v>93.615222437275193</v>
      </c>
      <c r="AF446">
        <f t="shared" si="65"/>
        <v>0</v>
      </c>
      <c r="AG446">
        <v>4.3107567565027702</v>
      </c>
      <c r="AH446">
        <f t="shared" si="66"/>
        <v>0</v>
      </c>
      <c r="AI446">
        <v>24.885921744976802</v>
      </c>
      <c r="AJ446">
        <f t="shared" si="67"/>
        <v>0</v>
      </c>
      <c r="AK446">
        <v>53.330750111053</v>
      </c>
      <c r="AL446">
        <f t="shared" si="68"/>
        <v>0</v>
      </c>
      <c r="AM446">
        <v>107.15027038609701</v>
      </c>
      <c r="AN446">
        <f t="shared" si="69"/>
        <v>0</v>
      </c>
    </row>
    <row r="447" spans="2:40" x14ac:dyDescent="0.3">
      <c r="B447">
        <v>35.136297031186899</v>
      </c>
      <c r="C447">
        <v>39.60445958413856</v>
      </c>
      <c r="D447">
        <v>83.578153624177801</v>
      </c>
      <c r="E447">
        <v>-48.540784690041875</v>
      </c>
      <c r="F447">
        <v>17.74070110559974</v>
      </c>
      <c r="G447">
        <v>48.964476420665875</v>
      </c>
      <c r="H447">
        <v>97.930287813661351</v>
      </c>
      <c r="U447">
        <f>'wyznaczanie X2 i X3'!$E$3*modele!D447+'wyznaczanie X2 i X3'!$F$3</f>
        <v>39.726634681523066</v>
      </c>
      <c r="V447" s="3">
        <f t="shared" si="61"/>
        <v>0.1222</v>
      </c>
      <c r="W447">
        <f>'wyznaczanie X2 i X3'!$H$3*modele!C447+'wyznaczanie X2 i X3'!$I$3</f>
        <v>84.138891842982844</v>
      </c>
      <c r="X447">
        <f t="shared" si="62"/>
        <v>0.56069999999999998</v>
      </c>
      <c r="AA447">
        <v>35.136297031186899</v>
      </c>
      <c r="AB447">
        <f t="shared" si="63"/>
        <v>0</v>
      </c>
      <c r="AC447">
        <v>39.604459584138603</v>
      </c>
      <c r="AD447">
        <f t="shared" si="64"/>
        <v>0</v>
      </c>
      <c r="AE447">
        <v>83.578153624177801</v>
      </c>
      <c r="AF447">
        <f t="shared" si="65"/>
        <v>0</v>
      </c>
      <c r="AG447">
        <v>-48.540784690041903</v>
      </c>
      <c r="AH447">
        <f t="shared" si="66"/>
        <v>0</v>
      </c>
      <c r="AI447">
        <v>17.740701105599701</v>
      </c>
      <c r="AJ447">
        <f t="shared" si="67"/>
        <v>0</v>
      </c>
      <c r="AK447">
        <v>48.964476420665903</v>
      </c>
      <c r="AL447">
        <f t="shared" si="68"/>
        <v>0</v>
      </c>
      <c r="AM447">
        <v>97.930287813661394</v>
      </c>
      <c r="AN447">
        <f t="shared" si="69"/>
        <v>0</v>
      </c>
    </row>
    <row r="448" spans="2:40" x14ac:dyDescent="0.3">
      <c r="B448">
        <v>43.959847403229261</v>
      </c>
      <c r="C448">
        <v>53.072604869721559</v>
      </c>
      <c r="D448">
        <v>110.87485108435101</v>
      </c>
      <c r="E448">
        <v>-71.298119802706168</v>
      </c>
      <c r="F448">
        <v>15.43151079633977</v>
      </c>
      <c r="G448">
        <v>54.713443542192998</v>
      </c>
      <c r="H448">
        <v>109.18885882013221</v>
      </c>
      <c r="U448">
        <f>'wyznaczanie X2 i X3'!$E$3*modele!D448+'wyznaczanie X2 i X3'!$F$3</f>
        <v>52.470870156102897</v>
      </c>
      <c r="V448" s="3">
        <f t="shared" si="61"/>
        <v>0.60170000000000001</v>
      </c>
      <c r="W448">
        <f>'wyznaczanie X2 i X3'!$H$3*modele!C448+'wyznaczanie X2 i X3'!$I$3</f>
        <v>111.20332143204854</v>
      </c>
      <c r="X448">
        <f t="shared" si="62"/>
        <v>0.32850000000000001</v>
      </c>
      <c r="AA448">
        <v>43.959847403229297</v>
      </c>
      <c r="AB448">
        <f t="shared" si="63"/>
        <v>0</v>
      </c>
      <c r="AC448">
        <v>53.072604869721602</v>
      </c>
      <c r="AD448">
        <f t="shared" si="64"/>
        <v>0</v>
      </c>
      <c r="AE448">
        <v>110.87485108435099</v>
      </c>
      <c r="AF448">
        <f t="shared" si="65"/>
        <v>0</v>
      </c>
      <c r="AG448">
        <v>-71.298119802706196</v>
      </c>
      <c r="AH448">
        <f t="shared" si="66"/>
        <v>0</v>
      </c>
      <c r="AI448">
        <v>15.431510796339801</v>
      </c>
      <c r="AJ448">
        <f t="shared" si="67"/>
        <v>0</v>
      </c>
      <c r="AK448">
        <v>54.713443542192998</v>
      </c>
      <c r="AL448">
        <f t="shared" si="68"/>
        <v>0</v>
      </c>
      <c r="AM448">
        <v>109.188858820132</v>
      </c>
      <c r="AN448">
        <f t="shared" si="69"/>
        <v>0</v>
      </c>
    </row>
    <row r="449" spans="2:40" x14ac:dyDescent="0.3">
      <c r="B449">
        <v>23.818587082051138</v>
      </c>
      <c r="C449">
        <v>31.711659745210376</v>
      </c>
      <c r="D449">
        <v>67.897982948201687</v>
      </c>
      <c r="E449">
        <v>-47.497805071528859</v>
      </c>
      <c r="F449">
        <v>18.977961253791896</v>
      </c>
      <c r="G449">
        <v>48.192148670565885</v>
      </c>
      <c r="H449">
        <v>95.535220360410946</v>
      </c>
      <c r="U449">
        <f>'wyznaczanie X2 i X3'!$E$3*modele!D449+'wyznaczanie X2 i X3'!$F$3</f>
        <v>32.40590338544586</v>
      </c>
      <c r="V449" s="3">
        <f t="shared" si="61"/>
        <v>0.69420000000000004</v>
      </c>
      <c r="W449">
        <f>'wyznaczanie X2 i X3'!$H$3*modele!C449+'wyznaczanie X2 i X3'!$I$3</f>
        <v>68.278198260331592</v>
      </c>
      <c r="X449">
        <f t="shared" si="62"/>
        <v>0.38019999999999998</v>
      </c>
      <c r="AA449">
        <v>23.818587082051099</v>
      </c>
      <c r="AB449">
        <f t="shared" si="63"/>
        <v>0</v>
      </c>
      <c r="AC449">
        <v>31.711659745210401</v>
      </c>
      <c r="AD449">
        <f t="shared" si="64"/>
        <v>0</v>
      </c>
      <c r="AE449">
        <v>67.897982948201701</v>
      </c>
      <c r="AF449">
        <f t="shared" si="65"/>
        <v>0</v>
      </c>
      <c r="AG449">
        <v>-47.497805071528902</v>
      </c>
      <c r="AH449">
        <f t="shared" si="66"/>
        <v>0</v>
      </c>
      <c r="AI449">
        <v>18.9779612537919</v>
      </c>
      <c r="AJ449">
        <f t="shared" si="67"/>
        <v>0</v>
      </c>
      <c r="AK449">
        <v>48.192148670565899</v>
      </c>
      <c r="AL449">
        <f t="shared" si="68"/>
        <v>0</v>
      </c>
      <c r="AM449">
        <v>95.535220360410904</v>
      </c>
      <c r="AN449">
        <f t="shared" si="69"/>
        <v>0</v>
      </c>
    </row>
    <row r="450" spans="2:40" x14ac:dyDescent="0.3">
      <c r="B450">
        <v>27.326631900638525</v>
      </c>
      <c r="C450">
        <v>34.84334755015982</v>
      </c>
      <c r="D450">
        <v>74.617135042213178</v>
      </c>
      <c r="E450">
        <v>-49.87677884920241</v>
      </c>
      <c r="F450">
        <v>29.877168245221213</v>
      </c>
      <c r="G450">
        <v>58.277666922609399</v>
      </c>
      <c r="H450">
        <v>117.04668589451265</v>
      </c>
      <c r="U450">
        <f>'wyznaczanie X2 i X3'!$E$3*modele!D450+'wyznaczanie X2 i X3'!$F$3</f>
        <v>35.542929635619025</v>
      </c>
      <c r="V450" s="3">
        <f t="shared" ref="V450:V513" si="70">ROUND(ABS(U450-C450),4)</f>
        <v>0.6996</v>
      </c>
      <c r="W450">
        <f>'wyznaczanie X2 i X3'!$H$3*modele!C450+'wyznaczanie X2 i X3'!$I$3</f>
        <v>74.571369465034778</v>
      </c>
      <c r="X450">
        <f t="shared" ref="X450:X513" si="71">ROUND(ABS(W450-D450),4)</f>
        <v>4.58E-2</v>
      </c>
      <c r="AA450">
        <v>27.3266319006385</v>
      </c>
      <c r="AB450">
        <f t="shared" ref="AB450:AB513" si="72">ROUND(ABS(B450-AA450),4)</f>
        <v>0</v>
      </c>
      <c r="AC450">
        <v>34.843347550159798</v>
      </c>
      <c r="AD450">
        <f t="shared" ref="AD450:AD513" si="73">ROUND(ABS(C450-AC450),4)</f>
        <v>0</v>
      </c>
      <c r="AE450">
        <v>74.617135042213206</v>
      </c>
      <c r="AF450">
        <f t="shared" ref="AF450:AF513" si="74">ROUND(ABS(AE450-D450),4)</f>
        <v>0</v>
      </c>
      <c r="AG450">
        <v>-49.876778849202402</v>
      </c>
      <c r="AH450">
        <f t="shared" ref="AH450:AH513" si="75">ROUND(ABS(AG450-E450),4)</f>
        <v>0</v>
      </c>
      <c r="AI450">
        <v>29.877168245221199</v>
      </c>
      <c r="AJ450">
        <f t="shared" ref="AJ450:AJ513" si="76">ROUND(ABS(AI450-F450),4)</f>
        <v>0</v>
      </c>
      <c r="AK450">
        <v>58.277666922609399</v>
      </c>
      <c r="AL450">
        <f t="shared" ref="AL450:AL513" si="77">ROUND(ABS(AK450-G450),4)</f>
        <v>0</v>
      </c>
      <c r="AM450">
        <v>117.046685894513</v>
      </c>
      <c r="AN450">
        <f t="shared" ref="AN450:AN513" si="78">ROUND(ABS(AM450-H450),4)</f>
        <v>0</v>
      </c>
    </row>
    <row r="451" spans="2:40" x14ac:dyDescent="0.3">
      <c r="B451">
        <v>36.931524602506599</v>
      </c>
      <c r="C451">
        <v>31.067924009807182</v>
      </c>
      <c r="D451">
        <v>66.628379659356042</v>
      </c>
      <c r="E451">
        <v>-19.340722824408346</v>
      </c>
      <c r="F451">
        <v>24.877626323453764</v>
      </c>
      <c r="G451">
        <v>48.320290494060586</v>
      </c>
      <c r="H451">
        <v>95.929625827856754</v>
      </c>
      <c r="U451">
        <f>'wyznaczanie X2 i X3'!$E$3*modele!D451+'wyznaczanie X2 i X3'!$F$3</f>
        <v>31.813153171030464</v>
      </c>
      <c r="V451" s="3">
        <f t="shared" si="70"/>
        <v>0.74519999999999997</v>
      </c>
      <c r="W451">
        <f>'wyznaczanie X2 i X3'!$H$3*modele!C451+'wyznaczanie X2 i X3'!$I$3</f>
        <v>66.984602140349509</v>
      </c>
      <c r="X451">
        <f t="shared" si="71"/>
        <v>0.35620000000000002</v>
      </c>
      <c r="AA451">
        <v>36.931524602506599</v>
      </c>
      <c r="AB451">
        <f t="shared" si="72"/>
        <v>0</v>
      </c>
      <c r="AC451">
        <v>31.0679240098072</v>
      </c>
      <c r="AD451">
        <f t="shared" si="73"/>
        <v>0</v>
      </c>
      <c r="AE451">
        <v>66.628379659356</v>
      </c>
      <c r="AF451">
        <f t="shared" si="74"/>
        <v>0</v>
      </c>
      <c r="AG451">
        <v>-19.340722824408299</v>
      </c>
      <c r="AH451">
        <f t="shared" si="75"/>
        <v>0</v>
      </c>
      <c r="AI451">
        <v>24.8776263234538</v>
      </c>
      <c r="AJ451">
        <f t="shared" si="76"/>
        <v>0</v>
      </c>
      <c r="AK451">
        <v>48.3202904940606</v>
      </c>
      <c r="AL451">
        <f t="shared" si="77"/>
        <v>0</v>
      </c>
      <c r="AM451">
        <v>95.929625827856796</v>
      </c>
      <c r="AN451">
        <f t="shared" si="78"/>
        <v>0</v>
      </c>
    </row>
    <row r="452" spans="2:40" x14ac:dyDescent="0.3">
      <c r="B452">
        <v>44.928968543981682</v>
      </c>
      <c r="C452">
        <v>51.414256186068179</v>
      </c>
      <c r="D452">
        <v>107.79927238613463</v>
      </c>
      <c r="E452">
        <v>-64.384831470241181</v>
      </c>
      <c r="F452">
        <v>26.223762482856536</v>
      </c>
      <c r="G452">
        <v>52.185721285499234</v>
      </c>
      <c r="H452">
        <v>104.33038155333757</v>
      </c>
      <c r="U452">
        <f>'wyznaczanie X2 i X3'!$E$3*modele!D452+'wyznaczanie X2 i X3'!$F$3</f>
        <v>51.034949228017759</v>
      </c>
      <c r="V452" s="3">
        <f t="shared" si="70"/>
        <v>0.37930000000000003</v>
      </c>
      <c r="W452">
        <f>'wyznaczanie X2 i X3'!$H$3*modele!C452+'wyznaczanie X2 i X3'!$I$3</f>
        <v>107.8708461556717</v>
      </c>
      <c r="X452">
        <f t="shared" si="71"/>
        <v>7.1599999999999997E-2</v>
      </c>
      <c r="AA452">
        <v>44.928968543981703</v>
      </c>
      <c r="AB452">
        <f t="shared" si="72"/>
        <v>0</v>
      </c>
      <c r="AC452">
        <v>51.414256186068201</v>
      </c>
      <c r="AD452">
        <f t="shared" si="73"/>
        <v>0</v>
      </c>
      <c r="AE452">
        <v>107.799272386135</v>
      </c>
      <c r="AF452">
        <f t="shared" si="74"/>
        <v>0</v>
      </c>
      <c r="AG452">
        <v>-64.384831470241195</v>
      </c>
      <c r="AH452">
        <f t="shared" si="75"/>
        <v>0</v>
      </c>
      <c r="AI452">
        <v>26.2237624828565</v>
      </c>
      <c r="AJ452">
        <f t="shared" si="76"/>
        <v>0</v>
      </c>
      <c r="AK452">
        <v>52.185721285499199</v>
      </c>
      <c r="AL452">
        <f t="shared" si="77"/>
        <v>0</v>
      </c>
      <c r="AM452">
        <v>104.330381553338</v>
      </c>
      <c r="AN452">
        <f t="shared" si="78"/>
        <v>0</v>
      </c>
    </row>
    <row r="453" spans="2:40" x14ac:dyDescent="0.3">
      <c r="B453">
        <v>38.900504347668132</v>
      </c>
      <c r="C453">
        <v>14.013130458541848</v>
      </c>
      <c r="D453">
        <v>32.42192890305293</v>
      </c>
      <c r="E453">
        <v>35.761617319710723</v>
      </c>
      <c r="F453">
        <v>20.016127621918486</v>
      </c>
      <c r="G453">
        <v>51.736675307948083</v>
      </c>
      <c r="H453">
        <v>102.65639627404055</v>
      </c>
      <c r="U453">
        <f>'wyznaczanie X2 i X3'!$E$3*modele!D453+'wyznaczanie X2 i X3'!$F$3</f>
        <v>15.842903882669113</v>
      </c>
      <c r="V453" s="3">
        <f t="shared" si="70"/>
        <v>1.8298000000000001</v>
      </c>
      <c r="W453">
        <f>'wyznaczanie X2 i X3'!$H$3*modele!C453+'wyznaczanie X2 i X3'!$I$3</f>
        <v>32.712751827124137</v>
      </c>
      <c r="X453">
        <f t="shared" si="71"/>
        <v>0.2908</v>
      </c>
      <c r="AA453">
        <v>38.900504347668097</v>
      </c>
      <c r="AB453">
        <f t="shared" si="72"/>
        <v>0</v>
      </c>
      <c r="AC453">
        <v>14.0131304585418</v>
      </c>
      <c r="AD453">
        <f t="shared" si="73"/>
        <v>0</v>
      </c>
      <c r="AE453">
        <v>32.421928903052901</v>
      </c>
      <c r="AF453">
        <f t="shared" si="74"/>
        <v>0</v>
      </c>
      <c r="AG453">
        <v>35.761617319710702</v>
      </c>
      <c r="AH453">
        <f t="shared" si="75"/>
        <v>0</v>
      </c>
      <c r="AI453">
        <v>20.0161276219185</v>
      </c>
      <c r="AJ453">
        <f t="shared" si="76"/>
        <v>0</v>
      </c>
      <c r="AK453">
        <v>51.736675307948097</v>
      </c>
      <c r="AL453">
        <f t="shared" si="77"/>
        <v>0</v>
      </c>
      <c r="AM453">
        <v>102.656396274041</v>
      </c>
      <c r="AN453">
        <f t="shared" si="78"/>
        <v>0</v>
      </c>
    </row>
    <row r="454" spans="2:40" x14ac:dyDescent="0.3">
      <c r="B454">
        <v>54.871961595212788</v>
      </c>
      <c r="C454">
        <v>76.135009133875954</v>
      </c>
      <c r="D454">
        <v>157.12427157430747</v>
      </c>
      <c r="E454">
        <v>-118.6611042112023</v>
      </c>
      <c r="F454">
        <v>22.230026148948618</v>
      </c>
      <c r="G454">
        <v>59.283848490780365</v>
      </c>
      <c r="H454">
        <v>1118.8708897181225</v>
      </c>
      <c r="U454">
        <f>'wyznaczanie X2 i X3'!$E$3*modele!D454+'wyznaczanie X2 i X3'!$F$3</f>
        <v>74.063720578643441</v>
      </c>
      <c r="V454" s="3">
        <f t="shared" si="70"/>
        <v>2.0712999999999999</v>
      </c>
      <c r="W454">
        <f>'wyznaczanie X2 i X3'!$H$3*modele!C454+'wyznaczanie X2 i X3'!$I$3</f>
        <v>157.54755095487081</v>
      </c>
      <c r="X454">
        <f t="shared" si="71"/>
        <v>0.42330000000000001</v>
      </c>
      <c r="AA454">
        <v>54.871961595212802</v>
      </c>
      <c r="AB454">
        <f t="shared" si="72"/>
        <v>0</v>
      </c>
      <c r="AC454">
        <v>76.135009133875997</v>
      </c>
      <c r="AD454">
        <f t="shared" si="73"/>
        <v>0</v>
      </c>
      <c r="AE454">
        <v>157.12427157430699</v>
      </c>
      <c r="AF454">
        <f t="shared" si="74"/>
        <v>0</v>
      </c>
      <c r="AG454">
        <v>-118.661104211202</v>
      </c>
      <c r="AH454">
        <f t="shared" si="75"/>
        <v>0</v>
      </c>
      <c r="AI454">
        <v>22.2300261489486</v>
      </c>
      <c r="AJ454">
        <f t="shared" si="76"/>
        <v>0</v>
      </c>
      <c r="AK454">
        <v>59.2838484907804</v>
      </c>
      <c r="AL454">
        <f t="shared" si="77"/>
        <v>0</v>
      </c>
      <c r="AM454">
        <v>1118.87088971812</v>
      </c>
      <c r="AN454">
        <f t="shared" si="78"/>
        <v>0</v>
      </c>
    </row>
    <row r="455" spans="2:40" x14ac:dyDescent="0.3">
      <c r="B455">
        <v>24.22257988921038</v>
      </c>
      <c r="C455">
        <v>51.755574169129979</v>
      </c>
      <c r="D455">
        <v>108.4964834236505</v>
      </c>
      <c r="E455">
        <v>-106.82156272896918</v>
      </c>
      <c r="F455">
        <v>17.371320628688778</v>
      </c>
      <c r="G455">
        <v>44.600639304689807</v>
      </c>
      <c r="H455">
        <v>88.55354682095431</v>
      </c>
      <c r="U455">
        <f>'wyznaczanie X2 i X3'!$E$3*modele!D455+'wyznaczanie X2 i X3'!$F$3</f>
        <v>51.360461926048082</v>
      </c>
      <c r="V455" s="3">
        <f t="shared" si="70"/>
        <v>0.39510000000000001</v>
      </c>
      <c r="W455">
        <f>'wyznaczanie X2 i X3'!$H$3*modele!C455+'wyznaczanie X2 i X3'!$I$3</f>
        <v>108.55672949923397</v>
      </c>
      <c r="X455">
        <f t="shared" si="71"/>
        <v>6.0199999999999997E-2</v>
      </c>
      <c r="AA455">
        <v>24.222579889210401</v>
      </c>
      <c r="AB455">
        <f t="shared" si="72"/>
        <v>0</v>
      </c>
      <c r="AC455">
        <v>51.75557416913</v>
      </c>
      <c r="AD455">
        <f t="shared" si="73"/>
        <v>0</v>
      </c>
      <c r="AE455">
        <v>108.496483423651</v>
      </c>
      <c r="AF455">
        <f t="shared" si="74"/>
        <v>0</v>
      </c>
      <c r="AG455">
        <v>-106.821562728969</v>
      </c>
      <c r="AH455">
        <f t="shared" si="75"/>
        <v>0</v>
      </c>
      <c r="AI455">
        <v>17.3713206286888</v>
      </c>
      <c r="AJ455">
        <f t="shared" si="76"/>
        <v>0</v>
      </c>
      <c r="AK455">
        <v>44.6006393046898</v>
      </c>
      <c r="AL455">
        <f t="shared" si="77"/>
        <v>0</v>
      </c>
      <c r="AM455">
        <v>88.553546820954296</v>
      </c>
      <c r="AN455">
        <f t="shared" si="78"/>
        <v>0</v>
      </c>
    </row>
    <row r="456" spans="2:40" x14ac:dyDescent="0.3">
      <c r="B456">
        <v>46.117002071333822</v>
      </c>
      <c r="C456">
        <v>72.952444326104057</v>
      </c>
      <c r="D456">
        <v>150.55786870733294</v>
      </c>
      <c r="E456">
        <v>-126.62332883564453</v>
      </c>
      <c r="F456">
        <v>26.050493886565587</v>
      </c>
      <c r="G456">
        <v>58.195008953005264</v>
      </c>
      <c r="H456">
        <v>116.44358379987538</v>
      </c>
      <c r="U456">
        <f>'wyznaczanie X2 i X3'!$E$3*modele!D456+'wyznaczanie X2 i X3'!$F$3</f>
        <v>70.998009626621609</v>
      </c>
      <c r="V456" s="3">
        <f t="shared" si="70"/>
        <v>1.9543999999999999</v>
      </c>
      <c r="W456">
        <f>'wyznaczanie X2 i X3'!$H$3*modele!C456+'wyznaczanie X2 i X3'!$I$3</f>
        <v>151.15214168906914</v>
      </c>
      <c r="X456">
        <f t="shared" si="71"/>
        <v>0.59430000000000005</v>
      </c>
      <c r="AA456">
        <v>46.1170020713338</v>
      </c>
      <c r="AB456">
        <f t="shared" si="72"/>
        <v>0</v>
      </c>
      <c r="AC456">
        <v>72.9524443261041</v>
      </c>
      <c r="AD456">
        <f t="shared" si="73"/>
        <v>0</v>
      </c>
      <c r="AE456">
        <v>150.557868707333</v>
      </c>
      <c r="AF456">
        <f t="shared" si="74"/>
        <v>0</v>
      </c>
      <c r="AG456">
        <v>-126.623328835645</v>
      </c>
      <c r="AH456">
        <f t="shared" si="75"/>
        <v>0</v>
      </c>
      <c r="AI456">
        <v>26.050493886565601</v>
      </c>
      <c r="AJ456">
        <f t="shared" si="76"/>
        <v>0</v>
      </c>
      <c r="AK456">
        <v>58.195008953005299</v>
      </c>
      <c r="AL456">
        <f t="shared" si="77"/>
        <v>0</v>
      </c>
      <c r="AM456">
        <v>116.443583799875</v>
      </c>
      <c r="AN456">
        <f t="shared" si="78"/>
        <v>0</v>
      </c>
    </row>
    <row r="457" spans="2:40" x14ac:dyDescent="0.3">
      <c r="B457">
        <v>59.1934360863048</v>
      </c>
      <c r="C457">
        <v>45.491746927627986</v>
      </c>
      <c r="D457">
        <v>95.082397161041285</v>
      </c>
      <c r="E457">
        <v>-18.088368610274358</v>
      </c>
      <c r="F457">
        <v>17.886711094707579</v>
      </c>
      <c r="G457">
        <v>52.593049742462625</v>
      </c>
      <c r="H457">
        <v>105.55429260193537</v>
      </c>
      <c r="U457">
        <f>'wyznaczanie X2 i X3'!$E$3*modele!D457+'wyznaczanie X2 i X3'!$F$3</f>
        <v>45.097716249343286</v>
      </c>
      <c r="V457" s="3">
        <f t="shared" si="70"/>
        <v>0.39400000000000002</v>
      </c>
      <c r="W457">
        <f>'wyznaczanie X2 i X3'!$H$3*modele!C457+'wyznaczanie X2 i X3'!$I$3</f>
        <v>95.969479529694894</v>
      </c>
      <c r="X457">
        <f t="shared" si="71"/>
        <v>0.8871</v>
      </c>
      <c r="AA457">
        <v>59.1934360863048</v>
      </c>
      <c r="AB457">
        <f t="shared" si="72"/>
        <v>0</v>
      </c>
      <c r="AC457">
        <v>45.491746927628</v>
      </c>
      <c r="AD457">
        <f t="shared" si="73"/>
        <v>0</v>
      </c>
      <c r="AE457">
        <v>95.0823971610413</v>
      </c>
      <c r="AF457">
        <f t="shared" si="74"/>
        <v>0</v>
      </c>
      <c r="AG457">
        <v>-18.088368610274401</v>
      </c>
      <c r="AH457">
        <f t="shared" si="75"/>
        <v>0</v>
      </c>
      <c r="AI457">
        <v>17.8867110947076</v>
      </c>
      <c r="AJ457">
        <f t="shared" si="76"/>
        <v>0</v>
      </c>
      <c r="AK457">
        <v>52.593049742462597</v>
      </c>
      <c r="AL457">
        <f t="shared" si="77"/>
        <v>0</v>
      </c>
      <c r="AM457">
        <v>105.554292601935</v>
      </c>
      <c r="AN457">
        <f t="shared" si="78"/>
        <v>0</v>
      </c>
    </row>
    <row r="458" spans="2:40" x14ac:dyDescent="0.3">
      <c r="B458">
        <v>53.590032845924775</v>
      </c>
      <c r="C458">
        <v>33.660293424976743</v>
      </c>
      <c r="D458">
        <v>71.453404930796836</v>
      </c>
      <c r="E458">
        <v>6.1991854169193203</v>
      </c>
      <c r="F458">
        <v>16.433351181273249</v>
      </c>
      <c r="G458">
        <v>43.274729220966591</v>
      </c>
      <c r="H458">
        <v>85.993648753866694</v>
      </c>
      <c r="U458">
        <f>'wyznaczanie X2 i X3'!$E$3*modele!D458+'wyznaczanie X2 i X3'!$F$3</f>
        <v>34.065852726343252</v>
      </c>
      <c r="V458" s="3">
        <f t="shared" si="70"/>
        <v>0.40560000000000002</v>
      </c>
      <c r="W458">
        <f>'wyznaczanie X2 i X3'!$H$3*modele!C458+'wyznaczanie X2 i X3'!$I$3</f>
        <v>72.194005366850789</v>
      </c>
      <c r="X458">
        <f t="shared" si="71"/>
        <v>0.74060000000000004</v>
      </c>
      <c r="AA458">
        <v>53.590032845924803</v>
      </c>
      <c r="AB458">
        <f t="shared" si="72"/>
        <v>0</v>
      </c>
      <c r="AC458">
        <v>33.6602934249767</v>
      </c>
      <c r="AD458">
        <f t="shared" si="73"/>
        <v>0</v>
      </c>
      <c r="AE458">
        <v>71.453404930796793</v>
      </c>
      <c r="AF458">
        <f t="shared" si="74"/>
        <v>0</v>
      </c>
      <c r="AG458">
        <v>6.1991854169193203</v>
      </c>
      <c r="AH458">
        <f t="shared" si="75"/>
        <v>0</v>
      </c>
      <c r="AI458">
        <v>16.433351181273199</v>
      </c>
      <c r="AJ458">
        <f t="shared" si="76"/>
        <v>0</v>
      </c>
      <c r="AK458">
        <v>43.274729220966599</v>
      </c>
      <c r="AL458">
        <f t="shared" si="77"/>
        <v>0</v>
      </c>
      <c r="AM458">
        <v>85.993648753866694</v>
      </c>
      <c r="AN458">
        <f t="shared" si="78"/>
        <v>0</v>
      </c>
    </row>
    <row r="459" spans="2:40" x14ac:dyDescent="0.3">
      <c r="B459">
        <v>42.490145889993613</v>
      </c>
      <c r="C459">
        <v>27.508176981764638</v>
      </c>
      <c r="D459">
        <v>59.308394315315304</v>
      </c>
      <c r="E459">
        <v>2.455760834693308</v>
      </c>
      <c r="F459">
        <v>24.872947430206079</v>
      </c>
      <c r="G459">
        <v>40.435010906799938</v>
      </c>
      <c r="H459">
        <v>79.943079457665817</v>
      </c>
      <c r="U459">
        <f>'wyznaczanie X2 i X3'!$E$3*modele!D459+'wyznaczanie X2 i X3'!$F$3</f>
        <v>28.395610919590041</v>
      </c>
      <c r="V459" s="3">
        <f t="shared" si="70"/>
        <v>0.88739999999999997</v>
      </c>
      <c r="W459">
        <f>'wyznaczanie X2 i X3'!$H$3*modele!C459+'wyznaczanie X2 i X3'!$I$3</f>
        <v>59.831239836003611</v>
      </c>
      <c r="X459">
        <f t="shared" si="71"/>
        <v>0.52280000000000004</v>
      </c>
      <c r="AA459">
        <v>42.490145889993599</v>
      </c>
      <c r="AB459">
        <f t="shared" si="72"/>
        <v>0</v>
      </c>
      <c r="AC459">
        <v>27.508176981764599</v>
      </c>
      <c r="AD459">
        <f t="shared" si="73"/>
        <v>0</v>
      </c>
      <c r="AE459">
        <v>59.308394315315297</v>
      </c>
      <c r="AF459">
        <f t="shared" si="74"/>
        <v>0</v>
      </c>
      <c r="AG459">
        <v>2.4557608346933102</v>
      </c>
      <c r="AH459">
        <f t="shared" si="75"/>
        <v>0</v>
      </c>
      <c r="AI459">
        <v>24.8729474302061</v>
      </c>
      <c r="AJ459">
        <f t="shared" si="76"/>
        <v>0</v>
      </c>
      <c r="AK459">
        <v>40.435010906799903</v>
      </c>
      <c r="AL459">
        <f t="shared" si="77"/>
        <v>0</v>
      </c>
      <c r="AM459">
        <v>79.943079457665803</v>
      </c>
      <c r="AN459">
        <f t="shared" si="78"/>
        <v>0</v>
      </c>
    </row>
    <row r="460" spans="2:40" x14ac:dyDescent="0.3">
      <c r="B460">
        <v>38.882053078870285</v>
      </c>
      <c r="C460">
        <v>22.811255911984439</v>
      </c>
      <c r="D460">
        <v>49.773001916208301</v>
      </c>
      <c r="E460">
        <v>9.3303384217872463</v>
      </c>
      <c r="F460">
        <v>7.7335818855524234</v>
      </c>
      <c r="G460">
        <v>50.656836912377919</v>
      </c>
      <c r="H460">
        <v>101.18721573423174</v>
      </c>
      <c r="U460">
        <f>'wyznaczanie X2 i X3'!$E$3*modele!D460+'wyznaczanie X2 i X3'!$F$3</f>
        <v>23.943743207239784</v>
      </c>
      <c r="V460" s="3">
        <f t="shared" si="70"/>
        <v>1.1325000000000001</v>
      </c>
      <c r="W460">
        <f>'wyznaczanie X2 i X3'!$H$3*modele!C460+'wyznaczanie X2 i X3'!$I$3</f>
        <v>50.392710113983114</v>
      </c>
      <c r="X460">
        <f t="shared" si="71"/>
        <v>0.61970000000000003</v>
      </c>
      <c r="AA460">
        <v>38.8820530788703</v>
      </c>
      <c r="AB460">
        <f t="shared" si="72"/>
        <v>0</v>
      </c>
      <c r="AC460">
        <v>22.8112559119844</v>
      </c>
      <c r="AD460">
        <f t="shared" si="73"/>
        <v>0</v>
      </c>
      <c r="AE460">
        <v>49.773001916208301</v>
      </c>
      <c r="AF460">
        <f t="shared" si="74"/>
        <v>0</v>
      </c>
      <c r="AG460">
        <v>9.3303384217872498</v>
      </c>
      <c r="AH460">
        <f t="shared" si="75"/>
        <v>0</v>
      </c>
      <c r="AI460">
        <v>7.7335818855524199</v>
      </c>
      <c r="AJ460">
        <f t="shared" si="76"/>
        <v>0</v>
      </c>
      <c r="AK460">
        <v>50.656836912377898</v>
      </c>
      <c r="AL460">
        <f t="shared" si="77"/>
        <v>0</v>
      </c>
      <c r="AM460">
        <v>101.187215734232</v>
      </c>
      <c r="AN460">
        <f t="shared" si="78"/>
        <v>0</v>
      </c>
    </row>
    <row r="461" spans="2:40" x14ac:dyDescent="0.3">
      <c r="B461">
        <v>67.985057569600713</v>
      </c>
      <c r="C461">
        <v>62.331711421989496</v>
      </c>
      <c r="D461">
        <v>129.03186071585091</v>
      </c>
      <c r="E461">
        <v>-51.025019126767063</v>
      </c>
      <c r="F461">
        <v>14.168045229917059</v>
      </c>
      <c r="G461">
        <v>48.81554930737196</v>
      </c>
      <c r="H461">
        <v>97.702679220221782</v>
      </c>
      <c r="U461">
        <f>'wyznaczanie X2 i X3'!$E$3*modele!D461+'wyznaczanie X2 i X3'!$F$3</f>
        <v>60.947983792126635</v>
      </c>
      <c r="V461" s="3">
        <f t="shared" si="70"/>
        <v>1.3836999999999999</v>
      </c>
      <c r="W461">
        <f>'wyznaczanie X2 i X3'!$H$3*modele!C461+'wyznaczanie X2 i X3'!$I$3</f>
        <v>129.80962779627819</v>
      </c>
      <c r="X461">
        <f t="shared" si="71"/>
        <v>0.77780000000000005</v>
      </c>
      <c r="AA461">
        <v>67.985057569600698</v>
      </c>
      <c r="AB461">
        <f t="shared" si="72"/>
        <v>0</v>
      </c>
      <c r="AC461">
        <v>62.331711421989503</v>
      </c>
      <c r="AD461">
        <f t="shared" si="73"/>
        <v>0</v>
      </c>
      <c r="AE461">
        <v>129.031860715851</v>
      </c>
      <c r="AF461">
        <f t="shared" si="74"/>
        <v>0</v>
      </c>
      <c r="AG461">
        <v>-51.025019126767098</v>
      </c>
      <c r="AH461">
        <f t="shared" si="75"/>
        <v>0</v>
      </c>
      <c r="AI461">
        <v>14.1680452299171</v>
      </c>
      <c r="AJ461">
        <f t="shared" si="76"/>
        <v>0</v>
      </c>
      <c r="AK461">
        <v>48.815549307372002</v>
      </c>
      <c r="AL461">
        <f t="shared" si="77"/>
        <v>0</v>
      </c>
      <c r="AM461">
        <v>97.702679220221796</v>
      </c>
      <c r="AN461">
        <f t="shared" si="78"/>
        <v>0</v>
      </c>
    </row>
    <row r="462" spans="2:40" x14ac:dyDescent="0.3">
      <c r="B462">
        <v>35.6853630286666</v>
      </c>
      <c r="C462">
        <v>73.451723746893165</v>
      </c>
      <c r="D462">
        <v>151.83143927920693</v>
      </c>
      <c r="E462">
        <v>-148.98444518334631</v>
      </c>
      <c r="F462">
        <v>13.978819304781936</v>
      </c>
      <c r="G462">
        <v>48.715249515515318</v>
      </c>
      <c r="H462">
        <v>96.731082749778679</v>
      </c>
      <c r="U462">
        <f>'wyznaczanie X2 i X3'!$E$3*modele!D462+'wyznaczanie X2 i X3'!$F$3</f>
        <v>71.592612079359299</v>
      </c>
      <c r="V462" s="3">
        <f t="shared" si="70"/>
        <v>1.8591</v>
      </c>
      <c r="W462">
        <f>'wyznaczanie X2 i X3'!$H$3*modele!C462+'wyznaczanie X2 i X3'!$I$3</f>
        <v>152.15545078937123</v>
      </c>
      <c r="X462">
        <f t="shared" si="71"/>
        <v>0.32400000000000001</v>
      </c>
      <c r="AA462">
        <v>35.6853630286666</v>
      </c>
      <c r="AB462">
        <f t="shared" si="72"/>
        <v>0</v>
      </c>
      <c r="AC462">
        <v>73.451723746893194</v>
      </c>
      <c r="AD462">
        <f t="shared" si="73"/>
        <v>0</v>
      </c>
      <c r="AE462">
        <v>151.83143927920699</v>
      </c>
      <c r="AF462">
        <f t="shared" si="74"/>
        <v>0</v>
      </c>
      <c r="AG462">
        <v>-148.984445183346</v>
      </c>
      <c r="AH462">
        <f t="shared" si="75"/>
        <v>0</v>
      </c>
      <c r="AI462">
        <v>13.978819304781901</v>
      </c>
      <c r="AJ462">
        <f t="shared" si="76"/>
        <v>0</v>
      </c>
      <c r="AK462">
        <v>48.715249515515303</v>
      </c>
      <c r="AL462">
        <f t="shared" si="77"/>
        <v>0</v>
      </c>
      <c r="AM462">
        <v>96.731082749778693</v>
      </c>
      <c r="AN462">
        <f t="shared" si="78"/>
        <v>0</v>
      </c>
    </row>
    <row r="463" spans="2:40" x14ac:dyDescent="0.3">
      <c r="B463">
        <v>29.909029980914831</v>
      </c>
      <c r="C463">
        <v>14.128512596948381</v>
      </c>
      <c r="D463">
        <v>32.312638892479541</v>
      </c>
      <c r="E463">
        <v>17.43252217098452</v>
      </c>
      <c r="F463">
        <v>15.530041672673553</v>
      </c>
      <c r="G463">
        <v>52.880911998659947</v>
      </c>
      <c r="H463">
        <v>106.32261308613609</v>
      </c>
      <c r="U463">
        <f>'wyznaczanie X2 i X3'!$E$3*modele!D463+'wyznaczanie X2 i X3'!$F$3</f>
        <v>15.791878749251463</v>
      </c>
      <c r="V463" s="3">
        <f t="shared" si="70"/>
        <v>1.6634</v>
      </c>
      <c r="W463">
        <f>'wyznaczanie X2 i X3'!$H$3*modele!C463+'wyznaczanie X2 i X3'!$I$3</f>
        <v>32.94461387601978</v>
      </c>
      <c r="X463">
        <f t="shared" si="71"/>
        <v>0.63200000000000001</v>
      </c>
      <c r="AA463">
        <v>29.909029980914799</v>
      </c>
      <c r="AB463">
        <f t="shared" si="72"/>
        <v>0</v>
      </c>
      <c r="AC463">
        <v>14.128512596948401</v>
      </c>
      <c r="AD463">
        <f t="shared" si="73"/>
        <v>0</v>
      </c>
      <c r="AE463">
        <v>32.312638892479498</v>
      </c>
      <c r="AF463">
        <f t="shared" si="74"/>
        <v>0</v>
      </c>
      <c r="AG463">
        <v>17.432522170984502</v>
      </c>
      <c r="AH463">
        <f t="shared" si="75"/>
        <v>0</v>
      </c>
      <c r="AI463">
        <v>15.530041672673599</v>
      </c>
      <c r="AJ463">
        <f t="shared" si="76"/>
        <v>0</v>
      </c>
      <c r="AK463">
        <v>52.880911998659897</v>
      </c>
      <c r="AL463">
        <f t="shared" si="77"/>
        <v>0</v>
      </c>
      <c r="AM463">
        <v>106.322613086136</v>
      </c>
      <c r="AN463">
        <f t="shared" si="78"/>
        <v>0</v>
      </c>
    </row>
    <row r="464" spans="2:40" x14ac:dyDescent="0.3">
      <c r="B464">
        <v>60.064573652797442</v>
      </c>
      <c r="C464">
        <v>77.85753523883001</v>
      </c>
      <c r="D464">
        <v>160.19473162864185</v>
      </c>
      <c r="E464">
        <v>-113.44345841089516</v>
      </c>
      <c r="F464">
        <v>20.355082418639263</v>
      </c>
      <c r="G464">
        <v>54.537254827342871</v>
      </c>
      <c r="H464">
        <v>108.44739666298813</v>
      </c>
      <c r="U464">
        <f>'wyznaczanie X2 i X3'!$E$3*modele!D464+'wyznaczanie X2 i X3'!$F$3</f>
        <v>75.49725172301801</v>
      </c>
      <c r="V464" s="3">
        <f t="shared" si="70"/>
        <v>2.3603000000000001</v>
      </c>
      <c r="W464">
        <f>'wyznaczanie X2 i X3'!$H$3*modele!C464+'wyznaczanie X2 i X3'!$I$3</f>
        <v>161.00899167252925</v>
      </c>
      <c r="X464">
        <f t="shared" si="71"/>
        <v>0.81430000000000002</v>
      </c>
      <c r="AA464">
        <v>60.064573652797399</v>
      </c>
      <c r="AB464">
        <f t="shared" si="72"/>
        <v>0</v>
      </c>
      <c r="AC464">
        <v>77.857535238829996</v>
      </c>
      <c r="AD464">
        <f t="shared" si="73"/>
        <v>0</v>
      </c>
      <c r="AE464">
        <v>160.19473162864199</v>
      </c>
      <c r="AF464">
        <f t="shared" si="74"/>
        <v>0</v>
      </c>
      <c r="AG464">
        <v>-113.443458410895</v>
      </c>
      <c r="AH464">
        <f t="shared" si="75"/>
        <v>0</v>
      </c>
      <c r="AI464">
        <v>20.355082418639299</v>
      </c>
      <c r="AJ464">
        <f t="shared" si="76"/>
        <v>0</v>
      </c>
      <c r="AK464">
        <v>54.537254827342899</v>
      </c>
      <c r="AL464">
        <f t="shared" si="77"/>
        <v>0</v>
      </c>
      <c r="AM464">
        <v>108.447396662988</v>
      </c>
      <c r="AN464">
        <f t="shared" si="78"/>
        <v>0</v>
      </c>
    </row>
    <row r="465" spans="2:40" x14ac:dyDescent="0.3">
      <c r="B465">
        <v>54.432736568188666</v>
      </c>
      <c r="C465">
        <v>28.146881997123938</v>
      </c>
      <c r="D465">
        <v>60.571513731653106</v>
      </c>
      <c r="E465">
        <v>24.424827145005523</v>
      </c>
      <c r="F465">
        <v>28.118210479534618</v>
      </c>
      <c r="G465">
        <v>55.730428046123286</v>
      </c>
      <c r="H465">
        <v>111.93632229675521</v>
      </c>
      <c r="U465">
        <f>'wyznaczanie X2 i X3'!$E$3*modele!D465+'wyznaczanie X2 i X3'!$F$3</f>
        <v>28.985333954686485</v>
      </c>
      <c r="V465" s="3">
        <f t="shared" si="70"/>
        <v>0.83850000000000002</v>
      </c>
      <c r="W465">
        <f>'wyznaczanie X2 i X3'!$H$3*modele!C465+'wyznaczanie X2 i X3'!$I$3</f>
        <v>61.114726652475582</v>
      </c>
      <c r="X465">
        <f t="shared" si="71"/>
        <v>0.54320000000000002</v>
      </c>
      <c r="AA465">
        <v>54.432736568188702</v>
      </c>
      <c r="AB465">
        <f t="shared" si="72"/>
        <v>0</v>
      </c>
      <c r="AC465">
        <v>28.146881997123899</v>
      </c>
      <c r="AD465">
        <f t="shared" si="73"/>
        <v>0</v>
      </c>
      <c r="AE465">
        <v>60.571513731653098</v>
      </c>
      <c r="AF465">
        <f t="shared" si="74"/>
        <v>0</v>
      </c>
      <c r="AG465">
        <v>24.424827145005501</v>
      </c>
      <c r="AH465">
        <f t="shared" si="75"/>
        <v>0</v>
      </c>
      <c r="AI465">
        <v>28.1182104795346</v>
      </c>
      <c r="AJ465">
        <f t="shared" si="76"/>
        <v>0</v>
      </c>
      <c r="AK465">
        <v>55.730428046123301</v>
      </c>
      <c r="AL465">
        <f t="shared" si="77"/>
        <v>0</v>
      </c>
      <c r="AM465">
        <v>111.93632229675499</v>
      </c>
      <c r="AN465">
        <f t="shared" si="78"/>
        <v>0</v>
      </c>
    </row>
    <row r="466" spans="2:40" x14ac:dyDescent="0.3">
      <c r="B466">
        <v>25.917835413086419</v>
      </c>
      <c r="C466">
        <v>40.429482878304583</v>
      </c>
      <c r="D466">
        <v>85.211888095759278</v>
      </c>
      <c r="E466">
        <v>-69.452777808740905</v>
      </c>
      <c r="F466">
        <v>18.484004049789547</v>
      </c>
      <c r="G466">
        <v>50.629066234999804</v>
      </c>
      <c r="H466">
        <v>100.93838649380653</v>
      </c>
      <c r="U466">
        <f>'wyznaczanie X2 i X3'!$E$3*modele!D466+'wyznaczanie X2 i X3'!$F$3</f>
        <v>40.489389840426469</v>
      </c>
      <c r="V466" s="3">
        <f t="shared" si="70"/>
        <v>5.9900000000000002E-2</v>
      </c>
      <c r="W466">
        <f>'wyznaczanie X2 i X3'!$H$3*modele!C466+'wyznaczanie X2 i X3'!$I$3</f>
        <v>85.796787891832068</v>
      </c>
      <c r="X466">
        <f t="shared" si="71"/>
        <v>0.58489999999999998</v>
      </c>
      <c r="AA466">
        <v>25.917835413086401</v>
      </c>
      <c r="AB466">
        <f t="shared" si="72"/>
        <v>0</v>
      </c>
      <c r="AC466">
        <v>40.429482878304597</v>
      </c>
      <c r="AD466">
        <f t="shared" si="73"/>
        <v>0</v>
      </c>
      <c r="AE466">
        <v>85.211888095759306</v>
      </c>
      <c r="AF466">
        <f t="shared" si="74"/>
        <v>0</v>
      </c>
      <c r="AG466">
        <v>-69.452777808740905</v>
      </c>
      <c r="AH466">
        <f t="shared" si="75"/>
        <v>0</v>
      </c>
      <c r="AI466">
        <v>18.484004049789501</v>
      </c>
      <c r="AJ466">
        <f t="shared" si="76"/>
        <v>0</v>
      </c>
      <c r="AK466">
        <v>50.629066234999797</v>
      </c>
      <c r="AL466">
        <f t="shared" si="77"/>
        <v>0</v>
      </c>
      <c r="AM466">
        <v>100.938386493807</v>
      </c>
      <c r="AN466">
        <f t="shared" si="78"/>
        <v>0</v>
      </c>
    </row>
    <row r="467" spans="2:40" x14ac:dyDescent="0.3">
      <c r="B467">
        <v>36.204441094353371</v>
      </c>
      <c r="C467">
        <v>79.022455390855683</v>
      </c>
      <c r="D467">
        <v>162.34175974681489</v>
      </c>
      <c r="E467">
        <v>-164.65848398386032</v>
      </c>
      <c r="F467">
        <v>15.872199093627916</v>
      </c>
      <c r="G467">
        <v>53.58636289229954</v>
      </c>
      <c r="H467">
        <v>108.08382906884434</v>
      </c>
      <c r="U467">
        <f>'wyznaczanie X2 i X3'!$E$3*modele!D467+'wyznaczanie X2 i X3'!$F$3</f>
        <v>76.499652542694591</v>
      </c>
      <c r="V467" s="3">
        <f t="shared" si="70"/>
        <v>2.5228000000000002</v>
      </c>
      <c r="W467">
        <f>'wyznaczanie X2 i X3'!$H$3*modele!C467+'wyznaczanie X2 i X3'!$I$3</f>
        <v>163.34991529362588</v>
      </c>
      <c r="X467">
        <f t="shared" si="71"/>
        <v>1.0082</v>
      </c>
      <c r="AA467">
        <v>36.204441094353399</v>
      </c>
      <c r="AB467">
        <f t="shared" si="72"/>
        <v>0</v>
      </c>
      <c r="AC467">
        <v>79.022455390855697</v>
      </c>
      <c r="AD467">
        <f t="shared" si="73"/>
        <v>0</v>
      </c>
      <c r="AE467">
        <v>162.341759746815</v>
      </c>
      <c r="AF467">
        <f t="shared" si="74"/>
        <v>0</v>
      </c>
      <c r="AG467">
        <v>-164.65848398386001</v>
      </c>
      <c r="AH467">
        <f t="shared" si="75"/>
        <v>0</v>
      </c>
      <c r="AI467">
        <v>15.8721990936279</v>
      </c>
      <c r="AJ467">
        <f t="shared" si="76"/>
        <v>0</v>
      </c>
      <c r="AK467">
        <v>53.586362892299498</v>
      </c>
      <c r="AL467">
        <f t="shared" si="77"/>
        <v>0</v>
      </c>
      <c r="AM467">
        <v>108.083829068844</v>
      </c>
      <c r="AN467">
        <f t="shared" si="78"/>
        <v>0</v>
      </c>
    </row>
    <row r="468" spans="2:40" x14ac:dyDescent="0.3">
      <c r="B468">
        <v>61.856367069872945</v>
      </c>
      <c r="C468">
        <v>57.613773276570299</v>
      </c>
      <c r="D468">
        <v>119.36317587744303</v>
      </c>
      <c r="E468">
        <v>-49.128585689965007</v>
      </c>
      <c r="F468">
        <v>25.243571252838944</v>
      </c>
      <c r="G468">
        <v>47.282490297979102</v>
      </c>
      <c r="H468">
        <v>95.32214749860421</v>
      </c>
      <c r="U468">
        <f>'wyznaczanie X2 i X3'!$E$3*modele!D468+'wyznaczanie X2 i X3'!$F$3</f>
        <v>56.433884733441893</v>
      </c>
      <c r="V468" s="3">
        <f t="shared" si="70"/>
        <v>1.1798999999999999</v>
      </c>
      <c r="W468">
        <f>'wyznaczanie X2 i X3'!$H$3*modele!C468+'wyznaczanie X2 i X3'!$I$3</f>
        <v>120.32886396171003</v>
      </c>
      <c r="X468">
        <f t="shared" si="71"/>
        <v>0.9657</v>
      </c>
      <c r="AA468">
        <v>61.856367069872903</v>
      </c>
      <c r="AB468">
        <f t="shared" si="72"/>
        <v>0</v>
      </c>
      <c r="AC468">
        <v>57.613773276570299</v>
      </c>
      <c r="AD468">
        <f t="shared" si="73"/>
        <v>0</v>
      </c>
      <c r="AE468">
        <v>119.363175877443</v>
      </c>
      <c r="AF468">
        <f t="shared" si="74"/>
        <v>0</v>
      </c>
      <c r="AG468">
        <v>-49.128585689965</v>
      </c>
      <c r="AH468">
        <f t="shared" si="75"/>
        <v>0</v>
      </c>
      <c r="AI468">
        <v>25.243571252838901</v>
      </c>
      <c r="AJ468">
        <f t="shared" si="76"/>
        <v>0</v>
      </c>
      <c r="AK468">
        <v>47.282490297979102</v>
      </c>
      <c r="AL468">
        <f t="shared" si="77"/>
        <v>0</v>
      </c>
      <c r="AM468">
        <v>95.322147498604195</v>
      </c>
      <c r="AN468">
        <f t="shared" si="78"/>
        <v>0</v>
      </c>
    </row>
    <row r="469" spans="2:40" x14ac:dyDescent="0.3">
      <c r="B469">
        <v>51.967995902443846</v>
      </c>
      <c r="C469">
        <v>48.459854867778461</v>
      </c>
      <c r="D469">
        <v>101.90931908076465</v>
      </c>
      <c r="E469">
        <v>-41.44357279844769</v>
      </c>
      <c r="F469">
        <v>22.793189548136077</v>
      </c>
      <c r="G469">
        <v>45.754637651122948</v>
      </c>
      <c r="H469">
        <v>91.977855690512882</v>
      </c>
      <c r="U469">
        <f>'wyznaczanie X2 i X3'!$E$3*modele!D469+'wyznaczanie X2 i X3'!$F$3</f>
        <v>48.285057891623154</v>
      </c>
      <c r="V469" s="3">
        <f t="shared" si="70"/>
        <v>0.17480000000000001</v>
      </c>
      <c r="W469">
        <f>'wyznaczanie X2 i X3'!$H$3*modele!C469+'wyznaczanie X2 i X3'!$I$3</f>
        <v>101.93393466851337</v>
      </c>
      <c r="X469">
        <f t="shared" si="71"/>
        <v>2.46E-2</v>
      </c>
      <c r="AA469">
        <v>51.967995902443803</v>
      </c>
      <c r="AB469">
        <f t="shared" si="72"/>
        <v>0</v>
      </c>
      <c r="AC469">
        <v>48.459854867778503</v>
      </c>
      <c r="AD469">
        <f t="shared" si="73"/>
        <v>0</v>
      </c>
      <c r="AE469">
        <v>101.909319080765</v>
      </c>
      <c r="AF469">
        <f t="shared" si="74"/>
        <v>0</v>
      </c>
      <c r="AG469">
        <v>-41.443572798447697</v>
      </c>
      <c r="AH469">
        <f t="shared" si="75"/>
        <v>0</v>
      </c>
      <c r="AI469">
        <v>22.793189548136102</v>
      </c>
      <c r="AJ469">
        <f t="shared" si="76"/>
        <v>0</v>
      </c>
      <c r="AK469">
        <v>45.754637651122898</v>
      </c>
      <c r="AL469">
        <f t="shared" si="77"/>
        <v>0</v>
      </c>
      <c r="AM469">
        <v>91.977855690512897</v>
      </c>
      <c r="AN469">
        <f t="shared" si="78"/>
        <v>0</v>
      </c>
    </row>
    <row r="470" spans="2:40" x14ac:dyDescent="0.3">
      <c r="B470">
        <v>20.754703900876049</v>
      </c>
      <c r="C470">
        <v>31.385605447850107</v>
      </c>
      <c r="D470">
        <v>66.954082712865656</v>
      </c>
      <c r="E470">
        <v>-52.647408541798221</v>
      </c>
      <c r="F470">
        <v>23.070512575229387</v>
      </c>
      <c r="G470">
        <v>49.198385848861932</v>
      </c>
      <c r="H470">
        <v>98.933280622326251</v>
      </c>
      <c r="U470">
        <f>'wyznaczanie X2 i X3'!$E$3*modele!D470+'wyznaczanie X2 i X3'!$F$3</f>
        <v>31.965216856198694</v>
      </c>
      <c r="V470" s="3">
        <f t="shared" si="70"/>
        <v>0.5796</v>
      </c>
      <c r="W470">
        <f>'wyznaczanie X2 i X3'!$H$3*modele!C470+'wyznaczanie X2 i X3'!$I$3</f>
        <v>67.622987510372909</v>
      </c>
      <c r="X470">
        <f t="shared" si="71"/>
        <v>0.66890000000000005</v>
      </c>
      <c r="AA470">
        <v>20.754703900875999</v>
      </c>
      <c r="AB470">
        <f t="shared" si="72"/>
        <v>0</v>
      </c>
      <c r="AC470">
        <v>31.3856054478501</v>
      </c>
      <c r="AD470">
        <f t="shared" si="73"/>
        <v>0</v>
      </c>
      <c r="AE470">
        <v>66.954082712865699</v>
      </c>
      <c r="AF470">
        <f t="shared" si="74"/>
        <v>0</v>
      </c>
      <c r="AG470">
        <v>-52.6474085417982</v>
      </c>
      <c r="AH470">
        <f t="shared" si="75"/>
        <v>0</v>
      </c>
      <c r="AI470">
        <v>23.070512575229401</v>
      </c>
      <c r="AJ470">
        <f t="shared" si="76"/>
        <v>0</v>
      </c>
      <c r="AK470">
        <v>49.198385848861903</v>
      </c>
      <c r="AL470">
        <f t="shared" si="77"/>
        <v>0</v>
      </c>
      <c r="AM470">
        <v>98.933280622326293</v>
      </c>
      <c r="AN470">
        <f t="shared" si="78"/>
        <v>0</v>
      </c>
    </row>
    <row r="471" spans="2:40" x14ac:dyDescent="0.3">
      <c r="B471">
        <v>67.995236621890456</v>
      </c>
      <c r="C471">
        <v>74.701189607661163</v>
      </c>
      <c r="D471">
        <v>153.72595899441677</v>
      </c>
      <c r="E471">
        <v>-88.113095579202593</v>
      </c>
      <c r="F471">
        <v>21.328666022703835</v>
      </c>
      <c r="G471">
        <v>50.816605078360944</v>
      </c>
      <c r="H471">
        <v>100.77175816181943</v>
      </c>
      <c r="U471">
        <f>'wyznaczanie X2 i X3'!$E$3*modele!D471+'wyznaczanie X2 i X3'!$F$3</f>
        <v>72.47712220726379</v>
      </c>
      <c r="V471" s="3">
        <f t="shared" si="70"/>
        <v>2.2241</v>
      </c>
      <c r="W471">
        <f>'wyznaczanie X2 i X3'!$H$3*modele!C471+'wyznaczanie X2 i X3'!$I$3</f>
        <v>154.66627021518298</v>
      </c>
      <c r="X471">
        <f t="shared" si="71"/>
        <v>0.94030000000000002</v>
      </c>
      <c r="AA471">
        <v>67.995236621890498</v>
      </c>
      <c r="AB471">
        <f t="shared" si="72"/>
        <v>0</v>
      </c>
      <c r="AC471">
        <v>74.701189607661206</v>
      </c>
      <c r="AD471">
        <f t="shared" si="73"/>
        <v>0</v>
      </c>
      <c r="AE471">
        <v>153.725958994417</v>
      </c>
      <c r="AF471">
        <f t="shared" si="74"/>
        <v>0</v>
      </c>
      <c r="AG471">
        <v>-88.113095579202593</v>
      </c>
      <c r="AH471">
        <f t="shared" si="75"/>
        <v>0</v>
      </c>
      <c r="AI471">
        <v>21.3286660227038</v>
      </c>
      <c r="AJ471">
        <f t="shared" si="76"/>
        <v>0</v>
      </c>
      <c r="AK471">
        <v>50.816605078360901</v>
      </c>
      <c r="AL471">
        <f t="shared" si="77"/>
        <v>0</v>
      </c>
      <c r="AM471">
        <v>100.77175816181899</v>
      </c>
      <c r="AN471">
        <f t="shared" si="78"/>
        <v>0</v>
      </c>
    </row>
    <row r="472" spans="2:40" x14ac:dyDescent="0.3">
      <c r="B472">
        <v>41.428339157541416</v>
      </c>
      <c r="C472">
        <v>67.85768729489827</v>
      </c>
      <c r="D472">
        <v>139.84994078154338</v>
      </c>
      <c r="E472">
        <v>-120.71638356961199</v>
      </c>
      <c r="F472">
        <v>22.880638083701811</v>
      </c>
      <c r="G472">
        <v>53.799968213552155</v>
      </c>
      <c r="H472">
        <v>107.54231865456883</v>
      </c>
      <c r="U472">
        <f>'wyznaczanie X2 i X3'!$E$3*modele!D472+'wyznaczanie X2 i X3'!$F$3</f>
        <v>65.998710530817164</v>
      </c>
      <c r="V472" s="3">
        <f t="shared" si="70"/>
        <v>1.859</v>
      </c>
      <c r="W472">
        <f>'wyznaczanie X2 i X3'!$H$3*modele!C472+'wyznaczanie X2 i X3'!$I$3</f>
        <v>140.91415494177232</v>
      </c>
      <c r="X472">
        <f t="shared" si="71"/>
        <v>1.0642</v>
      </c>
      <c r="AA472">
        <v>41.428339157541402</v>
      </c>
      <c r="AB472">
        <f t="shared" si="72"/>
        <v>0</v>
      </c>
      <c r="AC472">
        <v>67.857687294898298</v>
      </c>
      <c r="AD472">
        <f t="shared" si="73"/>
        <v>0</v>
      </c>
      <c r="AE472">
        <v>139.84994078154301</v>
      </c>
      <c r="AF472">
        <f t="shared" si="74"/>
        <v>0</v>
      </c>
      <c r="AG472">
        <v>-120.71638356961201</v>
      </c>
      <c r="AH472">
        <f t="shared" si="75"/>
        <v>0</v>
      </c>
      <c r="AI472">
        <v>22.8806380837018</v>
      </c>
      <c r="AJ472">
        <f t="shared" si="76"/>
        <v>0</v>
      </c>
      <c r="AK472">
        <v>53.799968213552198</v>
      </c>
      <c r="AL472">
        <f t="shared" si="77"/>
        <v>0</v>
      </c>
      <c r="AM472">
        <v>107.542318654569</v>
      </c>
      <c r="AN472">
        <f t="shared" si="78"/>
        <v>0</v>
      </c>
    </row>
    <row r="473" spans="2:40" x14ac:dyDescent="0.3">
      <c r="B473">
        <v>57.49144548113788</v>
      </c>
      <c r="C473">
        <v>71.718499752446789</v>
      </c>
      <c r="D473">
        <v>147.73434849837605</v>
      </c>
      <c r="E473">
        <v>-100.17260829506459</v>
      </c>
      <c r="F473">
        <v>24.422199372039387</v>
      </c>
      <c r="G473">
        <v>47.116748824451619</v>
      </c>
      <c r="H473">
        <v>93.368385594901795</v>
      </c>
      <c r="U473">
        <f>'wyznaczanie X2 i X3'!$E$3*modele!D473+'wyznaczanie X2 i X3'!$F$3</f>
        <v>69.679769335367226</v>
      </c>
      <c r="V473" s="3">
        <f t="shared" si="70"/>
        <v>2.0387</v>
      </c>
      <c r="W473">
        <f>'wyznaczanie X2 i X3'!$H$3*modele!C473+'wyznaczanie X2 i X3'!$I$3</f>
        <v>148.67251251055814</v>
      </c>
      <c r="X473">
        <f t="shared" si="71"/>
        <v>0.93820000000000003</v>
      </c>
      <c r="AA473">
        <v>57.491445481137902</v>
      </c>
      <c r="AB473">
        <f t="shared" si="72"/>
        <v>0</v>
      </c>
      <c r="AC473">
        <v>71.718499752446803</v>
      </c>
      <c r="AD473">
        <f t="shared" si="73"/>
        <v>0</v>
      </c>
      <c r="AE473">
        <v>147.73434849837599</v>
      </c>
      <c r="AF473">
        <f t="shared" si="74"/>
        <v>0</v>
      </c>
      <c r="AG473">
        <v>-100.172608295065</v>
      </c>
      <c r="AH473">
        <f t="shared" si="75"/>
        <v>0</v>
      </c>
      <c r="AI473">
        <v>24.422199372039401</v>
      </c>
      <c r="AJ473">
        <f t="shared" si="76"/>
        <v>0</v>
      </c>
      <c r="AK473">
        <v>47.116748824451598</v>
      </c>
      <c r="AL473">
        <f t="shared" si="77"/>
        <v>0</v>
      </c>
      <c r="AM473">
        <v>93.368385594901795</v>
      </c>
      <c r="AN473">
        <f t="shared" si="78"/>
        <v>0</v>
      </c>
    </row>
    <row r="474" spans="2:40" x14ac:dyDescent="0.3">
      <c r="B474">
        <v>35.556071833135995</v>
      </c>
      <c r="C474">
        <v>46.902743753372356</v>
      </c>
      <c r="D474">
        <v>98.799642539862077</v>
      </c>
      <c r="E474">
        <v>-69.59608759384507</v>
      </c>
      <c r="F474">
        <v>23.677823951206953</v>
      </c>
      <c r="G474">
        <v>51.409679844840433</v>
      </c>
      <c r="H474">
        <v>102.45942915617839</v>
      </c>
      <c r="U474">
        <f>'wyznaczanie X2 i X3'!$E$3*modele!D474+'wyznaczanie X2 i X3'!$F$3</f>
        <v>46.833217420999873</v>
      </c>
      <c r="V474" s="3">
        <f t="shared" si="70"/>
        <v>6.9500000000000006E-2</v>
      </c>
      <c r="W474">
        <f>'wyznaczanie X2 i X3'!$H$3*modele!C474+'wyznaczanie X2 i X3'!$I$3</f>
        <v>98.804897728044153</v>
      </c>
      <c r="X474">
        <f t="shared" si="71"/>
        <v>5.3E-3</v>
      </c>
      <c r="AA474">
        <v>35.556071833136002</v>
      </c>
      <c r="AB474">
        <f t="shared" si="72"/>
        <v>0</v>
      </c>
      <c r="AC474">
        <v>46.902743753372398</v>
      </c>
      <c r="AD474">
        <f t="shared" si="73"/>
        <v>0</v>
      </c>
      <c r="AE474">
        <v>98.799642539862106</v>
      </c>
      <c r="AF474">
        <f t="shared" si="74"/>
        <v>0</v>
      </c>
      <c r="AG474">
        <v>-69.596087593845098</v>
      </c>
      <c r="AH474">
        <f t="shared" si="75"/>
        <v>0</v>
      </c>
      <c r="AI474">
        <v>23.677823951206999</v>
      </c>
      <c r="AJ474">
        <f t="shared" si="76"/>
        <v>0</v>
      </c>
      <c r="AK474">
        <v>51.409679844840397</v>
      </c>
      <c r="AL474">
        <f t="shared" si="77"/>
        <v>0</v>
      </c>
      <c r="AM474">
        <v>102.459429156178</v>
      </c>
      <c r="AN474">
        <f t="shared" si="78"/>
        <v>0</v>
      </c>
    </row>
    <row r="475" spans="2:40" x14ac:dyDescent="0.3">
      <c r="B475">
        <v>39.844280688461353</v>
      </c>
      <c r="C475">
        <v>45.773744076099113</v>
      </c>
      <c r="D475">
        <v>96.216939164804174</v>
      </c>
      <c r="E475">
        <v>-57.632670851374627</v>
      </c>
      <c r="F475">
        <v>27.666203793017303</v>
      </c>
      <c r="G475">
        <v>45.378401383355751</v>
      </c>
      <c r="H475">
        <v>90.36051503967326</v>
      </c>
      <c r="U475">
        <f>'wyznaczanie X2 i X3'!$E$3*modele!D475+'wyznaczanie X2 i X3'!$F$3</f>
        <v>45.627409281727587</v>
      </c>
      <c r="V475" s="3">
        <f t="shared" si="70"/>
        <v>0.14630000000000001</v>
      </c>
      <c r="W475">
        <f>'wyznaczanie X2 i X3'!$H$3*modele!C475+'wyznaczanie X2 i X3'!$I$3</f>
        <v>96.536156812073486</v>
      </c>
      <c r="X475">
        <f t="shared" si="71"/>
        <v>0.31919999999999998</v>
      </c>
      <c r="AA475">
        <v>39.844280688461403</v>
      </c>
      <c r="AB475">
        <f t="shared" si="72"/>
        <v>0</v>
      </c>
      <c r="AC475">
        <v>45.773744076099099</v>
      </c>
      <c r="AD475">
        <f t="shared" si="73"/>
        <v>0</v>
      </c>
      <c r="AE475">
        <v>96.216939164804202</v>
      </c>
      <c r="AF475">
        <f t="shared" si="74"/>
        <v>0</v>
      </c>
      <c r="AG475">
        <v>-57.632670851374598</v>
      </c>
      <c r="AH475">
        <f t="shared" si="75"/>
        <v>0</v>
      </c>
      <c r="AI475">
        <v>27.666203793017299</v>
      </c>
      <c r="AJ475">
        <f t="shared" si="76"/>
        <v>0</v>
      </c>
      <c r="AK475">
        <v>45.378401383355801</v>
      </c>
      <c r="AL475">
        <f t="shared" si="77"/>
        <v>0</v>
      </c>
      <c r="AM475">
        <v>90.360515039673302</v>
      </c>
      <c r="AN475">
        <f t="shared" si="78"/>
        <v>0</v>
      </c>
    </row>
    <row r="476" spans="2:40" x14ac:dyDescent="0.3">
      <c r="B476">
        <v>63.00018748521525</v>
      </c>
      <c r="C476">
        <v>63.258673163203554</v>
      </c>
      <c r="D476">
        <v>131.34084503280414</v>
      </c>
      <c r="E476">
        <v>-63.775644519180162</v>
      </c>
      <c r="F476">
        <v>24.489830973228582</v>
      </c>
      <c r="G476">
        <v>50.279573757420458</v>
      </c>
      <c r="H476">
        <v>101.24565061338318</v>
      </c>
      <c r="U476">
        <f>'wyznaczanie X2 i X3'!$E$3*modele!D476+'wyznaczanie X2 i X3'!$F$3</f>
        <v>62.02599844519218</v>
      </c>
      <c r="V476" s="3">
        <f t="shared" si="70"/>
        <v>1.2326999999999999</v>
      </c>
      <c r="W476">
        <f>'wyznaczanie X2 i X3'!$H$3*modele!C476+'wyznaczanie X2 i X3'!$I$3</f>
        <v>131.67237060494841</v>
      </c>
      <c r="X476">
        <f t="shared" si="71"/>
        <v>0.33150000000000002</v>
      </c>
      <c r="AA476">
        <v>63.0001874852152</v>
      </c>
      <c r="AB476">
        <f t="shared" si="72"/>
        <v>0</v>
      </c>
      <c r="AC476">
        <v>63.258673163203603</v>
      </c>
      <c r="AD476">
        <f t="shared" si="73"/>
        <v>0</v>
      </c>
      <c r="AE476">
        <v>131.340845032804</v>
      </c>
      <c r="AF476">
        <f t="shared" si="74"/>
        <v>0</v>
      </c>
      <c r="AG476">
        <v>-63.775644519180197</v>
      </c>
      <c r="AH476">
        <f t="shared" si="75"/>
        <v>0</v>
      </c>
      <c r="AI476">
        <v>24.489830973228599</v>
      </c>
      <c r="AJ476">
        <f t="shared" si="76"/>
        <v>0</v>
      </c>
      <c r="AK476">
        <v>50.279573757420501</v>
      </c>
      <c r="AL476">
        <f t="shared" si="77"/>
        <v>0</v>
      </c>
      <c r="AM476">
        <v>101.24565061338301</v>
      </c>
      <c r="AN476">
        <f t="shared" si="78"/>
        <v>0</v>
      </c>
    </row>
    <row r="477" spans="2:40" x14ac:dyDescent="0.3">
      <c r="B477">
        <v>24.217202254438785</v>
      </c>
      <c r="C477">
        <v>25.561244026046161</v>
      </c>
      <c r="D477">
        <v>56.061349158151152</v>
      </c>
      <c r="E477">
        <v>-28.24932756926092</v>
      </c>
      <c r="F477">
        <v>16.56119498050267</v>
      </c>
      <c r="G477">
        <v>51.307100425088422</v>
      </c>
      <c r="H477">
        <v>102.52457437096272</v>
      </c>
      <c r="U477">
        <f>'wyznaczanie X2 i X3'!$E$3*modele!D477+'wyznaczanie X2 i X3'!$F$3</f>
        <v>26.879636024096897</v>
      </c>
      <c r="V477" s="3">
        <f t="shared" si="70"/>
        <v>1.3184</v>
      </c>
      <c r="W477">
        <f>'wyznaczanie X2 i X3'!$H$3*modele!C477+'wyznaczanie X2 i X3'!$I$3</f>
        <v>55.918850358658183</v>
      </c>
      <c r="X477">
        <f t="shared" si="71"/>
        <v>0.14249999999999999</v>
      </c>
      <c r="AA477">
        <v>24.217202254438799</v>
      </c>
      <c r="AB477">
        <f t="shared" si="72"/>
        <v>0</v>
      </c>
      <c r="AC477">
        <v>25.5612440260462</v>
      </c>
      <c r="AD477">
        <f t="shared" si="73"/>
        <v>0</v>
      </c>
      <c r="AE477">
        <v>56.061349158151202</v>
      </c>
      <c r="AF477">
        <f t="shared" si="74"/>
        <v>0</v>
      </c>
      <c r="AG477">
        <v>-28.249327569260899</v>
      </c>
      <c r="AH477">
        <f t="shared" si="75"/>
        <v>0</v>
      </c>
      <c r="AI477">
        <v>16.561194980502702</v>
      </c>
      <c r="AJ477">
        <f t="shared" si="76"/>
        <v>0</v>
      </c>
      <c r="AK477">
        <v>51.3071004250884</v>
      </c>
      <c r="AL477">
        <f t="shared" si="77"/>
        <v>0</v>
      </c>
      <c r="AM477">
        <v>102.52457437096299</v>
      </c>
      <c r="AN477">
        <f t="shared" si="78"/>
        <v>0</v>
      </c>
    </row>
    <row r="478" spans="2:40" x14ac:dyDescent="0.3">
      <c r="B478">
        <v>27.096026176284802</v>
      </c>
      <c r="C478">
        <v>51.719040645352884</v>
      </c>
      <c r="D478">
        <v>108.05975687020279</v>
      </c>
      <c r="E478">
        <v>-100.96506958348904</v>
      </c>
      <c r="F478">
        <v>15.996427259612686</v>
      </c>
      <c r="G478">
        <v>48.280135338378159</v>
      </c>
      <c r="H478">
        <v>95.75896608095735</v>
      </c>
      <c r="U478">
        <f>'wyznaczanie X2 i X3'!$E$3*modele!D478+'wyznaczanie X2 i X3'!$F$3</f>
        <v>51.156563778909216</v>
      </c>
      <c r="V478" s="3">
        <f t="shared" si="70"/>
        <v>0.5625</v>
      </c>
      <c r="W478">
        <f>'wyznaczanie X2 i X3'!$H$3*modele!C478+'wyznaczanie X2 i X3'!$I$3</f>
        <v>108.48331486336988</v>
      </c>
      <c r="X478">
        <f t="shared" si="71"/>
        <v>0.42359999999999998</v>
      </c>
      <c r="AA478">
        <v>27.096026176284798</v>
      </c>
      <c r="AB478">
        <f t="shared" si="72"/>
        <v>0</v>
      </c>
      <c r="AC478">
        <v>51.719040645352898</v>
      </c>
      <c r="AD478">
        <f t="shared" si="73"/>
        <v>0</v>
      </c>
      <c r="AE478">
        <v>108.059756870203</v>
      </c>
      <c r="AF478">
        <f t="shared" si="74"/>
        <v>0</v>
      </c>
      <c r="AG478">
        <v>-100.965069583489</v>
      </c>
      <c r="AH478">
        <f t="shared" si="75"/>
        <v>0</v>
      </c>
      <c r="AI478">
        <v>15.9964272596127</v>
      </c>
      <c r="AJ478">
        <f t="shared" si="76"/>
        <v>0</v>
      </c>
      <c r="AK478">
        <v>48.280135338378201</v>
      </c>
      <c r="AL478">
        <f t="shared" si="77"/>
        <v>0</v>
      </c>
      <c r="AM478">
        <v>95.758966080957407</v>
      </c>
      <c r="AN478">
        <f t="shared" si="78"/>
        <v>0</v>
      </c>
    </row>
    <row r="479" spans="2:40" x14ac:dyDescent="0.3">
      <c r="B479">
        <v>41.974890083532912</v>
      </c>
      <c r="C479">
        <v>27.269843606141734</v>
      </c>
      <c r="D479">
        <v>59.126070691652686</v>
      </c>
      <c r="E479">
        <v>2.1402493486406229</v>
      </c>
      <c r="F479">
        <v>11.470968825847924</v>
      </c>
      <c r="G479">
        <v>46.422627618474131</v>
      </c>
      <c r="H479">
        <v>93.190510989477545</v>
      </c>
      <c r="U479">
        <f>'wyznaczanie X2 i X3'!$E$3*modele!D479+'wyznaczanie X2 i X3'!$F$3</f>
        <v>28.310487977669126</v>
      </c>
      <c r="V479" s="3">
        <f t="shared" si="70"/>
        <v>1.0406</v>
      </c>
      <c r="W479">
        <f>'wyznaczanie X2 i X3'!$H$3*modele!C479+'wyznaczanie X2 i X3'!$I$3</f>
        <v>59.352305526453563</v>
      </c>
      <c r="X479">
        <f t="shared" si="71"/>
        <v>0.22620000000000001</v>
      </c>
      <c r="AA479">
        <v>41.974890083532898</v>
      </c>
      <c r="AB479">
        <f t="shared" si="72"/>
        <v>0</v>
      </c>
      <c r="AC479">
        <v>27.269843606141698</v>
      </c>
      <c r="AD479">
        <f t="shared" si="73"/>
        <v>0</v>
      </c>
      <c r="AE479">
        <v>59.1260706916527</v>
      </c>
      <c r="AF479">
        <f t="shared" si="74"/>
        <v>0</v>
      </c>
      <c r="AG479">
        <v>2.1402493486406202</v>
      </c>
      <c r="AH479">
        <f t="shared" si="75"/>
        <v>0</v>
      </c>
      <c r="AI479">
        <v>11.470968825847899</v>
      </c>
      <c r="AJ479">
        <f t="shared" si="76"/>
        <v>0</v>
      </c>
      <c r="AK479">
        <v>46.422627618474102</v>
      </c>
      <c r="AL479">
        <f t="shared" si="77"/>
        <v>0</v>
      </c>
      <c r="AM479">
        <v>93.190510989477502</v>
      </c>
      <c r="AN479">
        <f t="shared" si="78"/>
        <v>0</v>
      </c>
    </row>
    <row r="480" spans="2:40" x14ac:dyDescent="0.3">
      <c r="B480">
        <v>46.320989929066755</v>
      </c>
      <c r="C480">
        <v>79.532161073983957</v>
      </c>
      <c r="D480">
        <v>163.35117870143245</v>
      </c>
      <c r="E480">
        <v>-145.95450336381836</v>
      </c>
      <c r="F480">
        <v>15.106906002331243</v>
      </c>
      <c r="G480">
        <v>50.371043924497386</v>
      </c>
      <c r="H480">
        <v>99.931795933147598</v>
      </c>
      <c r="U480">
        <f>'wyznaczanie X2 i X3'!$E$3*modele!D480+'wyznaczanie X2 i X3'!$F$3</f>
        <v>76.970928339663061</v>
      </c>
      <c r="V480" s="3">
        <f t="shared" si="70"/>
        <v>2.5611999999999999</v>
      </c>
      <c r="W480">
        <f>'wyznaczanie X2 i X3'!$H$3*modele!C480+'wyznaczanie X2 i X3'!$I$3</f>
        <v>164.37417611645344</v>
      </c>
      <c r="X480">
        <f t="shared" si="71"/>
        <v>1.0229999999999999</v>
      </c>
      <c r="AA480">
        <v>46.320989929066798</v>
      </c>
      <c r="AB480">
        <f t="shared" si="72"/>
        <v>0</v>
      </c>
      <c r="AC480">
        <v>79.532161073984</v>
      </c>
      <c r="AD480">
        <f t="shared" si="73"/>
        <v>0</v>
      </c>
      <c r="AE480">
        <v>163.35117870143199</v>
      </c>
      <c r="AF480">
        <f t="shared" si="74"/>
        <v>0</v>
      </c>
      <c r="AG480">
        <v>-145.95450336381799</v>
      </c>
      <c r="AH480">
        <f t="shared" si="75"/>
        <v>0</v>
      </c>
      <c r="AI480">
        <v>15.106906002331201</v>
      </c>
      <c r="AJ480">
        <f t="shared" si="76"/>
        <v>0</v>
      </c>
      <c r="AK480">
        <v>50.3710439244974</v>
      </c>
      <c r="AL480">
        <f t="shared" si="77"/>
        <v>0</v>
      </c>
      <c r="AM480">
        <v>99.931795933147598</v>
      </c>
      <c r="AN480">
        <f t="shared" si="78"/>
        <v>0</v>
      </c>
    </row>
    <row r="481" spans="2:40" x14ac:dyDescent="0.3">
      <c r="B481">
        <v>26.248036457268018</v>
      </c>
      <c r="C481">
        <v>25.533548549749597</v>
      </c>
      <c r="D481">
        <v>55.746658924471141</v>
      </c>
      <c r="E481">
        <v>-24.104572734712754</v>
      </c>
      <c r="F481">
        <v>30.065361524409507</v>
      </c>
      <c r="G481">
        <v>51.606137448637249</v>
      </c>
      <c r="H481">
        <v>102.58017582724922</v>
      </c>
      <c r="U481">
        <f>'wyznaczanie X2 i X3'!$E$3*modele!D481+'wyznaczanie X2 i X3'!$F$3</f>
        <v>26.732713985435623</v>
      </c>
      <c r="V481" s="3">
        <f t="shared" si="70"/>
        <v>1.1992</v>
      </c>
      <c r="W481">
        <f>'wyznaczanie X2 i X3'!$H$3*modele!C481+'wyznaczanie X2 i X3'!$I$3</f>
        <v>55.863195904962446</v>
      </c>
      <c r="X481">
        <f t="shared" si="71"/>
        <v>0.11650000000000001</v>
      </c>
      <c r="AA481">
        <v>26.248036457268</v>
      </c>
      <c r="AB481">
        <f t="shared" si="72"/>
        <v>0</v>
      </c>
      <c r="AC481">
        <v>25.5335485497496</v>
      </c>
      <c r="AD481">
        <f t="shared" si="73"/>
        <v>0</v>
      </c>
      <c r="AE481">
        <v>55.746658924471099</v>
      </c>
      <c r="AF481">
        <f t="shared" si="74"/>
        <v>0</v>
      </c>
      <c r="AG481">
        <v>-24.1045727347128</v>
      </c>
      <c r="AH481">
        <f t="shared" si="75"/>
        <v>0</v>
      </c>
      <c r="AI481">
        <v>30.0653615244095</v>
      </c>
      <c r="AJ481">
        <f t="shared" si="76"/>
        <v>0</v>
      </c>
      <c r="AK481">
        <v>51.606137448637199</v>
      </c>
      <c r="AL481">
        <f t="shared" si="77"/>
        <v>0</v>
      </c>
      <c r="AM481">
        <v>102.58017582724899</v>
      </c>
      <c r="AN481">
        <f t="shared" si="78"/>
        <v>0</v>
      </c>
    </row>
    <row r="482" spans="2:40" x14ac:dyDescent="0.3">
      <c r="B482">
        <v>68.443489674894138</v>
      </c>
      <c r="C482">
        <v>25.22117353616353</v>
      </c>
      <c r="D482">
        <v>54.660372508140838</v>
      </c>
      <c r="E482">
        <v>61.223458741297691</v>
      </c>
      <c r="F482">
        <v>18.811634267184644</v>
      </c>
      <c r="G482">
        <v>46.523600467322559</v>
      </c>
      <c r="H482">
        <v>93.845570472448287</v>
      </c>
      <c r="U482">
        <f>'wyznaczanie X2 i X3'!$E$3*modele!D482+'wyznaczanie X2 i X3'!$F$3</f>
        <v>26.225550439268563</v>
      </c>
      <c r="V482" s="3">
        <f t="shared" si="70"/>
        <v>1.0044</v>
      </c>
      <c r="W482">
        <f>'wyznaczanie X2 i X3'!$H$3*modele!C482+'wyznaczanie X2 i X3'!$I$3</f>
        <v>55.235473870389988</v>
      </c>
      <c r="X482">
        <f t="shared" si="71"/>
        <v>0.57509999999999994</v>
      </c>
      <c r="AA482">
        <v>68.443489674894096</v>
      </c>
      <c r="AB482">
        <f t="shared" si="72"/>
        <v>0</v>
      </c>
      <c r="AC482">
        <v>25.221173536163501</v>
      </c>
      <c r="AD482">
        <f t="shared" si="73"/>
        <v>0</v>
      </c>
      <c r="AE482">
        <v>54.660372508140803</v>
      </c>
      <c r="AF482">
        <f t="shared" si="74"/>
        <v>0</v>
      </c>
      <c r="AG482">
        <v>61.223458741297698</v>
      </c>
      <c r="AH482">
        <f t="shared" si="75"/>
        <v>0</v>
      </c>
      <c r="AI482">
        <v>18.811634267184601</v>
      </c>
      <c r="AJ482">
        <f t="shared" si="76"/>
        <v>0</v>
      </c>
      <c r="AK482">
        <v>46.523600467322602</v>
      </c>
      <c r="AL482">
        <f t="shared" si="77"/>
        <v>0</v>
      </c>
      <c r="AM482">
        <v>93.845570472448301</v>
      </c>
      <c r="AN482">
        <f t="shared" si="78"/>
        <v>0</v>
      </c>
    </row>
    <row r="483" spans="2:40" x14ac:dyDescent="0.3">
      <c r="B483">
        <v>39.007533673584298</v>
      </c>
      <c r="C483">
        <v>55.202047689774083</v>
      </c>
      <c r="D483">
        <v>115.02880054797065</v>
      </c>
      <c r="E483">
        <v>-87.591075722153661</v>
      </c>
      <c r="F483">
        <v>16.05287879340975</v>
      </c>
      <c r="G483">
        <v>63.048412570262478</v>
      </c>
      <c r="H483">
        <v>125.50800298278115</v>
      </c>
      <c r="U483">
        <f>'wyznaczanie X2 i X3'!$E$3*modele!D483+'wyznaczanie X2 i X3'!$F$3</f>
        <v>54.410258984773947</v>
      </c>
      <c r="V483" s="3">
        <f t="shared" si="70"/>
        <v>0.79179999999999995</v>
      </c>
      <c r="W483">
        <f>'wyznaczanie X2 i X3'!$H$3*modele!C483+'wyznaczanie X2 i X3'!$I$3</f>
        <v>115.4824670786986</v>
      </c>
      <c r="X483">
        <f t="shared" si="71"/>
        <v>0.45369999999999999</v>
      </c>
      <c r="AA483">
        <v>39.007533673584298</v>
      </c>
      <c r="AB483">
        <f t="shared" si="72"/>
        <v>0</v>
      </c>
      <c r="AC483">
        <v>55.202047689774098</v>
      </c>
      <c r="AD483">
        <f t="shared" si="73"/>
        <v>0</v>
      </c>
      <c r="AE483">
        <v>115.028800547971</v>
      </c>
      <c r="AF483">
        <f t="shared" si="74"/>
        <v>0</v>
      </c>
      <c r="AG483">
        <v>-87.591075722153704</v>
      </c>
      <c r="AH483">
        <f t="shared" si="75"/>
        <v>0</v>
      </c>
      <c r="AI483">
        <v>16.0528787934098</v>
      </c>
      <c r="AJ483">
        <f t="shared" si="76"/>
        <v>0</v>
      </c>
      <c r="AK483">
        <v>63.048412570262499</v>
      </c>
      <c r="AL483">
        <f t="shared" si="77"/>
        <v>0</v>
      </c>
      <c r="AM483">
        <v>125.50800298278099</v>
      </c>
      <c r="AN483">
        <f t="shared" si="78"/>
        <v>0</v>
      </c>
    </row>
    <row r="484" spans="2:40" x14ac:dyDescent="0.3">
      <c r="B484">
        <v>25.664662059299612</v>
      </c>
      <c r="C484">
        <v>28.50533047862892</v>
      </c>
      <c r="D484">
        <v>61.61754619606257</v>
      </c>
      <c r="E484">
        <v>-34.186667317287537</v>
      </c>
      <c r="F484">
        <v>15.676603181392391</v>
      </c>
      <c r="G484">
        <v>60.166992505826329</v>
      </c>
      <c r="H484">
        <v>120.67058126885154</v>
      </c>
      <c r="U484">
        <f>'wyznaczanie X2 i X3'!$E$3*modele!D484+'wyznaczanie X2 i X3'!$F$3</f>
        <v>29.47370380455347</v>
      </c>
      <c r="V484" s="3">
        <f t="shared" si="70"/>
        <v>0.96840000000000004</v>
      </c>
      <c r="W484">
        <f>'wyznaczanie X2 i X3'!$H$3*modele!C484+'wyznaczanie X2 i X3'!$I$3</f>
        <v>61.835033976408575</v>
      </c>
      <c r="X484">
        <f t="shared" si="71"/>
        <v>0.2175</v>
      </c>
      <c r="AA484">
        <v>25.664662059299602</v>
      </c>
      <c r="AB484">
        <f t="shared" si="72"/>
        <v>0</v>
      </c>
      <c r="AC484">
        <v>28.505330478628899</v>
      </c>
      <c r="AD484">
        <f t="shared" si="73"/>
        <v>0</v>
      </c>
      <c r="AE484">
        <v>61.617546196062598</v>
      </c>
      <c r="AF484">
        <f t="shared" si="74"/>
        <v>0</v>
      </c>
      <c r="AG484">
        <v>-34.186667317287501</v>
      </c>
      <c r="AH484">
        <f t="shared" si="75"/>
        <v>0</v>
      </c>
      <c r="AI484">
        <v>15.6766031813924</v>
      </c>
      <c r="AJ484">
        <f t="shared" si="76"/>
        <v>0</v>
      </c>
      <c r="AK484">
        <v>60.1669925058263</v>
      </c>
      <c r="AL484">
        <f t="shared" si="77"/>
        <v>0</v>
      </c>
      <c r="AM484">
        <v>120.670581268852</v>
      </c>
      <c r="AN484">
        <f t="shared" si="78"/>
        <v>0</v>
      </c>
    </row>
    <row r="485" spans="2:40" x14ac:dyDescent="0.3">
      <c r="B485">
        <v>21.184289915463165</v>
      </c>
      <c r="C485">
        <v>59.000446331720426</v>
      </c>
      <c r="D485">
        <v>122.44429965560408</v>
      </c>
      <c r="E485">
        <v>-134.63275916423495</v>
      </c>
      <c r="F485">
        <v>16.001362152815627</v>
      </c>
      <c r="G485">
        <v>44.523900393058604</v>
      </c>
      <c r="H485">
        <v>88.494762819581922</v>
      </c>
      <c r="U485">
        <f>'wyznaczanie X2 i X3'!$E$3*modele!D485+'wyznaczanie X2 i X3'!$F$3</f>
        <v>57.872394538978</v>
      </c>
      <c r="V485" s="3">
        <f t="shared" si="70"/>
        <v>1.1281000000000001</v>
      </c>
      <c r="W485">
        <f>'wyznaczanie X2 i X3'!$H$3*modele!C485+'wyznaczanie X2 i X3'!$I$3</f>
        <v>123.11540319694821</v>
      </c>
      <c r="X485">
        <f t="shared" si="71"/>
        <v>0.67110000000000003</v>
      </c>
      <c r="AA485">
        <v>21.1842899154632</v>
      </c>
      <c r="AB485">
        <f t="shared" si="72"/>
        <v>0</v>
      </c>
      <c r="AC485">
        <v>59.000446331720397</v>
      </c>
      <c r="AD485">
        <f t="shared" si="73"/>
        <v>0</v>
      </c>
      <c r="AE485">
        <v>122.444299655604</v>
      </c>
      <c r="AF485">
        <f t="shared" si="74"/>
        <v>0</v>
      </c>
      <c r="AG485">
        <v>-134.63275916423501</v>
      </c>
      <c r="AH485">
        <f t="shared" si="75"/>
        <v>0</v>
      </c>
      <c r="AI485">
        <v>16.001362152815599</v>
      </c>
      <c r="AJ485">
        <f t="shared" si="76"/>
        <v>0</v>
      </c>
      <c r="AK485">
        <v>44.523900393058597</v>
      </c>
      <c r="AL485">
        <f t="shared" si="77"/>
        <v>0</v>
      </c>
      <c r="AM485">
        <v>88.494762819581894</v>
      </c>
      <c r="AN485">
        <f t="shared" si="78"/>
        <v>0</v>
      </c>
    </row>
    <row r="486" spans="2:40" x14ac:dyDescent="0.3">
      <c r="B486">
        <v>25.627802175741426</v>
      </c>
      <c r="C486">
        <v>53.818120204568373</v>
      </c>
      <c r="D486">
        <v>111.77803172447646</v>
      </c>
      <c r="E486">
        <v>-110.19875626222228</v>
      </c>
      <c r="F486">
        <v>15.298775075606143</v>
      </c>
      <c r="G486">
        <v>53.363613735062714</v>
      </c>
      <c r="H486">
        <v>107.18938457945762</v>
      </c>
      <c r="U486">
        <f>'wyznaczanie X2 i X3'!$E$3*modele!D486+'wyznaczanie X2 i X3'!$F$3</f>
        <v>52.892545590306412</v>
      </c>
      <c r="V486" s="3">
        <f t="shared" si="70"/>
        <v>0.92559999999999998</v>
      </c>
      <c r="W486">
        <f>'wyznaczanie X2 i X3'!$H$3*modele!C486+'wyznaczanie X2 i X3'!$I$3</f>
        <v>112.70144510533034</v>
      </c>
      <c r="X486">
        <f t="shared" si="71"/>
        <v>0.9234</v>
      </c>
      <c r="AA486">
        <v>25.627802175741401</v>
      </c>
      <c r="AB486">
        <f t="shared" si="72"/>
        <v>0</v>
      </c>
      <c r="AC486">
        <v>53.818120204568402</v>
      </c>
      <c r="AD486">
        <f t="shared" si="73"/>
        <v>0</v>
      </c>
      <c r="AE486">
        <v>111.77803172447599</v>
      </c>
      <c r="AF486">
        <f t="shared" si="74"/>
        <v>0</v>
      </c>
      <c r="AG486">
        <v>-110.19875626222201</v>
      </c>
      <c r="AH486">
        <f t="shared" si="75"/>
        <v>0</v>
      </c>
      <c r="AI486">
        <v>15.2987750756061</v>
      </c>
      <c r="AJ486">
        <f t="shared" si="76"/>
        <v>0</v>
      </c>
      <c r="AK486">
        <v>53.3636137350627</v>
      </c>
      <c r="AL486">
        <f t="shared" si="77"/>
        <v>0</v>
      </c>
      <c r="AM486">
        <v>107.18938457945799</v>
      </c>
      <c r="AN486">
        <f t="shared" si="78"/>
        <v>0</v>
      </c>
    </row>
    <row r="487" spans="2:40" x14ac:dyDescent="0.3">
      <c r="B487">
        <v>56.875895760289076</v>
      </c>
      <c r="C487">
        <v>37.638640548460003</v>
      </c>
      <c r="D487">
        <v>79.651415033943863</v>
      </c>
      <c r="E487">
        <v>0.83586987519814215</v>
      </c>
      <c r="F487">
        <v>19.060657425520262</v>
      </c>
      <c r="G487">
        <v>55.75072539771584</v>
      </c>
      <c r="H487">
        <v>111.6724394240876</v>
      </c>
      <c r="U487">
        <f>'wyznaczanie X2 i X3'!$E$3*modele!D487+'wyznaczanie X2 i X3'!$F$3</f>
        <v>37.893325677235069</v>
      </c>
      <c r="V487" s="3">
        <f t="shared" si="70"/>
        <v>0.25469999999999998</v>
      </c>
      <c r="W487">
        <f>'wyznaczanie X2 i X3'!$H$3*modele!C487+'wyznaczanie X2 i X3'!$I$3</f>
        <v>80.188550519228386</v>
      </c>
      <c r="X487">
        <f t="shared" si="71"/>
        <v>0.53710000000000002</v>
      </c>
      <c r="AA487">
        <v>56.875895760289097</v>
      </c>
      <c r="AB487">
        <f t="shared" si="72"/>
        <v>0</v>
      </c>
      <c r="AC487">
        <v>37.638640548460003</v>
      </c>
      <c r="AD487">
        <f t="shared" si="73"/>
        <v>0</v>
      </c>
      <c r="AE487">
        <v>79.651415033943906</v>
      </c>
      <c r="AF487">
        <f t="shared" si="74"/>
        <v>0</v>
      </c>
      <c r="AG487">
        <v>0.83586987519814204</v>
      </c>
      <c r="AH487">
        <f t="shared" si="75"/>
        <v>0</v>
      </c>
      <c r="AI487">
        <v>19.060657425520301</v>
      </c>
      <c r="AJ487">
        <f t="shared" si="76"/>
        <v>0</v>
      </c>
      <c r="AK487">
        <v>55.750725397715797</v>
      </c>
      <c r="AL487">
        <f t="shared" si="77"/>
        <v>0</v>
      </c>
      <c r="AM487">
        <v>111.672439424088</v>
      </c>
      <c r="AN487">
        <f t="shared" si="78"/>
        <v>0</v>
      </c>
    </row>
    <row r="488" spans="2:40" x14ac:dyDescent="0.3">
      <c r="B488">
        <v>22.992685824936665</v>
      </c>
      <c r="C488">
        <v>67.875570714960816</v>
      </c>
      <c r="D488">
        <v>140.37282125647545</v>
      </c>
      <c r="E488">
        <v>-157.6413404950091</v>
      </c>
      <c r="F488">
        <v>14.993323207289349</v>
      </c>
      <c r="G488">
        <v>46.214936312593522</v>
      </c>
      <c r="H488">
        <v>93.341076846780808</v>
      </c>
      <c r="U488">
        <f>'wyznaczanie X2 i X3'!$E$3*modele!D488+'wyznaczanie X2 i X3'!$F$3</f>
        <v>66.242832073627142</v>
      </c>
      <c r="V488" s="3">
        <f t="shared" si="70"/>
        <v>1.6327</v>
      </c>
      <c r="W488">
        <f>'wyznaczanie X2 i X3'!$H$3*modele!C488+'wyznaczanie X2 i X3'!$I$3</f>
        <v>140.9500919288505</v>
      </c>
      <c r="X488">
        <f t="shared" si="71"/>
        <v>0.57730000000000004</v>
      </c>
      <c r="AA488">
        <v>22.9926858249367</v>
      </c>
      <c r="AB488">
        <f t="shared" si="72"/>
        <v>0</v>
      </c>
      <c r="AC488">
        <v>67.875570714960801</v>
      </c>
      <c r="AD488">
        <f t="shared" si="73"/>
        <v>0</v>
      </c>
      <c r="AE488">
        <v>140.37282125647499</v>
      </c>
      <c r="AF488">
        <f t="shared" si="74"/>
        <v>0</v>
      </c>
      <c r="AG488">
        <v>-157.64134049500899</v>
      </c>
      <c r="AH488">
        <f t="shared" si="75"/>
        <v>0</v>
      </c>
      <c r="AI488">
        <v>14.993323207289301</v>
      </c>
      <c r="AJ488">
        <f t="shared" si="76"/>
        <v>0</v>
      </c>
      <c r="AK488">
        <v>46.214936312593501</v>
      </c>
      <c r="AL488">
        <f t="shared" si="77"/>
        <v>0</v>
      </c>
      <c r="AM488">
        <v>93.341076846780794</v>
      </c>
      <c r="AN488">
        <f t="shared" si="78"/>
        <v>0</v>
      </c>
    </row>
    <row r="489" spans="2:40" x14ac:dyDescent="0.3">
      <c r="B489">
        <v>44.56598867363364</v>
      </c>
      <c r="C489">
        <v>55.700988423981173</v>
      </c>
      <c r="D489">
        <v>611.35295073457132</v>
      </c>
      <c r="E489">
        <v>-77.970987924676223</v>
      </c>
      <c r="F489">
        <v>26.224436196619443</v>
      </c>
      <c r="G489">
        <v>56.499481439433808</v>
      </c>
      <c r="H489">
        <v>113.45340734292348</v>
      </c>
      <c r="U489">
        <f>'wyznaczanie X2 i X3'!$E$3*modele!D489+'wyznaczanie X2 i X3'!$F$3</f>
        <v>286.13323026829812</v>
      </c>
      <c r="V489" s="3">
        <f t="shared" si="70"/>
        <v>230.43219999999999</v>
      </c>
      <c r="W489">
        <f>'wyznaczanie X2 i X3'!$H$3*modele!C489+'wyznaczanie X2 i X3'!$I$3</f>
        <v>116.485095583495</v>
      </c>
      <c r="X489">
        <f t="shared" si="71"/>
        <v>494.86790000000002</v>
      </c>
      <c r="AA489">
        <v>44.565988673633598</v>
      </c>
      <c r="AB489">
        <f t="shared" si="72"/>
        <v>0</v>
      </c>
      <c r="AC489">
        <v>55.700988423981201</v>
      </c>
      <c r="AD489">
        <f t="shared" si="73"/>
        <v>0</v>
      </c>
      <c r="AE489">
        <v>611.35295073457098</v>
      </c>
      <c r="AF489">
        <f t="shared" si="74"/>
        <v>0</v>
      </c>
      <c r="AG489">
        <v>-77.970987924676194</v>
      </c>
      <c r="AH489">
        <f t="shared" si="75"/>
        <v>0</v>
      </c>
      <c r="AI489">
        <v>26.224436196619401</v>
      </c>
      <c r="AJ489">
        <f t="shared" si="76"/>
        <v>0</v>
      </c>
      <c r="AK489">
        <v>56.499481439433801</v>
      </c>
      <c r="AL489">
        <f t="shared" si="77"/>
        <v>0</v>
      </c>
      <c r="AM489">
        <v>113.453407342923</v>
      </c>
      <c r="AN489">
        <f t="shared" si="78"/>
        <v>0</v>
      </c>
    </row>
    <row r="490" spans="2:40" x14ac:dyDescent="0.3">
      <c r="B490">
        <v>22.610800516590512</v>
      </c>
      <c r="C490">
        <v>10.110028746738204</v>
      </c>
      <c r="D490">
        <v>24.879045314105081</v>
      </c>
      <c r="E490">
        <v>14.891514792966412</v>
      </c>
      <c r="F490">
        <v>17.656125687842586</v>
      </c>
      <c r="G490">
        <v>46.980379043171347</v>
      </c>
      <c r="H490">
        <v>94.503193802422061</v>
      </c>
      <c r="U490">
        <f>'wyznaczanie X2 i X3'!$E$3*modele!D490+'wyznaczanie X2 i X3'!$F$3</f>
        <v>12.321295279461726</v>
      </c>
      <c r="V490" s="3">
        <f t="shared" si="70"/>
        <v>2.2113</v>
      </c>
      <c r="W490">
        <f>'wyznaczanie X2 i X3'!$H$3*modele!C490+'wyznaczanie X2 i X3'!$I$3</f>
        <v>24.869413400180601</v>
      </c>
      <c r="X490">
        <f t="shared" si="71"/>
        <v>9.5999999999999992E-3</v>
      </c>
      <c r="AA490">
        <v>22.610800516590501</v>
      </c>
      <c r="AB490">
        <f t="shared" si="72"/>
        <v>0</v>
      </c>
      <c r="AC490">
        <v>10.1100287467382</v>
      </c>
      <c r="AD490">
        <f t="shared" si="73"/>
        <v>0</v>
      </c>
      <c r="AE490">
        <v>24.879045314105099</v>
      </c>
      <c r="AF490">
        <f t="shared" si="74"/>
        <v>0</v>
      </c>
      <c r="AG490">
        <v>14.891514792966399</v>
      </c>
      <c r="AH490">
        <f t="shared" si="75"/>
        <v>0</v>
      </c>
      <c r="AI490">
        <v>17.6561256878426</v>
      </c>
      <c r="AJ490">
        <f t="shared" si="76"/>
        <v>0</v>
      </c>
      <c r="AK490">
        <v>46.980379043171297</v>
      </c>
      <c r="AL490">
        <f t="shared" si="77"/>
        <v>0</v>
      </c>
      <c r="AM490">
        <v>94.503193802422103</v>
      </c>
      <c r="AN490">
        <f t="shared" si="78"/>
        <v>0</v>
      </c>
    </row>
    <row r="491" spans="2:40" x14ac:dyDescent="0.3">
      <c r="B491">
        <v>43.498674665907103</v>
      </c>
      <c r="C491">
        <v>38.490094854017315</v>
      </c>
      <c r="D491">
        <v>81.027979358473246</v>
      </c>
      <c r="E491">
        <v>-28.472935230237738</v>
      </c>
      <c r="F491">
        <v>16.437405612553164</v>
      </c>
      <c r="G491">
        <v>44.130056821274827</v>
      </c>
      <c r="H491">
        <v>87.666880393652661</v>
      </c>
      <c r="U491">
        <f>'wyznaczanie X2 i X3'!$E$3*modele!D491+'wyznaczanie X2 i X3'!$F$3</f>
        <v>38.536013677250622</v>
      </c>
      <c r="V491" s="3">
        <f t="shared" si="70"/>
        <v>4.5900000000000003E-2</v>
      </c>
      <c r="W491">
        <f>'wyznaczanie X2 i X3'!$H$3*modele!C491+'wyznaczanie X2 i X3'!$I$3</f>
        <v>81.899560061554183</v>
      </c>
      <c r="X491">
        <f t="shared" si="71"/>
        <v>0.87160000000000004</v>
      </c>
      <c r="AA491">
        <v>43.498674665907103</v>
      </c>
      <c r="AB491">
        <f t="shared" si="72"/>
        <v>0</v>
      </c>
      <c r="AC491">
        <v>38.4900948540173</v>
      </c>
      <c r="AD491">
        <f t="shared" si="73"/>
        <v>0</v>
      </c>
      <c r="AE491">
        <v>81.027979358473203</v>
      </c>
      <c r="AF491">
        <f t="shared" si="74"/>
        <v>0</v>
      </c>
      <c r="AG491">
        <v>-28.472935230237699</v>
      </c>
      <c r="AH491">
        <f t="shared" si="75"/>
        <v>0</v>
      </c>
      <c r="AI491">
        <v>16.437405612553199</v>
      </c>
      <c r="AJ491">
        <f t="shared" si="76"/>
        <v>0</v>
      </c>
      <c r="AK491">
        <v>44.130056821274799</v>
      </c>
      <c r="AL491">
        <f t="shared" si="77"/>
        <v>0</v>
      </c>
      <c r="AM491">
        <v>87.666880393652704</v>
      </c>
      <c r="AN491">
        <f t="shared" si="78"/>
        <v>0</v>
      </c>
    </row>
    <row r="492" spans="2:40" x14ac:dyDescent="0.3">
      <c r="B492">
        <v>31.81929119457148</v>
      </c>
      <c r="C492">
        <v>17.32256579917766</v>
      </c>
      <c r="D492">
        <v>39.053769050985132</v>
      </c>
      <c r="E492">
        <v>11.670884991609981</v>
      </c>
      <c r="F492">
        <v>11.594873905400069</v>
      </c>
      <c r="G492">
        <v>49.732283437907029</v>
      </c>
      <c r="H492">
        <v>99.418580456302408</v>
      </c>
      <c r="U492">
        <f>'wyznaczanie X2 i X3'!$E$3*modele!D492+'wyznaczanie X2 i X3'!$F$3</f>
        <v>18.939166080626741</v>
      </c>
      <c r="V492" s="3">
        <f t="shared" si="70"/>
        <v>1.6166</v>
      </c>
      <c r="W492">
        <f>'wyznaczanie X2 i X3'!$H$3*modele!C492+'wyznaczanie X2 i X3'!$I$3</f>
        <v>39.363109233951477</v>
      </c>
      <c r="X492">
        <f t="shared" si="71"/>
        <v>0.30930000000000002</v>
      </c>
      <c r="AA492">
        <v>31.819291194571498</v>
      </c>
      <c r="AB492">
        <f t="shared" si="72"/>
        <v>0</v>
      </c>
      <c r="AC492">
        <v>17.322565799177699</v>
      </c>
      <c r="AD492">
        <f t="shared" si="73"/>
        <v>0</v>
      </c>
      <c r="AE492">
        <v>39.053769050985103</v>
      </c>
      <c r="AF492">
        <f t="shared" si="74"/>
        <v>0</v>
      </c>
      <c r="AG492">
        <v>11.67088499161</v>
      </c>
      <c r="AH492">
        <f t="shared" si="75"/>
        <v>0</v>
      </c>
      <c r="AI492">
        <v>11.5948739054001</v>
      </c>
      <c r="AJ492">
        <f t="shared" si="76"/>
        <v>0</v>
      </c>
      <c r="AK492">
        <v>49.732283437907</v>
      </c>
      <c r="AL492">
        <f t="shared" si="77"/>
        <v>0</v>
      </c>
      <c r="AM492">
        <v>99.418580456302394</v>
      </c>
      <c r="AN492">
        <f t="shared" si="78"/>
        <v>0</v>
      </c>
    </row>
    <row r="493" spans="2:40" x14ac:dyDescent="0.3">
      <c r="B493">
        <v>63.129900827263171</v>
      </c>
      <c r="C493">
        <v>58.612243213517573</v>
      </c>
      <c r="D493">
        <v>121.69085069810487</v>
      </c>
      <c r="E493">
        <v>-49.576927986026391</v>
      </c>
      <c r="F493">
        <v>20.798039164146861</v>
      </c>
      <c r="G493">
        <v>58.387516506823104</v>
      </c>
      <c r="H493">
        <v>117.05939533281243</v>
      </c>
      <c r="U493">
        <f>'wyznaczanie X2 i X3'!$E$3*modele!D493+'wyznaczanie X2 i X3'!$F$3</f>
        <v>57.520625576946728</v>
      </c>
      <c r="V493" s="3">
        <f t="shared" si="70"/>
        <v>1.0915999999999999</v>
      </c>
      <c r="W493">
        <f>'wyznaczanie X2 i X3'!$H$3*modele!C493+'wyznaczanie X2 i X3'!$I$3</f>
        <v>122.33530350719333</v>
      </c>
      <c r="X493">
        <f t="shared" si="71"/>
        <v>0.64449999999999996</v>
      </c>
      <c r="AA493">
        <v>63.129900827263199</v>
      </c>
      <c r="AB493">
        <f t="shared" si="72"/>
        <v>0</v>
      </c>
      <c r="AC493">
        <v>58.612243213517601</v>
      </c>
      <c r="AD493">
        <f t="shared" si="73"/>
        <v>0</v>
      </c>
      <c r="AE493">
        <v>121.690850698105</v>
      </c>
      <c r="AF493">
        <f t="shared" si="74"/>
        <v>0</v>
      </c>
      <c r="AG493">
        <v>-49.576927986026398</v>
      </c>
      <c r="AH493">
        <f t="shared" si="75"/>
        <v>0</v>
      </c>
      <c r="AI493">
        <v>20.7980391641469</v>
      </c>
      <c r="AJ493">
        <f t="shared" si="76"/>
        <v>0</v>
      </c>
      <c r="AK493">
        <v>58.387516506823097</v>
      </c>
      <c r="AL493">
        <f t="shared" si="77"/>
        <v>0</v>
      </c>
      <c r="AM493">
        <v>117.059395332812</v>
      </c>
      <c r="AN493">
        <f t="shared" si="78"/>
        <v>0</v>
      </c>
    </row>
    <row r="494" spans="2:40" x14ac:dyDescent="0.3">
      <c r="B494">
        <v>44.855268919024752</v>
      </c>
      <c r="C494">
        <v>65.355053488530473</v>
      </c>
      <c r="D494">
        <v>134.7663894136343</v>
      </c>
      <c r="E494">
        <v>-106.35462262754191</v>
      </c>
      <c r="F494">
        <v>22.451473338614548</v>
      </c>
      <c r="G494">
        <v>51.616202213726716</v>
      </c>
      <c r="H494">
        <v>103.61393732116267</v>
      </c>
      <c r="U494">
        <f>'wyznaczanie X2 i X3'!$E$3*modele!D494+'wyznaczanie X2 i X3'!$F$3</f>
        <v>63.625310753269694</v>
      </c>
      <c r="V494" s="3">
        <f t="shared" si="70"/>
        <v>1.7297</v>
      </c>
      <c r="W494">
        <f>'wyznaczanie X2 i X3'!$H$3*modele!C494+'wyznaczanie X2 i X3'!$I$3</f>
        <v>135.88507669800248</v>
      </c>
      <c r="X494">
        <f t="shared" si="71"/>
        <v>1.1187</v>
      </c>
      <c r="AA494">
        <v>44.855268919024802</v>
      </c>
      <c r="AB494">
        <f t="shared" si="72"/>
        <v>0</v>
      </c>
      <c r="AC494">
        <v>65.355053488530501</v>
      </c>
      <c r="AD494">
        <f t="shared" si="73"/>
        <v>0</v>
      </c>
      <c r="AE494">
        <v>134.76638941363399</v>
      </c>
      <c r="AF494">
        <f t="shared" si="74"/>
        <v>0</v>
      </c>
      <c r="AG494">
        <v>-106.354622627542</v>
      </c>
      <c r="AH494">
        <f t="shared" si="75"/>
        <v>0</v>
      </c>
      <c r="AI494">
        <v>22.451473338614498</v>
      </c>
      <c r="AJ494">
        <f t="shared" si="76"/>
        <v>0</v>
      </c>
      <c r="AK494">
        <v>51.616202213726702</v>
      </c>
      <c r="AL494">
        <f t="shared" si="77"/>
        <v>0</v>
      </c>
      <c r="AM494">
        <v>103.61393732116299</v>
      </c>
      <c r="AN494">
        <f t="shared" si="78"/>
        <v>0</v>
      </c>
    </row>
    <row r="495" spans="2:40" x14ac:dyDescent="0.3">
      <c r="B495">
        <v>43.856140242686081</v>
      </c>
      <c r="C495">
        <v>55.832582958078838</v>
      </c>
      <c r="D495">
        <v>116.58785247282388</v>
      </c>
      <c r="E495">
        <v>-79.785468388864359</v>
      </c>
      <c r="F495">
        <v>21.496954414852546</v>
      </c>
      <c r="G495">
        <v>51.209196819967936</v>
      </c>
      <c r="H495">
        <v>102.32579789739857</v>
      </c>
      <c r="U495">
        <f>'wyznaczanie X2 i X3'!$E$3*modele!D495+'wyznaczanie X2 i X3'!$F$3</f>
        <v>55.138146483853859</v>
      </c>
      <c r="V495" s="3">
        <f t="shared" si="70"/>
        <v>0.69440000000000002</v>
      </c>
      <c r="W495">
        <f>'wyznaczanie X2 i X3'!$H$3*modele!C495+'wyznaczanie X2 i X3'!$I$3</f>
        <v>116.74953667221747</v>
      </c>
      <c r="X495">
        <f t="shared" si="71"/>
        <v>0.16170000000000001</v>
      </c>
      <c r="AA495">
        <v>43.856140242686102</v>
      </c>
      <c r="AB495">
        <f t="shared" si="72"/>
        <v>0</v>
      </c>
      <c r="AC495">
        <v>55.832582958078802</v>
      </c>
      <c r="AD495">
        <f t="shared" si="73"/>
        <v>0</v>
      </c>
      <c r="AE495">
        <v>116.587852472824</v>
      </c>
      <c r="AF495">
        <f t="shared" si="74"/>
        <v>0</v>
      </c>
      <c r="AG495">
        <v>-79.785468388864402</v>
      </c>
      <c r="AH495">
        <f t="shared" si="75"/>
        <v>0</v>
      </c>
      <c r="AI495">
        <v>21.4969544148525</v>
      </c>
      <c r="AJ495">
        <f t="shared" si="76"/>
        <v>0</v>
      </c>
      <c r="AK495">
        <v>51.2091968199679</v>
      </c>
      <c r="AL495">
        <f t="shared" si="77"/>
        <v>0</v>
      </c>
      <c r="AM495">
        <v>102.325797897399</v>
      </c>
      <c r="AN495">
        <f t="shared" si="78"/>
        <v>0</v>
      </c>
    </row>
    <row r="496" spans="2:40" x14ac:dyDescent="0.3">
      <c r="B496">
        <v>31.011609189700138</v>
      </c>
      <c r="C496">
        <v>44.862175745020451</v>
      </c>
      <c r="D496">
        <v>94.200590144404202</v>
      </c>
      <c r="E496">
        <v>-72.563308855661063</v>
      </c>
      <c r="F496">
        <v>31.657985794493023</v>
      </c>
      <c r="G496">
        <v>56.501197423787083</v>
      </c>
      <c r="H496">
        <v>113.57725003178859</v>
      </c>
      <c r="U496">
        <f>'wyznaczanie X2 i X3'!$E$3*modele!D496+'wyznaczanie X2 i X3'!$F$3</f>
        <v>44.686019695957803</v>
      </c>
      <c r="V496" s="3">
        <f t="shared" si="70"/>
        <v>0.1762</v>
      </c>
      <c r="W496">
        <f>'wyznaczanie X2 i X3'!$H$3*modele!C496+'wyznaczanie X2 i X3'!$I$3</f>
        <v>94.704347280102525</v>
      </c>
      <c r="X496">
        <f t="shared" si="71"/>
        <v>0.50380000000000003</v>
      </c>
      <c r="AA496">
        <v>31.011609189700099</v>
      </c>
      <c r="AB496">
        <f t="shared" si="72"/>
        <v>0</v>
      </c>
      <c r="AC496">
        <v>44.862175745020501</v>
      </c>
      <c r="AD496">
        <f t="shared" si="73"/>
        <v>0</v>
      </c>
      <c r="AE496">
        <v>94.200590144404202</v>
      </c>
      <c r="AF496">
        <f t="shared" si="74"/>
        <v>0</v>
      </c>
      <c r="AG496">
        <v>-72.563308855661106</v>
      </c>
      <c r="AH496">
        <f t="shared" si="75"/>
        <v>0</v>
      </c>
      <c r="AI496">
        <v>31.657985794493001</v>
      </c>
      <c r="AJ496">
        <f t="shared" si="76"/>
        <v>0</v>
      </c>
      <c r="AK496">
        <v>56.501197423787097</v>
      </c>
      <c r="AL496">
        <f t="shared" si="77"/>
        <v>0</v>
      </c>
      <c r="AM496">
        <v>113.57725003178901</v>
      </c>
      <c r="AN496">
        <f t="shared" si="78"/>
        <v>0</v>
      </c>
    </row>
    <row r="497" spans="2:40" x14ac:dyDescent="0.3">
      <c r="B497">
        <v>62.368660899276897</v>
      </c>
      <c r="C497">
        <v>36.778973069404948</v>
      </c>
      <c r="D497">
        <v>77.940256612682987</v>
      </c>
      <c r="E497">
        <v>14.400402590338942</v>
      </c>
      <c r="F497">
        <v>14.315860205115332</v>
      </c>
      <c r="G497">
        <v>56.839730095313712</v>
      </c>
      <c r="H497">
        <v>113.19450526540506</v>
      </c>
      <c r="U497">
        <f>'wyznaczanie X2 i X3'!$E$3*modele!D497+'wyznaczanie X2 i X3'!$F$3</f>
        <v>37.094422956981944</v>
      </c>
      <c r="V497" s="3">
        <f t="shared" si="70"/>
        <v>0.31540000000000001</v>
      </c>
      <c r="W497">
        <f>'wyznaczanie X2 i X3'!$H$3*modele!C497+'wyznaczanie X2 i X3'!$I$3</f>
        <v>78.461036487893963</v>
      </c>
      <c r="X497">
        <f t="shared" si="71"/>
        <v>0.52080000000000004</v>
      </c>
      <c r="AA497">
        <v>62.368660899276897</v>
      </c>
      <c r="AB497">
        <f t="shared" si="72"/>
        <v>0</v>
      </c>
      <c r="AC497">
        <v>36.778973069404898</v>
      </c>
      <c r="AD497">
        <f t="shared" si="73"/>
        <v>0</v>
      </c>
      <c r="AE497">
        <v>77.940256612683001</v>
      </c>
      <c r="AF497">
        <f t="shared" si="74"/>
        <v>0</v>
      </c>
      <c r="AG497">
        <v>14.400402590338899</v>
      </c>
      <c r="AH497">
        <f t="shared" si="75"/>
        <v>0</v>
      </c>
      <c r="AI497">
        <v>14.3158602051153</v>
      </c>
      <c r="AJ497">
        <f t="shared" si="76"/>
        <v>0</v>
      </c>
      <c r="AK497">
        <v>56.839730095313698</v>
      </c>
      <c r="AL497">
        <f t="shared" si="77"/>
        <v>0</v>
      </c>
      <c r="AM497">
        <v>113.194505265405</v>
      </c>
      <c r="AN497">
        <f t="shared" si="78"/>
        <v>0</v>
      </c>
    </row>
    <row r="498" spans="2:40" x14ac:dyDescent="0.3">
      <c r="B498">
        <v>57.223338522399544</v>
      </c>
      <c r="C498">
        <v>56.455856716158266</v>
      </c>
      <c r="D498">
        <v>117.72445830846281</v>
      </c>
      <c r="E498">
        <v>-54.920893103675695</v>
      </c>
      <c r="F498">
        <v>17.65116418200838</v>
      </c>
      <c r="G498">
        <v>49.484705186637242</v>
      </c>
      <c r="H498">
        <v>99.037707172541502</v>
      </c>
      <c r="U498">
        <f>'wyznaczanie X2 i X3'!$E$3*modele!D498+'wyznaczanie X2 i X3'!$F$3</f>
        <v>55.668803074538445</v>
      </c>
      <c r="V498" s="3">
        <f t="shared" si="70"/>
        <v>0.78710000000000002</v>
      </c>
      <c r="W498">
        <f>'wyznaczanie X2 i X3'!$H$3*modele!C498+'wyznaczanie X2 i X3'!$I$3</f>
        <v>118.00201415761481</v>
      </c>
      <c r="X498">
        <f t="shared" si="71"/>
        <v>0.27760000000000001</v>
      </c>
      <c r="AA498">
        <v>57.223338522399501</v>
      </c>
      <c r="AB498">
        <f t="shared" si="72"/>
        <v>0</v>
      </c>
      <c r="AC498">
        <v>56.455856716158301</v>
      </c>
      <c r="AD498">
        <f t="shared" si="73"/>
        <v>0</v>
      </c>
      <c r="AE498">
        <v>117.724458308463</v>
      </c>
      <c r="AF498">
        <f t="shared" si="74"/>
        <v>0</v>
      </c>
      <c r="AG498">
        <v>-54.920893103675702</v>
      </c>
      <c r="AH498">
        <f t="shared" si="75"/>
        <v>0</v>
      </c>
      <c r="AI498">
        <v>17.651164182008401</v>
      </c>
      <c r="AJ498">
        <f t="shared" si="76"/>
        <v>0</v>
      </c>
      <c r="AK498">
        <v>49.4847051866372</v>
      </c>
      <c r="AL498">
        <f t="shared" si="77"/>
        <v>0</v>
      </c>
      <c r="AM498">
        <v>99.037707172541502</v>
      </c>
      <c r="AN498">
        <f t="shared" si="78"/>
        <v>0</v>
      </c>
    </row>
    <row r="499" spans="2:40" x14ac:dyDescent="0.3">
      <c r="B499">
        <v>26.278460131866346</v>
      </c>
      <c r="C499">
        <v>26.359287316622392</v>
      </c>
      <c r="D499">
        <v>57.171761711892799</v>
      </c>
      <c r="E499">
        <v>-26.520941686134492</v>
      </c>
      <c r="F499">
        <v>18.000207877740277</v>
      </c>
      <c r="G499">
        <v>48.358282324650382</v>
      </c>
      <c r="H499">
        <v>95.916791454084162</v>
      </c>
      <c r="U499">
        <f>'wyznaczanie X2 i X3'!$E$3*modele!D499+'wyznaczanie X2 i X3'!$F$3</f>
        <v>27.39806354007975</v>
      </c>
      <c r="V499" s="3">
        <f t="shared" si="70"/>
        <v>1.0387999999999999</v>
      </c>
      <c r="W499">
        <f>'wyznaczanie X2 i X3'!$H$3*modele!C499+'wyznaczanie X2 i X3'!$I$3</f>
        <v>57.522529706396362</v>
      </c>
      <c r="X499">
        <f t="shared" si="71"/>
        <v>0.3508</v>
      </c>
      <c r="AA499">
        <v>26.2784601318663</v>
      </c>
      <c r="AB499">
        <f t="shared" si="72"/>
        <v>0</v>
      </c>
      <c r="AC499">
        <v>26.3592873166224</v>
      </c>
      <c r="AD499">
        <f t="shared" si="73"/>
        <v>0</v>
      </c>
      <c r="AE499">
        <v>57.171761711892799</v>
      </c>
      <c r="AF499">
        <f t="shared" si="74"/>
        <v>0</v>
      </c>
      <c r="AG499">
        <v>-26.520941686134499</v>
      </c>
      <c r="AH499">
        <f t="shared" si="75"/>
        <v>0</v>
      </c>
      <c r="AI499">
        <v>18.000207877740301</v>
      </c>
      <c r="AJ499">
        <f t="shared" si="76"/>
        <v>0</v>
      </c>
      <c r="AK499">
        <v>48.358282324650403</v>
      </c>
      <c r="AL499">
        <f t="shared" si="77"/>
        <v>0</v>
      </c>
      <c r="AM499">
        <v>95.916791454084205</v>
      </c>
      <c r="AN499">
        <f t="shared" si="78"/>
        <v>0</v>
      </c>
    </row>
    <row r="500" spans="2:40" x14ac:dyDescent="0.3">
      <c r="B500">
        <v>38.265018207920626</v>
      </c>
      <c r="C500">
        <v>23.265840462295081</v>
      </c>
      <c r="D500">
        <v>51.433917223958197</v>
      </c>
      <c r="E500">
        <v>6.7325150289560014</v>
      </c>
      <c r="F500">
        <v>24.667198403808513</v>
      </c>
      <c r="G500">
        <v>46.97858407032723</v>
      </c>
      <c r="H500">
        <v>93.824039606671121</v>
      </c>
      <c r="U500">
        <f>'wyznaczanie X2 i X3'!$E$3*modele!D500+'wyznaczanie X2 i X3'!$F$3</f>
        <v>24.719188508495819</v>
      </c>
      <c r="V500" s="3">
        <f t="shared" si="70"/>
        <v>1.4533</v>
      </c>
      <c r="W500">
        <f>'wyznaczanie X2 i X3'!$H$3*modele!C500+'wyznaczanie X2 i X3'!$I$3</f>
        <v>51.306204236097265</v>
      </c>
      <c r="X500">
        <f t="shared" si="71"/>
        <v>0.12770000000000001</v>
      </c>
      <c r="AA500">
        <v>38.265018207920598</v>
      </c>
      <c r="AB500">
        <f t="shared" si="72"/>
        <v>0</v>
      </c>
      <c r="AC500">
        <v>23.265840462295099</v>
      </c>
      <c r="AD500">
        <f t="shared" si="73"/>
        <v>0</v>
      </c>
      <c r="AE500">
        <v>51.433917223958197</v>
      </c>
      <c r="AF500">
        <f t="shared" si="74"/>
        <v>0</v>
      </c>
      <c r="AG500">
        <v>6.7325150289559996</v>
      </c>
      <c r="AH500">
        <f t="shared" si="75"/>
        <v>0</v>
      </c>
      <c r="AI500">
        <v>24.667198403808499</v>
      </c>
      <c r="AJ500">
        <f t="shared" si="76"/>
        <v>0</v>
      </c>
      <c r="AK500">
        <v>46.978584070327202</v>
      </c>
      <c r="AL500">
        <f t="shared" si="77"/>
        <v>0</v>
      </c>
      <c r="AM500">
        <v>93.824039606671107</v>
      </c>
      <c r="AN500">
        <f t="shared" si="78"/>
        <v>0</v>
      </c>
    </row>
    <row r="501" spans="2:40" x14ac:dyDescent="0.3">
      <c r="B501">
        <v>22.386809532615274</v>
      </c>
      <c r="C501">
        <v>16.863705329774881</v>
      </c>
      <c r="D501">
        <v>38.015662964346404</v>
      </c>
      <c r="E501">
        <v>-5.8174969240940939</v>
      </c>
      <c r="F501">
        <v>22.375344246036629</v>
      </c>
      <c r="G501">
        <v>58.071061151047914</v>
      </c>
      <c r="H501">
        <v>116.52356632611757</v>
      </c>
      <c r="U501">
        <f>'wyznaczanie X2 i X3'!$E$3*modele!D501+'wyznaczanie X2 i X3'!$F$3</f>
        <v>18.454496884471371</v>
      </c>
      <c r="V501" s="3">
        <f t="shared" si="70"/>
        <v>1.5908</v>
      </c>
      <c r="W501">
        <f>'wyznaczanie X2 i X3'!$H$3*modele!C501+'wyznaczanie X2 i X3'!$I$3</f>
        <v>38.441022591579802</v>
      </c>
      <c r="X501">
        <f t="shared" si="71"/>
        <v>0.4254</v>
      </c>
      <c r="AA501">
        <v>22.386809532615299</v>
      </c>
      <c r="AB501">
        <f t="shared" si="72"/>
        <v>0</v>
      </c>
      <c r="AC501">
        <v>16.863705329774898</v>
      </c>
      <c r="AD501">
        <f t="shared" si="73"/>
        <v>0</v>
      </c>
      <c r="AE501">
        <v>38.015662964346397</v>
      </c>
      <c r="AF501">
        <f t="shared" si="74"/>
        <v>0</v>
      </c>
      <c r="AG501">
        <v>-5.8174969240940904</v>
      </c>
      <c r="AH501">
        <f t="shared" si="75"/>
        <v>0</v>
      </c>
      <c r="AI501">
        <v>22.375344246036601</v>
      </c>
      <c r="AJ501">
        <f t="shared" si="76"/>
        <v>0</v>
      </c>
      <c r="AK501">
        <v>58.0710611510479</v>
      </c>
      <c r="AL501">
        <f t="shared" si="77"/>
        <v>0</v>
      </c>
      <c r="AM501">
        <v>116.523566326118</v>
      </c>
      <c r="AN501">
        <f t="shared" si="78"/>
        <v>0</v>
      </c>
    </row>
    <row r="502" spans="2:40" x14ac:dyDescent="0.3">
      <c r="B502">
        <v>62.215147597177165</v>
      </c>
      <c r="C502">
        <v>62.156770114999091</v>
      </c>
      <c r="D502">
        <v>128.44094406357752</v>
      </c>
      <c r="E502">
        <v>-62.040015150642944</v>
      </c>
      <c r="F502">
        <v>18.032195937303388</v>
      </c>
      <c r="G502">
        <v>39.952787108123324</v>
      </c>
      <c r="H502">
        <v>80.645913308958512</v>
      </c>
      <c r="U502">
        <f>'wyznaczanie X2 i X3'!$E$3*modele!D502+'wyznaczanie X2 i X3'!$F$3</f>
        <v>60.672097635077407</v>
      </c>
      <c r="V502" s="3">
        <f t="shared" si="70"/>
        <v>1.4846999999999999</v>
      </c>
      <c r="W502">
        <f>'wyznaczanie X2 i X3'!$H$3*modele!C502+'wyznaczanie X2 i X3'!$I$3</f>
        <v>129.45808075064829</v>
      </c>
      <c r="X502">
        <f t="shared" si="71"/>
        <v>1.0170999999999999</v>
      </c>
      <c r="AA502">
        <v>62.2151475971772</v>
      </c>
      <c r="AB502">
        <f t="shared" si="72"/>
        <v>0</v>
      </c>
      <c r="AC502">
        <v>62.156770114999098</v>
      </c>
      <c r="AD502">
        <f t="shared" si="73"/>
        <v>0</v>
      </c>
      <c r="AE502">
        <v>128.440944063578</v>
      </c>
      <c r="AF502">
        <f t="shared" si="74"/>
        <v>0</v>
      </c>
      <c r="AG502">
        <v>-62.040015150642901</v>
      </c>
      <c r="AH502">
        <f t="shared" si="75"/>
        <v>0</v>
      </c>
      <c r="AI502">
        <v>18.032195937303399</v>
      </c>
      <c r="AJ502">
        <f t="shared" si="76"/>
        <v>0</v>
      </c>
      <c r="AK502">
        <v>39.952787108123303</v>
      </c>
      <c r="AL502">
        <f t="shared" si="77"/>
        <v>0</v>
      </c>
      <c r="AM502">
        <v>80.645913308958498</v>
      </c>
      <c r="AN502">
        <f t="shared" si="78"/>
        <v>0</v>
      </c>
    </row>
    <row r="503" spans="2:40" x14ac:dyDescent="0.3">
      <c r="B503">
        <v>68.334996891036894</v>
      </c>
      <c r="C503">
        <v>13.221413277286945</v>
      </c>
      <c r="D503">
        <v>30.809193443440616</v>
      </c>
      <c r="E503">
        <v>97.005753950212949</v>
      </c>
      <c r="F503">
        <v>13.787080793550778</v>
      </c>
      <c r="G503">
        <v>58.148810488276489</v>
      </c>
      <c r="H503">
        <v>116.901450228024</v>
      </c>
      <c r="U503">
        <f>'wyznaczanie X2 i X3'!$E$3*modele!D503+'wyznaczanie X2 i X3'!$F$3</f>
        <v>15.089952706597661</v>
      </c>
      <c r="V503" s="3">
        <f t="shared" si="70"/>
        <v>1.8685</v>
      </c>
      <c r="W503">
        <f>'wyznaczanie X2 i X3'!$H$3*modele!C503+'wyznaczanie X2 i X3'!$I$3</f>
        <v>31.121784886081123</v>
      </c>
      <c r="X503">
        <f t="shared" si="71"/>
        <v>0.31259999999999999</v>
      </c>
      <c r="AA503">
        <v>68.334996891036894</v>
      </c>
      <c r="AB503">
        <f t="shared" si="72"/>
        <v>0</v>
      </c>
      <c r="AC503">
        <v>13.221413277286899</v>
      </c>
      <c r="AD503">
        <f t="shared" si="73"/>
        <v>0</v>
      </c>
      <c r="AE503">
        <v>30.809193443440599</v>
      </c>
      <c r="AF503">
        <f t="shared" si="74"/>
        <v>0</v>
      </c>
      <c r="AG503">
        <v>97.005753950212906</v>
      </c>
      <c r="AH503">
        <f t="shared" si="75"/>
        <v>0</v>
      </c>
      <c r="AI503">
        <v>13.7870807935508</v>
      </c>
      <c r="AJ503">
        <f t="shared" si="76"/>
        <v>0</v>
      </c>
      <c r="AK503">
        <v>58.148810488276503</v>
      </c>
      <c r="AL503">
        <f t="shared" si="77"/>
        <v>0</v>
      </c>
      <c r="AM503">
        <v>116.901450228024</v>
      </c>
      <c r="AN503">
        <f t="shared" si="78"/>
        <v>0</v>
      </c>
    </row>
    <row r="504" spans="2:40" x14ac:dyDescent="0.3">
      <c r="B504">
        <v>27.005223483817819</v>
      </c>
      <c r="C504">
        <v>17.687564934996388</v>
      </c>
      <c r="D504">
        <v>39.436957645191981</v>
      </c>
      <c r="E504">
        <v>0.94775216264647355</v>
      </c>
      <c r="F504">
        <v>25.8164805885846</v>
      </c>
      <c r="G504">
        <v>47.224354517095215</v>
      </c>
      <c r="H504">
        <v>93.73441919308226</v>
      </c>
      <c r="U504">
        <f>'wyznaczanie X2 i X3'!$E$3*modele!D504+'wyznaczanie X2 i X3'!$F$3</f>
        <v>19.118068516823296</v>
      </c>
      <c r="V504" s="3">
        <f t="shared" si="70"/>
        <v>1.4305000000000001</v>
      </c>
      <c r="W504">
        <f>'wyznaczanie X2 i X3'!$H$3*modele!C504+'wyznaczanie X2 i X3'!$I$3</f>
        <v>40.09658019093694</v>
      </c>
      <c r="X504">
        <f t="shared" si="71"/>
        <v>0.65959999999999996</v>
      </c>
      <c r="AA504">
        <v>27.005223483817801</v>
      </c>
      <c r="AB504">
        <f t="shared" si="72"/>
        <v>0</v>
      </c>
      <c r="AC504">
        <v>17.687564934996399</v>
      </c>
      <c r="AD504">
        <f t="shared" si="73"/>
        <v>0</v>
      </c>
      <c r="AE504">
        <v>39.436957645192003</v>
      </c>
      <c r="AF504">
        <f t="shared" si="74"/>
        <v>0</v>
      </c>
      <c r="AG504">
        <v>0.94775216264647399</v>
      </c>
      <c r="AH504">
        <f t="shared" si="75"/>
        <v>0</v>
      </c>
      <c r="AI504">
        <v>25.8164805885846</v>
      </c>
      <c r="AJ504">
        <f t="shared" si="76"/>
        <v>0</v>
      </c>
      <c r="AK504">
        <v>47.2243545170952</v>
      </c>
      <c r="AL504">
        <f t="shared" si="77"/>
        <v>0</v>
      </c>
      <c r="AM504">
        <v>93.734419193082303</v>
      </c>
      <c r="AN504">
        <f t="shared" si="78"/>
        <v>0</v>
      </c>
    </row>
    <row r="505" spans="2:40" x14ac:dyDescent="0.3">
      <c r="B505">
        <v>68.73909036901216</v>
      </c>
      <c r="C505">
        <v>78.795148733042112</v>
      </c>
      <c r="D505">
        <v>161.74258633011962</v>
      </c>
      <c r="E505">
        <v>-98.907265461102014</v>
      </c>
      <c r="F505">
        <v>22.511585741176326</v>
      </c>
      <c r="G505">
        <v>52.154877547076744</v>
      </c>
      <c r="H505">
        <v>105.27429607565414</v>
      </c>
      <c r="U505">
        <f>'wyznaczanie X2 i X3'!$E$3*modele!D505+'wyznaczanie X2 i X3'!$F$3</f>
        <v>76.219911481578535</v>
      </c>
      <c r="V505" s="3">
        <f t="shared" si="70"/>
        <v>2.5752000000000002</v>
      </c>
      <c r="W505">
        <f>'wyznaczanie X2 i X3'!$H$3*modele!C505+'wyznaczanie X2 i X3'!$I$3</f>
        <v>162.89313933041245</v>
      </c>
      <c r="X505">
        <f t="shared" si="71"/>
        <v>1.1506000000000001</v>
      </c>
      <c r="AA505">
        <v>68.739090369012203</v>
      </c>
      <c r="AB505">
        <f t="shared" si="72"/>
        <v>0</v>
      </c>
      <c r="AC505">
        <v>78.795148733042097</v>
      </c>
      <c r="AD505">
        <f t="shared" si="73"/>
        <v>0</v>
      </c>
      <c r="AE505">
        <v>161.74258633011999</v>
      </c>
      <c r="AF505">
        <f t="shared" si="74"/>
        <v>0</v>
      </c>
      <c r="AG505">
        <v>-98.907265461102</v>
      </c>
      <c r="AH505">
        <f t="shared" si="75"/>
        <v>0</v>
      </c>
      <c r="AI505">
        <v>22.511585741176301</v>
      </c>
      <c r="AJ505">
        <f t="shared" si="76"/>
        <v>0</v>
      </c>
      <c r="AK505">
        <v>52.154877547076701</v>
      </c>
      <c r="AL505">
        <f t="shared" si="77"/>
        <v>0</v>
      </c>
      <c r="AM505">
        <v>105.27429607565399</v>
      </c>
      <c r="AN505">
        <f t="shared" si="78"/>
        <v>0</v>
      </c>
    </row>
    <row r="506" spans="2:40" x14ac:dyDescent="0.3">
      <c r="B506">
        <v>34.406050183579111</v>
      </c>
      <c r="C506">
        <v>38.605744544885553</v>
      </c>
      <c r="D506">
        <v>82.081894926783718</v>
      </c>
      <c r="E506">
        <v>-47.005133267498437</v>
      </c>
      <c r="F506">
        <v>27.918495156679448</v>
      </c>
      <c r="G506">
        <v>47.254080584002018</v>
      </c>
      <c r="H506">
        <v>94.210713332393425</v>
      </c>
      <c r="U506">
        <f>'wyznaczanie X2 i X3'!$E$3*modele!D506+'wyznaczanie X2 i X3'!$F$3</f>
        <v>39.028063977198848</v>
      </c>
      <c r="V506" s="3">
        <f t="shared" si="70"/>
        <v>0.42230000000000001</v>
      </c>
      <c r="W506">
        <f>'wyznaczanie X2 i X3'!$H$3*modele!C506+'wyznaczanie X2 i X3'!$I$3</f>
        <v>82.131959760928609</v>
      </c>
      <c r="X506">
        <f t="shared" si="71"/>
        <v>5.0099999999999999E-2</v>
      </c>
      <c r="AA506">
        <v>34.406050183579097</v>
      </c>
      <c r="AB506">
        <f t="shared" si="72"/>
        <v>0</v>
      </c>
      <c r="AC506">
        <v>38.605744544885603</v>
      </c>
      <c r="AD506">
        <f t="shared" si="73"/>
        <v>0</v>
      </c>
      <c r="AE506">
        <v>82.081894926783704</v>
      </c>
      <c r="AF506">
        <f t="shared" si="74"/>
        <v>0</v>
      </c>
      <c r="AG506">
        <v>-47.005133267498401</v>
      </c>
      <c r="AH506">
        <f t="shared" si="75"/>
        <v>0</v>
      </c>
      <c r="AI506">
        <v>27.918495156679398</v>
      </c>
      <c r="AJ506">
        <f t="shared" si="76"/>
        <v>0</v>
      </c>
      <c r="AK506">
        <v>47.254080584001997</v>
      </c>
      <c r="AL506">
        <f t="shared" si="77"/>
        <v>0</v>
      </c>
      <c r="AM506">
        <v>94.210713332393397</v>
      </c>
      <c r="AN506">
        <f t="shared" si="78"/>
        <v>0</v>
      </c>
    </row>
    <row r="507" spans="2:40" x14ac:dyDescent="0.3">
      <c r="B507">
        <v>67.60877737595375</v>
      </c>
      <c r="C507">
        <v>52.641462269956847</v>
      </c>
      <c r="D507">
        <v>109.73143596092372</v>
      </c>
      <c r="E507">
        <v>-22.706832057963055</v>
      </c>
      <c r="F507">
        <v>25.551116353934994</v>
      </c>
      <c r="G507">
        <v>45.753501488543854</v>
      </c>
      <c r="H507">
        <v>90.765136930863051</v>
      </c>
      <c r="U507">
        <f>'wyznaczanie X2 i X3'!$E$3*modele!D507+'wyznaczanie X2 i X3'!$F$3</f>
        <v>51.937034456769155</v>
      </c>
      <c r="V507" s="3">
        <f t="shared" si="70"/>
        <v>0.70440000000000003</v>
      </c>
      <c r="W507">
        <f>'wyznaczanie X2 i X3'!$H$3*modele!C507+'wyznaczanie X2 i X3'!$I$3</f>
        <v>110.33693424311099</v>
      </c>
      <c r="X507">
        <f t="shared" si="71"/>
        <v>0.60550000000000004</v>
      </c>
      <c r="AA507">
        <v>67.608777375953693</v>
      </c>
      <c r="AB507">
        <f t="shared" si="72"/>
        <v>0</v>
      </c>
      <c r="AC507">
        <v>52.641462269956797</v>
      </c>
      <c r="AD507">
        <f t="shared" si="73"/>
        <v>0</v>
      </c>
      <c r="AE507">
        <v>109.731435960924</v>
      </c>
      <c r="AF507">
        <f t="shared" si="74"/>
        <v>0</v>
      </c>
      <c r="AG507">
        <v>-22.706832057963101</v>
      </c>
      <c r="AH507">
        <f t="shared" si="75"/>
        <v>0</v>
      </c>
      <c r="AI507">
        <v>25.551116353935001</v>
      </c>
      <c r="AJ507">
        <f t="shared" si="76"/>
        <v>0</v>
      </c>
      <c r="AK507">
        <v>45.753501488543897</v>
      </c>
      <c r="AL507">
        <f t="shared" si="77"/>
        <v>0</v>
      </c>
      <c r="AM507">
        <v>90.765136930863093</v>
      </c>
      <c r="AN507">
        <f t="shared" si="78"/>
        <v>0</v>
      </c>
    </row>
    <row r="508" spans="2:40" x14ac:dyDescent="0.3">
      <c r="B508">
        <v>69.649186788016934</v>
      </c>
      <c r="C508">
        <v>53.312358382525275</v>
      </c>
      <c r="D508">
        <v>111.27344939031676</v>
      </c>
      <c r="E508">
        <v>-20.638701571541958</v>
      </c>
      <c r="F508">
        <v>14.994289190551306</v>
      </c>
      <c r="G508">
        <v>53.012880074221606</v>
      </c>
      <c r="H508">
        <v>105.85186179874091</v>
      </c>
      <c r="U508">
        <f>'wyznaczanie X2 i X3'!$E$3*modele!D508+'wyznaczanie X2 i X3'!$F$3</f>
        <v>52.656967052198397</v>
      </c>
      <c r="V508" s="3">
        <f t="shared" si="70"/>
        <v>0.65539999999999998</v>
      </c>
      <c r="W508">
        <f>'wyznaczanie X2 i X3'!$H$3*modele!C508+'wyznaczanie X2 i X3'!$I$3</f>
        <v>111.68510952747052</v>
      </c>
      <c r="X508">
        <f t="shared" si="71"/>
        <v>0.41170000000000001</v>
      </c>
      <c r="AA508">
        <v>69.649186788016905</v>
      </c>
      <c r="AB508">
        <f t="shared" si="72"/>
        <v>0</v>
      </c>
      <c r="AC508">
        <v>53.312358382525296</v>
      </c>
      <c r="AD508">
        <f t="shared" si="73"/>
        <v>0</v>
      </c>
      <c r="AE508">
        <v>111.273449390317</v>
      </c>
      <c r="AF508">
        <f t="shared" si="74"/>
        <v>0</v>
      </c>
      <c r="AG508">
        <v>-20.638701571542001</v>
      </c>
      <c r="AH508">
        <f t="shared" si="75"/>
        <v>0</v>
      </c>
      <c r="AI508">
        <v>14.994289190551299</v>
      </c>
      <c r="AJ508">
        <f t="shared" si="76"/>
        <v>0</v>
      </c>
      <c r="AK508">
        <v>53.012880074221599</v>
      </c>
      <c r="AL508">
        <f t="shared" si="77"/>
        <v>0</v>
      </c>
      <c r="AM508">
        <v>105.851861798741</v>
      </c>
      <c r="AN508">
        <f t="shared" si="78"/>
        <v>0</v>
      </c>
    </row>
    <row r="509" spans="2:40" x14ac:dyDescent="0.3">
      <c r="B509">
        <v>27.689548025905761</v>
      </c>
      <c r="C509">
        <v>53.061779728433876</v>
      </c>
      <c r="D509">
        <v>111.08249440588853</v>
      </c>
      <c r="E509">
        <v>-103.80624313349011</v>
      </c>
      <c r="F509">
        <v>20.718153501472226</v>
      </c>
      <c r="G509">
        <v>49.244484366506938</v>
      </c>
      <c r="H509">
        <v>98.94331329204951</v>
      </c>
      <c r="U509">
        <f>'wyznaczanie X2 i X3'!$E$3*modele!D509+'wyznaczanie X2 i X3'!$F$3</f>
        <v>52.567814315309668</v>
      </c>
      <c r="V509" s="3">
        <f t="shared" si="70"/>
        <v>0.49399999999999999</v>
      </c>
      <c r="W509">
        <f>'wyznaczanie X2 i X3'!$H$3*modele!C509+'wyznaczanie X2 i X3'!$I$3</f>
        <v>111.18156815660046</v>
      </c>
      <c r="X509">
        <f t="shared" si="71"/>
        <v>9.9099999999999994E-2</v>
      </c>
      <c r="AA509">
        <v>27.6895480259058</v>
      </c>
      <c r="AB509">
        <f t="shared" si="72"/>
        <v>0</v>
      </c>
      <c r="AC509">
        <v>53.061779728433898</v>
      </c>
      <c r="AD509">
        <f t="shared" si="73"/>
        <v>0</v>
      </c>
      <c r="AE509">
        <v>111.08249440588899</v>
      </c>
      <c r="AF509">
        <f t="shared" si="74"/>
        <v>0</v>
      </c>
      <c r="AG509">
        <v>-103.80624313349</v>
      </c>
      <c r="AH509">
        <f t="shared" si="75"/>
        <v>0</v>
      </c>
      <c r="AI509">
        <v>20.718153501472202</v>
      </c>
      <c r="AJ509">
        <f t="shared" si="76"/>
        <v>0</v>
      </c>
      <c r="AK509">
        <v>49.244484366506903</v>
      </c>
      <c r="AL509">
        <f t="shared" si="77"/>
        <v>0</v>
      </c>
      <c r="AM509">
        <v>98.943313292049496</v>
      </c>
      <c r="AN509">
        <f t="shared" si="78"/>
        <v>0</v>
      </c>
    </row>
    <row r="510" spans="2:40" x14ac:dyDescent="0.3">
      <c r="B510">
        <v>28.745852004007673</v>
      </c>
      <c r="C510">
        <v>47.628880272715477</v>
      </c>
      <c r="D510">
        <v>99.971023729186854</v>
      </c>
      <c r="E510">
        <v>-85.394936810131071</v>
      </c>
      <c r="F510">
        <v>17.450558351134934</v>
      </c>
      <c r="G510">
        <v>50.467099068549437</v>
      </c>
      <c r="H510">
        <v>101.56368256891416</v>
      </c>
      <c r="U510">
        <f>'wyznaczanie X2 i X3'!$E$3*modele!D510+'wyznaczanie X2 i X3'!$F$3</f>
        <v>47.380109869400613</v>
      </c>
      <c r="V510" s="3">
        <f t="shared" si="70"/>
        <v>0.24879999999999999</v>
      </c>
      <c r="W510">
        <f>'wyznaczanie X2 i X3'!$H$3*modele!C510+'wyznaczanie X2 i X3'!$I$3</f>
        <v>100.26407939583089</v>
      </c>
      <c r="X510">
        <f t="shared" si="71"/>
        <v>0.29310000000000003</v>
      </c>
      <c r="AA510">
        <v>28.745852004007698</v>
      </c>
      <c r="AB510">
        <f t="shared" si="72"/>
        <v>0</v>
      </c>
      <c r="AC510">
        <v>47.628880272715499</v>
      </c>
      <c r="AD510">
        <f t="shared" si="73"/>
        <v>0</v>
      </c>
      <c r="AE510">
        <v>99.971023729186896</v>
      </c>
      <c r="AF510">
        <f t="shared" si="74"/>
        <v>0</v>
      </c>
      <c r="AG510">
        <v>-85.394936810131099</v>
      </c>
      <c r="AH510">
        <f t="shared" si="75"/>
        <v>0</v>
      </c>
      <c r="AI510">
        <v>17.450558351134902</v>
      </c>
      <c r="AJ510">
        <f t="shared" si="76"/>
        <v>0</v>
      </c>
      <c r="AK510">
        <v>50.467099068549402</v>
      </c>
      <c r="AL510">
        <f t="shared" si="77"/>
        <v>0</v>
      </c>
      <c r="AM510">
        <v>101.563682568914</v>
      </c>
      <c r="AN510">
        <f t="shared" si="78"/>
        <v>0</v>
      </c>
    </row>
    <row r="511" spans="2:40" x14ac:dyDescent="0.3">
      <c r="B511">
        <v>26.481204572678635</v>
      </c>
      <c r="C511">
        <v>51.156390398549746</v>
      </c>
      <c r="D511">
        <v>106.43355962000072</v>
      </c>
      <c r="E511">
        <v>-100.50676205029197</v>
      </c>
      <c r="F511">
        <v>17.198719420619877</v>
      </c>
      <c r="G511">
        <v>47.620383351787709</v>
      </c>
      <c r="H511">
        <v>96.086495949689166</v>
      </c>
      <c r="U511">
        <f>'wyznaczanie X2 i X3'!$E$3*modele!D511+'wyznaczanie X2 i X3'!$F$3</f>
        <v>50.397327585046305</v>
      </c>
      <c r="V511" s="3">
        <f t="shared" si="70"/>
        <v>0.7591</v>
      </c>
      <c r="W511">
        <f>'wyznaczanie X2 i X3'!$H$3*modele!C511+'wyznaczanie X2 i X3'!$I$3</f>
        <v>107.3526611864917</v>
      </c>
      <c r="X511">
        <f t="shared" si="71"/>
        <v>0.91910000000000003</v>
      </c>
      <c r="AA511">
        <v>26.4812045726786</v>
      </c>
      <c r="AB511">
        <f t="shared" si="72"/>
        <v>0</v>
      </c>
      <c r="AC511">
        <v>51.156390398549703</v>
      </c>
      <c r="AD511">
        <f t="shared" si="73"/>
        <v>0</v>
      </c>
      <c r="AE511">
        <v>106.43355962000101</v>
      </c>
      <c r="AF511">
        <f t="shared" si="74"/>
        <v>0</v>
      </c>
      <c r="AG511">
        <v>-100.506762050292</v>
      </c>
      <c r="AH511">
        <f t="shared" si="75"/>
        <v>0</v>
      </c>
      <c r="AI511">
        <v>17.198719420619899</v>
      </c>
      <c r="AJ511">
        <f t="shared" si="76"/>
        <v>0</v>
      </c>
      <c r="AK511">
        <v>47.620383351787702</v>
      </c>
      <c r="AL511">
        <f t="shared" si="77"/>
        <v>0</v>
      </c>
      <c r="AM511">
        <v>96.086495949689194</v>
      </c>
      <c r="AN511">
        <f t="shared" si="78"/>
        <v>0</v>
      </c>
    </row>
    <row r="512" spans="2:40" x14ac:dyDescent="0.3">
      <c r="B512">
        <v>57.974820634128925</v>
      </c>
      <c r="C512">
        <v>22.496353521210665</v>
      </c>
      <c r="D512">
        <v>49.908198255208802</v>
      </c>
      <c r="E512">
        <v>48.460580704625855</v>
      </c>
      <c r="F512">
        <v>24.054529167294998</v>
      </c>
      <c r="G512">
        <v>47.211459561645405</v>
      </c>
      <c r="H512">
        <v>94.531663439634144</v>
      </c>
      <c r="U512">
        <f>'wyznaczanie X2 i X3'!$E$3*modele!D512+'wyznaczanie X2 i X3'!$F$3</f>
        <v>24.006863443013263</v>
      </c>
      <c r="V512" s="3">
        <f t="shared" si="70"/>
        <v>1.5105</v>
      </c>
      <c r="W512">
        <f>'wyznaczanie X2 i X3'!$H$3*modele!C512+'wyznaczanie X2 i X3'!$I$3</f>
        <v>49.759909278990015</v>
      </c>
      <c r="X512">
        <f t="shared" si="71"/>
        <v>0.14829999999999999</v>
      </c>
      <c r="AA512">
        <v>57.974820634128903</v>
      </c>
      <c r="AB512">
        <f t="shared" si="72"/>
        <v>0</v>
      </c>
      <c r="AC512">
        <v>22.4963535212107</v>
      </c>
      <c r="AD512">
        <f t="shared" si="73"/>
        <v>0</v>
      </c>
      <c r="AE512">
        <v>49.908198255208802</v>
      </c>
      <c r="AF512">
        <f t="shared" si="74"/>
        <v>0</v>
      </c>
      <c r="AG512">
        <v>48.460580704625897</v>
      </c>
      <c r="AH512">
        <f t="shared" si="75"/>
        <v>0</v>
      </c>
      <c r="AI512">
        <v>24.054529167295001</v>
      </c>
      <c r="AJ512">
        <f t="shared" si="76"/>
        <v>0</v>
      </c>
      <c r="AK512">
        <v>47.211459561645398</v>
      </c>
      <c r="AL512">
        <f t="shared" si="77"/>
        <v>0</v>
      </c>
      <c r="AM512">
        <v>94.531663439634102</v>
      </c>
      <c r="AN512">
        <f t="shared" si="78"/>
        <v>0</v>
      </c>
    </row>
    <row r="513" spans="2:40" x14ac:dyDescent="0.3">
      <c r="B513">
        <v>67.437156238126263</v>
      </c>
      <c r="C513">
        <v>73.031906957210083</v>
      </c>
      <c r="D513">
        <v>150.82522955754652</v>
      </c>
      <c r="E513">
        <v>-84.221408395377722</v>
      </c>
      <c r="F513">
        <v>14.68556852148923</v>
      </c>
      <c r="G513">
        <v>57.503232539372569</v>
      </c>
      <c r="H513">
        <v>115.87609866952424</v>
      </c>
      <c r="U513">
        <f>'wyznaczanie X2 i X3'!$E$3*modele!D513+'wyznaczanie X2 i X3'!$F$3</f>
        <v>71.122834603590974</v>
      </c>
      <c r="V513" s="3">
        <f t="shared" si="70"/>
        <v>1.9091</v>
      </c>
      <c r="W513">
        <f>'wyznaczanie X2 i X3'!$H$3*modele!C513+'wyznaczanie X2 i X3'!$I$3</f>
        <v>151.31182297694721</v>
      </c>
      <c r="X513">
        <f t="shared" si="71"/>
        <v>0.48659999999999998</v>
      </c>
      <c r="AA513">
        <v>67.437156238126306</v>
      </c>
      <c r="AB513">
        <f t="shared" si="72"/>
        <v>0</v>
      </c>
      <c r="AC513">
        <v>73.031906957210097</v>
      </c>
      <c r="AD513">
        <f t="shared" si="73"/>
        <v>0</v>
      </c>
      <c r="AE513">
        <v>150.825229557547</v>
      </c>
      <c r="AF513">
        <f t="shared" si="74"/>
        <v>0</v>
      </c>
      <c r="AG513">
        <v>-84.221408395377694</v>
      </c>
      <c r="AH513">
        <f t="shared" si="75"/>
        <v>0</v>
      </c>
      <c r="AI513">
        <v>14.6855685214892</v>
      </c>
      <c r="AJ513">
        <f t="shared" si="76"/>
        <v>0</v>
      </c>
      <c r="AK513">
        <v>57.503232539372597</v>
      </c>
      <c r="AL513">
        <f t="shared" si="77"/>
        <v>0</v>
      </c>
      <c r="AM513">
        <v>115.876098669524</v>
      </c>
      <c r="AN513">
        <f t="shared" si="78"/>
        <v>0</v>
      </c>
    </row>
    <row r="514" spans="2:40" x14ac:dyDescent="0.3">
      <c r="B514">
        <v>36.041999399676811</v>
      </c>
      <c r="C514">
        <v>64.374011959020066</v>
      </c>
      <c r="D514">
        <v>133.2231170621678</v>
      </c>
      <c r="E514">
        <v>-121.03803707770658</v>
      </c>
      <c r="F514">
        <v>19.142159887841704</v>
      </c>
      <c r="G514">
        <v>50.414188500787915</v>
      </c>
      <c r="H514">
        <v>100.1775511379179</v>
      </c>
      <c r="U514">
        <f>'wyznaczanie X2 i X3'!$E$3*modele!D514+'wyznaczanie X2 i X3'!$F$3</f>
        <v>62.904790394453634</v>
      </c>
      <c r="V514" s="3">
        <f t="shared" ref="V514:V577" si="79">ROUND(ABS(U514-C514),4)</f>
        <v>1.4692000000000001</v>
      </c>
      <c r="W514">
        <f>'wyznaczanie X2 i X3'!$H$3*modele!C514+'wyznaczanie X2 i X3'!$I$3</f>
        <v>133.9136597852517</v>
      </c>
      <c r="X514">
        <f t="shared" ref="X514:X577" si="80">ROUND(ABS(W514-D514),4)</f>
        <v>0.6905</v>
      </c>
      <c r="AA514">
        <v>36.041999399676797</v>
      </c>
      <c r="AB514">
        <f t="shared" ref="AB514:AB577" si="81">ROUND(ABS(B514-AA514),4)</f>
        <v>0</v>
      </c>
      <c r="AC514">
        <v>64.374011959020095</v>
      </c>
      <c r="AD514">
        <f t="shared" ref="AD514:AD577" si="82">ROUND(ABS(C514-AC514),4)</f>
        <v>0</v>
      </c>
      <c r="AE514">
        <v>133.223117062168</v>
      </c>
      <c r="AF514">
        <f t="shared" ref="AF514:AF577" si="83">ROUND(ABS(AE514-D514),4)</f>
        <v>0</v>
      </c>
      <c r="AG514">
        <v>-121.038037077707</v>
      </c>
      <c r="AH514">
        <f t="shared" ref="AH514:AH577" si="84">ROUND(ABS(AG514-E514),4)</f>
        <v>0</v>
      </c>
      <c r="AI514">
        <v>19.1421598878417</v>
      </c>
      <c r="AJ514">
        <f t="shared" ref="AJ514:AJ577" si="85">ROUND(ABS(AI514-F514),4)</f>
        <v>0</v>
      </c>
      <c r="AK514">
        <v>50.414188500787901</v>
      </c>
      <c r="AL514">
        <f t="shared" ref="AL514:AL577" si="86">ROUND(ABS(AK514-G514),4)</f>
        <v>0</v>
      </c>
      <c r="AM514">
        <v>100.177551137918</v>
      </c>
      <c r="AN514">
        <f t="shared" ref="AN514:AN577" si="87">ROUND(ABS(AM514-H514),4)</f>
        <v>0</v>
      </c>
    </row>
    <row r="515" spans="2:40" x14ac:dyDescent="0.3">
      <c r="B515">
        <v>54.735566363038373</v>
      </c>
      <c r="C515">
        <v>61.112333539398662</v>
      </c>
      <c r="D515">
        <v>127.06291830581361</v>
      </c>
      <c r="E515">
        <v>-73.86586789211924</v>
      </c>
      <c r="F515">
        <v>20.420918491446521</v>
      </c>
      <c r="G515">
        <v>56.058235188930531</v>
      </c>
      <c r="H515">
        <v>111.33013843639178</v>
      </c>
      <c r="U515">
        <f>'wyznaczanie X2 i X3'!$E$3*modele!D515+'wyznaczanie X2 i X3'!$F$3</f>
        <v>60.028727323610134</v>
      </c>
      <c r="V515" s="3">
        <f t="shared" si="79"/>
        <v>1.0835999999999999</v>
      </c>
      <c r="W515">
        <f>'wyznaczanie X2 i X3'!$H$3*modele!C515+'wyznaczanie X2 i X3'!$I$3</f>
        <v>127.35927059073406</v>
      </c>
      <c r="X515">
        <f t="shared" si="80"/>
        <v>0.2964</v>
      </c>
      <c r="AA515">
        <v>54.735566363038402</v>
      </c>
      <c r="AB515">
        <f t="shared" si="81"/>
        <v>0</v>
      </c>
      <c r="AC515">
        <v>61.112333539398698</v>
      </c>
      <c r="AD515">
        <f t="shared" si="82"/>
        <v>0</v>
      </c>
      <c r="AE515">
        <v>127.06291830581399</v>
      </c>
      <c r="AF515">
        <f t="shared" si="83"/>
        <v>0</v>
      </c>
      <c r="AG515">
        <v>-73.865867892119198</v>
      </c>
      <c r="AH515">
        <f t="shared" si="84"/>
        <v>0</v>
      </c>
      <c r="AI515">
        <v>20.4209184914465</v>
      </c>
      <c r="AJ515">
        <f t="shared" si="85"/>
        <v>0</v>
      </c>
      <c r="AK515">
        <v>56.058235188930503</v>
      </c>
      <c r="AL515">
        <f t="shared" si="86"/>
        <v>0</v>
      </c>
      <c r="AM515">
        <v>111.33013843639201</v>
      </c>
      <c r="AN515">
        <f t="shared" si="87"/>
        <v>0</v>
      </c>
    </row>
    <row r="516" spans="2:40" x14ac:dyDescent="0.3">
      <c r="B516">
        <v>45.574854742420484</v>
      </c>
      <c r="C516">
        <v>64.253017023725917</v>
      </c>
      <c r="D516">
        <v>132.95328854540921</v>
      </c>
      <c r="E516">
        <v>-101.60934158633677</v>
      </c>
      <c r="F516">
        <v>16.916484881129033</v>
      </c>
      <c r="G516">
        <v>53.525081910132442</v>
      </c>
      <c r="H516">
        <v>106.60981346237459</v>
      </c>
      <c r="U516">
        <f>'wyznaczanie X2 i X3'!$E$3*modele!D516+'wyznaczanie X2 i X3'!$F$3</f>
        <v>62.778813317543673</v>
      </c>
      <c r="V516" s="3">
        <f t="shared" si="79"/>
        <v>1.4742</v>
      </c>
      <c r="W516">
        <f>'wyznaczanie X2 i X3'!$H$3*modele!C516+'wyznaczanie X2 i X3'!$I$3</f>
        <v>133.67051874114611</v>
      </c>
      <c r="X516">
        <f t="shared" si="80"/>
        <v>0.71719999999999995</v>
      </c>
      <c r="AA516">
        <v>45.574854742420499</v>
      </c>
      <c r="AB516">
        <f t="shared" si="81"/>
        <v>0</v>
      </c>
      <c r="AC516">
        <v>64.253017023725903</v>
      </c>
      <c r="AD516">
        <f t="shared" si="82"/>
        <v>0</v>
      </c>
      <c r="AE516">
        <v>132.95328854540901</v>
      </c>
      <c r="AF516">
        <f t="shared" si="83"/>
        <v>0</v>
      </c>
      <c r="AG516">
        <v>-101.609341586337</v>
      </c>
      <c r="AH516">
        <f t="shared" si="84"/>
        <v>0</v>
      </c>
      <c r="AI516">
        <v>16.916484881129001</v>
      </c>
      <c r="AJ516">
        <f t="shared" si="85"/>
        <v>0</v>
      </c>
      <c r="AK516">
        <v>53.5250819101324</v>
      </c>
      <c r="AL516">
        <f t="shared" si="86"/>
        <v>0</v>
      </c>
      <c r="AM516">
        <v>106.609813462375</v>
      </c>
      <c r="AN516">
        <f t="shared" si="87"/>
        <v>0</v>
      </c>
    </row>
    <row r="517" spans="2:40" x14ac:dyDescent="0.3">
      <c r="B517">
        <v>45.388297564584974</v>
      </c>
      <c r="C517">
        <v>74.717349200643469</v>
      </c>
      <c r="D517">
        <v>153.53935040867373</v>
      </c>
      <c r="E517">
        <v>-133.37545247276046</v>
      </c>
      <c r="F517">
        <v>23.552086035704797</v>
      </c>
      <c r="G517">
        <v>50.722670608134159</v>
      </c>
      <c r="H517">
        <v>102.05118453688451</v>
      </c>
      <c r="U517">
        <f>'wyznaczanie X2 i X3'!$E$3*modele!D517+'wyznaczanie X2 i X3'!$F$3</f>
        <v>72.389998709567507</v>
      </c>
      <c r="V517" s="3">
        <f t="shared" si="79"/>
        <v>2.3273999999999999</v>
      </c>
      <c r="W517">
        <f>'wyznaczanie X2 i X3'!$H$3*modele!C517+'wyznaczanie X2 i X3'!$I$3</f>
        <v>154.69874314721511</v>
      </c>
      <c r="X517">
        <f t="shared" si="80"/>
        <v>1.1594</v>
      </c>
      <c r="AA517">
        <v>45.388297564585002</v>
      </c>
      <c r="AB517">
        <f t="shared" si="81"/>
        <v>0</v>
      </c>
      <c r="AC517">
        <v>74.717349200643497</v>
      </c>
      <c r="AD517">
        <f t="shared" si="82"/>
        <v>0</v>
      </c>
      <c r="AE517">
        <v>153.53935040867401</v>
      </c>
      <c r="AF517">
        <f t="shared" si="83"/>
        <v>0</v>
      </c>
      <c r="AG517">
        <v>-133.37545247276</v>
      </c>
      <c r="AH517">
        <f t="shared" si="84"/>
        <v>0</v>
      </c>
      <c r="AI517">
        <v>23.5520860357048</v>
      </c>
      <c r="AJ517">
        <f t="shared" si="85"/>
        <v>0</v>
      </c>
      <c r="AK517">
        <v>50.722670608134202</v>
      </c>
      <c r="AL517">
        <f t="shared" si="86"/>
        <v>0</v>
      </c>
      <c r="AM517">
        <v>102.051184536885</v>
      </c>
      <c r="AN517">
        <f t="shared" si="87"/>
        <v>0</v>
      </c>
    </row>
    <row r="518" spans="2:40" x14ac:dyDescent="0.3">
      <c r="B518">
        <v>54.202882577800288</v>
      </c>
      <c r="C518">
        <v>19.089691531975362</v>
      </c>
      <c r="D518">
        <v>42.424643141424454</v>
      </c>
      <c r="E518">
        <v>51.136690559674491</v>
      </c>
      <c r="F518">
        <v>14.251283781550105</v>
      </c>
      <c r="G518">
        <v>54.188336901860346</v>
      </c>
      <c r="H518">
        <v>109.33458037057946</v>
      </c>
      <c r="U518">
        <f>'wyznaczanie X2 i X3'!$E$3*modele!D518+'wyznaczanie X2 i X3'!$F$3</f>
        <v>20.512954016929211</v>
      </c>
      <c r="V518" s="3">
        <f t="shared" si="79"/>
        <v>1.4233</v>
      </c>
      <c r="W518">
        <f>'wyznaczanie X2 i X3'!$H$3*modele!C518+'wyznaczanie X2 i X3'!$I$3</f>
        <v>42.914173538368004</v>
      </c>
      <c r="X518">
        <f t="shared" si="80"/>
        <v>0.48949999999999999</v>
      </c>
      <c r="AA518">
        <v>54.202882577800302</v>
      </c>
      <c r="AB518">
        <f t="shared" si="81"/>
        <v>0</v>
      </c>
      <c r="AC518">
        <v>19.089691531975401</v>
      </c>
      <c r="AD518">
        <f t="shared" si="82"/>
        <v>0</v>
      </c>
      <c r="AE518">
        <v>42.424643141424497</v>
      </c>
      <c r="AF518">
        <f t="shared" si="83"/>
        <v>0</v>
      </c>
      <c r="AG518">
        <v>51.136690559674499</v>
      </c>
      <c r="AH518">
        <f t="shared" si="84"/>
        <v>0</v>
      </c>
      <c r="AI518">
        <v>14.2512837815501</v>
      </c>
      <c r="AJ518">
        <f t="shared" si="85"/>
        <v>0</v>
      </c>
      <c r="AK518">
        <v>54.188336901860303</v>
      </c>
      <c r="AL518">
        <f t="shared" si="86"/>
        <v>0</v>
      </c>
      <c r="AM518">
        <v>109.334580370579</v>
      </c>
      <c r="AN518">
        <f t="shared" si="87"/>
        <v>0</v>
      </c>
    </row>
    <row r="519" spans="2:40" x14ac:dyDescent="0.3">
      <c r="B519">
        <v>33.769985641021094</v>
      </c>
      <c r="C519">
        <v>65.432370815378405</v>
      </c>
      <c r="D519">
        <v>135.43239559450311</v>
      </c>
      <c r="E519">
        <v>-128.75714116409301</v>
      </c>
      <c r="F519">
        <v>15.195925284122623</v>
      </c>
      <c r="G519">
        <v>53.18051756110988</v>
      </c>
      <c r="H519">
        <v>106.77058928023085</v>
      </c>
      <c r="U519">
        <f>'wyznaczanie X2 i X3'!$E$3*modele!D519+'wyznaczanie X2 i X3'!$F$3</f>
        <v>63.936254581141242</v>
      </c>
      <c r="V519" s="3">
        <f t="shared" si="79"/>
        <v>1.4961</v>
      </c>
      <c r="W519">
        <f>'wyznaczanie X2 i X3'!$H$3*modele!C519+'wyznaczanie X2 i X3'!$I$3</f>
        <v>136.04044696644849</v>
      </c>
      <c r="X519">
        <f t="shared" si="80"/>
        <v>0.60809999999999997</v>
      </c>
      <c r="AA519">
        <v>33.769985641021101</v>
      </c>
      <c r="AB519">
        <f t="shared" si="81"/>
        <v>0</v>
      </c>
      <c r="AC519">
        <v>65.432370815378405</v>
      </c>
      <c r="AD519">
        <f t="shared" si="82"/>
        <v>0</v>
      </c>
      <c r="AE519">
        <v>135.43239559450299</v>
      </c>
      <c r="AF519">
        <f t="shared" si="83"/>
        <v>0</v>
      </c>
      <c r="AG519">
        <v>-128.75714116409301</v>
      </c>
      <c r="AH519">
        <f t="shared" si="84"/>
        <v>0</v>
      </c>
      <c r="AI519">
        <v>15.1959252841226</v>
      </c>
      <c r="AJ519">
        <f t="shared" si="85"/>
        <v>0</v>
      </c>
      <c r="AK519">
        <v>53.180517561109902</v>
      </c>
      <c r="AL519">
        <f t="shared" si="86"/>
        <v>0</v>
      </c>
      <c r="AM519">
        <v>106.77058928023099</v>
      </c>
      <c r="AN519">
        <f t="shared" si="87"/>
        <v>0</v>
      </c>
    </row>
    <row r="520" spans="2:40" x14ac:dyDescent="0.3">
      <c r="B520">
        <v>46.154085172928106</v>
      </c>
      <c r="C520">
        <v>46.347384964276891</v>
      </c>
      <c r="D520">
        <v>97.134940707840144</v>
      </c>
      <c r="E520">
        <v>-46.733984546974455</v>
      </c>
      <c r="F520">
        <v>20.848293541793272</v>
      </c>
      <c r="G520">
        <v>40.455542361885257</v>
      </c>
      <c r="H520">
        <v>80.246741689322192</v>
      </c>
      <c r="U520">
        <f>'wyznaczanie X2 i X3'!$E$3*modele!D520+'wyznaczanie X2 i X3'!$F$3</f>
        <v>46.056004273760877</v>
      </c>
      <c r="V520" s="3">
        <f t="shared" si="79"/>
        <v>0.29139999999999999</v>
      </c>
      <c r="W520">
        <f>'wyznaczanie X2 i X3'!$H$3*modele!C520+'wyznaczanie X2 i X3'!$I$3</f>
        <v>97.688896339179394</v>
      </c>
      <c r="X520">
        <f t="shared" si="80"/>
        <v>0.55400000000000005</v>
      </c>
      <c r="AA520">
        <v>46.154085172928099</v>
      </c>
      <c r="AB520">
        <f t="shared" si="81"/>
        <v>0</v>
      </c>
      <c r="AC520">
        <v>46.347384964276898</v>
      </c>
      <c r="AD520">
        <f t="shared" si="82"/>
        <v>0</v>
      </c>
      <c r="AE520">
        <v>97.134940707840101</v>
      </c>
      <c r="AF520">
        <f t="shared" si="83"/>
        <v>0</v>
      </c>
      <c r="AG520">
        <v>-46.733984546974497</v>
      </c>
      <c r="AH520">
        <f t="shared" si="84"/>
        <v>0</v>
      </c>
      <c r="AI520">
        <v>20.8482935417933</v>
      </c>
      <c r="AJ520">
        <f t="shared" si="85"/>
        <v>0</v>
      </c>
      <c r="AK520">
        <v>40.4555423618853</v>
      </c>
      <c r="AL520">
        <f t="shared" si="86"/>
        <v>0</v>
      </c>
      <c r="AM520">
        <v>80.246741689322207</v>
      </c>
      <c r="AN520">
        <f t="shared" si="87"/>
        <v>0</v>
      </c>
    </row>
    <row r="521" spans="2:40" x14ac:dyDescent="0.3">
      <c r="B521">
        <v>62.835483681661387</v>
      </c>
      <c r="C521">
        <v>37.154092185461501</v>
      </c>
      <c r="D521">
        <v>78.70602106074513</v>
      </c>
      <c r="E521">
        <v>14.208690806938279</v>
      </c>
      <c r="F521">
        <v>20.832906910073309</v>
      </c>
      <c r="G521">
        <v>50.901801006454207</v>
      </c>
      <c r="H521">
        <v>102.32372002136239</v>
      </c>
      <c r="U521">
        <f>'wyznaczanie X2 i X3'!$E$3*modele!D521+'wyznaczanie X2 i X3'!$F$3</f>
        <v>37.451941754206565</v>
      </c>
      <c r="V521" s="3">
        <f t="shared" si="79"/>
        <v>0.29780000000000001</v>
      </c>
      <c r="W521">
        <f>'wyznaczanie X2 i X3'!$H$3*modele!C521+'wyznaczanie X2 i X3'!$I$3</f>
        <v>79.214843689164113</v>
      </c>
      <c r="X521">
        <f t="shared" si="80"/>
        <v>0.50880000000000003</v>
      </c>
      <c r="AA521">
        <v>62.835483681661401</v>
      </c>
      <c r="AB521">
        <f t="shared" si="81"/>
        <v>0</v>
      </c>
      <c r="AC521">
        <v>37.154092185461501</v>
      </c>
      <c r="AD521">
        <f t="shared" si="82"/>
        <v>0</v>
      </c>
      <c r="AE521">
        <v>78.706021060745101</v>
      </c>
      <c r="AF521">
        <f t="shared" si="83"/>
        <v>0</v>
      </c>
      <c r="AG521">
        <v>14.2086908069383</v>
      </c>
      <c r="AH521">
        <f t="shared" si="84"/>
        <v>0</v>
      </c>
      <c r="AI521">
        <v>20.832906910073302</v>
      </c>
      <c r="AJ521">
        <f t="shared" si="85"/>
        <v>0</v>
      </c>
      <c r="AK521">
        <v>50.9018010064542</v>
      </c>
      <c r="AL521">
        <f t="shared" si="86"/>
        <v>0</v>
      </c>
      <c r="AM521">
        <v>102.32372002136201</v>
      </c>
      <c r="AN521">
        <f t="shared" si="87"/>
        <v>0</v>
      </c>
    </row>
    <row r="522" spans="2:40" x14ac:dyDescent="0.3">
      <c r="B522">
        <v>43.628801169872119</v>
      </c>
      <c r="C522">
        <v>30.510588364185011</v>
      </c>
      <c r="D522">
        <v>65.774554369862216</v>
      </c>
      <c r="E522">
        <v>-4.2741627528107955</v>
      </c>
      <c r="F522">
        <v>12.141641793374891</v>
      </c>
      <c r="G522">
        <v>52.342147523344458</v>
      </c>
      <c r="H522">
        <v>105.17713269754242</v>
      </c>
      <c r="U522">
        <f>'wyznaczanie X2 i X3'!$E$3*modele!D522+'wyznaczanie X2 i X3'!$F$3</f>
        <v>31.414520678607637</v>
      </c>
      <c r="V522" s="3">
        <f t="shared" si="79"/>
        <v>0.90390000000000004</v>
      </c>
      <c r="W522">
        <f>'wyznaczanie X2 i X3'!$H$3*modele!C522+'wyznaczanie X2 i X3'!$I$3</f>
        <v>65.864628230165721</v>
      </c>
      <c r="X522">
        <f t="shared" si="80"/>
        <v>9.01E-2</v>
      </c>
      <c r="AA522">
        <v>43.628801169872098</v>
      </c>
      <c r="AB522">
        <f t="shared" si="81"/>
        <v>0</v>
      </c>
      <c r="AC522">
        <v>30.510588364185001</v>
      </c>
      <c r="AD522">
        <f t="shared" si="82"/>
        <v>0</v>
      </c>
      <c r="AE522">
        <v>65.774554369862201</v>
      </c>
      <c r="AF522">
        <f t="shared" si="83"/>
        <v>0</v>
      </c>
      <c r="AG522">
        <v>-4.2741627528107999</v>
      </c>
      <c r="AH522">
        <f t="shared" si="84"/>
        <v>0</v>
      </c>
      <c r="AI522">
        <v>12.1416417933749</v>
      </c>
      <c r="AJ522">
        <f t="shared" si="85"/>
        <v>0</v>
      </c>
      <c r="AK522">
        <v>52.342147523344501</v>
      </c>
      <c r="AL522">
        <f t="shared" si="86"/>
        <v>0</v>
      </c>
      <c r="AM522">
        <v>105.17713269754201</v>
      </c>
      <c r="AN522">
        <f t="shared" si="87"/>
        <v>0</v>
      </c>
    </row>
    <row r="523" spans="2:40" x14ac:dyDescent="0.3">
      <c r="B523">
        <v>52.345331495710617</v>
      </c>
      <c r="C523">
        <v>68.093002453131973</v>
      </c>
      <c r="D523">
        <v>140.9448212787814</v>
      </c>
      <c r="E523">
        <v>-99.58834436797467</v>
      </c>
      <c r="F523">
        <v>26.744649658164189</v>
      </c>
      <c r="G523">
        <v>46.794228125862169</v>
      </c>
      <c r="H523">
        <v>93.628150535596575</v>
      </c>
      <c r="U523">
        <f>'wyznaczanie X2 i X3'!$E$3*modele!D523+'wyznaczanie X2 i X3'!$F$3</f>
        <v>66.509886466795692</v>
      </c>
      <c r="V523" s="3">
        <f t="shared" si="79"/>
        <v>1.5831</v>
      </c>
      <c r="W523">
        <f>'wyznaczanie X2 i X3'!$H$3*modele!C523+'wyznaczanie X2 i X3'!$I$3</f>
        <v>141.3870241005327</v>
      </c>
      <c r="X523">
        <f t="shared" si="80"/>
        <v>0.44219999999999998</v>
      </c>
      <c r="AA523">
        <v>52.345331495710603</v>
      </c>
      <c r="AB523">
        <f t="shared" si="81"/>
        <v>0</v>
      </c>
      <c r="AC523">
        <v>68.093002453132002</v>
      </c>
      <c r="AD523">
        <f t="shared" si="82"/>
        <v>0</v>
      </c>
      <c r="AE523">
        <v>140.94482127878101</v>
      </c>
      <c r="AF523">
        <f t="shared" si="83"/>
        <v>0</v>
      </c>
      <c r="AG523">
        <v>-99.588344367974699</v>
      </c>
      <c r="AH523">
        <f t="shared" si="84"/>
        <v>0</v>
      </c>
      <c r="AI523">
        <v>26.744649658164199</v>
      </c>
      <c r="AJ523">
        <f t="shared" si="85"/>
        <v>0</v>
      </c>
      <c r="AK523">
        <v>46.794228125862197</v>
      </c>
      <c r="AL523">
        <f t="shared" si="86"/>
        <v>0</v>
      </c>
      <c r="AM523">
        <v>93.628150535596603</v>
      </c>
      <c r="AN523">
        <f t="shared" si="87"/>
        <v>0</v>
      </c>
    </row>
    <row r="524" spans="2:40" x14ac:dyDescent="0.3">
      <c r="B524">
        <v>56.539786594243729</v>
      </c>
      <c r="C524">
        <v>23.51168708594572</v>
      </c>
      <c r="D524">
        <v>51.758778322068167</v>
      </c>
      <c r="E524">
        <v>42.544511930650302</v>
      </c>
      <c r="F524">
        <v>14.088129198791444</v>
      </c>
      <c r="G524">
        <v>52.863958390390387</v>
      </c>
      <c r="H524">
        <v>104.83893285508458</v>
      </c>
      <c r="U524">
        <f>'wyznaczanie X2 i X3'!$E$3*modele!D524+'wyznaczanie X2 i X3'!$F$3</f>
        <v>24.870859102965522</v>
      </c>
      <c r="V524" s="3">
        <f t="shared" si="79"/>
        <v>1.3592</v>
      </c>
      <c r="W524">
        <f>'wyznaczanie X2 i X3'!$H$3*modele!C524+'wyznaczanie X2 i X3'!$I$3</f>
        <v>51.800236524464744</v>
      </c>
      <c r="X524">
        <f t="shared" si="80"/>
        <v>4.1500000000000002E-2</v>
      </c>
      <c r="AA524">
        <v>56.539786594243701</v>
      </c>
      <c r="AB524">
        <f t="shared" si="81"/>
        <v>0</v>
      </c>
      <c r="AC524">
        <v>23.511687085945699</v>
      </c>
      <c r="AD524">
        <f t="shared" si="82"/>
        <v>0</v>
      </c>
      <c r="AE524">
        <v>51.758778322068203</v>
      </c>
      <c r="AF524">
        <f t="shared" si="83"/>
        <v>0</v>
      </c>
      <c r="AG524">
        <v>42.544511930650302</v>
      </c>
      <c r="AH524">
        <f t="shared" si="84"/>
        <v>0</v>
      </c>
      <c r="AI524">
        <v>14.0881291987914</v>
      </c>
      <c r="AJ524">
        <f t="shared" si="85"/>
        <v>0</v>
      </c>
      <c r="AK524">
        <v>52.863958390390401</v>
      </c>
      <c r="AL524">
        <f t="shared" si="86"/>
        <v>0</v>
      </c>
      <c r="AM524">
        <v>104.83893285508501</v>
      </c>
      <c r="AN524">
        <f t="shared" si="87"/>
        <v>0</v>
      </c>
    </row>
    <row r="525" spans="2:40" x14ac:dyDescent="0.3">
      <c r="B525">
        <v>64.099372819279296</v>
      </c>
      <c r="C525">
        <v>34.631378471025016</v>
      </c>
      <c r="D525">
        <v>73.657815277565234</v>
      </c>
      <c r="E525">
        <v>24.304610225483543</v>
      </c>
      <c r="F525">
        <v>19.963636914525715</v>
      </c>
      <c r="G525">
        <v>49.654847508357477</v>
      </c>
      <c r="H525">
        <v>98.631533716012385</v>
      </c>
      <c r="U525">
        <f>'wyznaczanie X2 i X3'!$E$3*modele!D525+'wyznaczanie X2 i X3'!$F$3</f>
        <v>35.095044062870542</v>
      </c>
      <c r="V525" s="3">
        <f t="shared" si="79"/>
        <v>0.4637</v>
      </c>
      <c r="W525">
        <f>'wyznaczanie X2 i X3'!$H$3*modele!C525+'wyznaczanie X2 i X3'!$I$3</f>
        <v>74.14541458441407</v>
      </c>
      <c r="X525">
        <f t="shared" si="80"/>
        <v>0.48759999999999998</v>
      </c>
      <c r="AA525">
        <v>64.099372819279296</v>
      </c>
      <c r="AB525">
        <f t="shared" si="81"/>
        <v>0</v>
      </c>
      <c r="AC525">
        <v>34.631378471025002</v>
      </c>
      <c r="AD525">
        <f t="shared" si="82"/>
        <v>0</v>
      </c>
      <c r="AE525">
        <v>73.657815277565206</v>
      </c>
      <c r="AF525">
        <f t="shared" si="83"/>
        <v>0</v>
      </c>
      <c r="AG525">
        <v>24.304610225483501</v>
      </c>
      <c r="AH525">
        <f t="shared" si="84"/>
        <v>0</v>
      </c>
      <c r="AI525">
        <v>19.963636914525701</v>
      </c>
      <c r="AJ525">
        <f t="shared" si="85"/>
        <v>0</v>
      </c>
      <c r="AK525">
        <v>49.654847508357498</v>
      </c>
      <c r="AL525">
        <f t="shared" si="86"/>
        <v>0</v>
      </c>
      <c r="AM525">
        <v>98.631533716012399</v>
      </c>
      <c r="AN525">
        <f t="shared" si="87"/>
        <v>0</v>
      </c>
    </row>
    <row r="526" spans="2:40" x14ac:dyDescent="0.3">
      <c r="B526">
        <v>22.729212050005923</v>
      </c>
      <c r="C526">
        <v>48.058536438520449</v>
      </c>
      <c r="D526">
        <v>100.60098451484798</v>
      </c>
      <c r="E526">
        <v>-98.717185215549506</v>
      </c>
      <c r="F526">
        <v>29.298034857019907</v>
      </c>
      <c r="G526">
        <v>42.387895080758675</v>
      </c>
      <c r="H526">
        <v>83.854597492924015</v>
      </c>
      <c r="U526">
        <f>'wyznaczanie X2 i X3'!$E$3*modele!D526+'wyznaczanie X2 i X3'!$F$3</f>
        <v>47.674224884740113</v>
      </c>
      <c r="V526" s="3">
        <f t="shared" si="79"/>
        <v>0.38429999999999997</v>
      </c>
      <c r="W526">
        <f>'wyznaczanie X2 i X3'!$H$3*modele!C526+'wyznaczanie X2 i X3'!$I$3</f>
        <v>101.12747957457593</v>
      </c>
      <c r="X526">
        <f t="shared" si="80"/>
        <v>0.52649999999999997</v>
      </c>
      <c r="AA526">
        <v>22.729212050005899</v>
      </c>
      <c r="AB526">
        <f t="shared" si="81"/>
        <v>0</v>
      </c>
      <c r="AC526">
        <v>48.058536438520399</v>
      </c>
      <c r="AD526">
        <f t="shared" si="82"/>
        <v>0</v>
      </c>
      <c r="AE526">
        <v>100.60098451484799</v>
      </c>
      <c r="AF526">
        <f t="shared" si="83"/>
        <v>0</v>
      </c>
      <c r="AG526">
        <v>-98.717185215549506</v>
      </c>
      <c r="AH526">
        <f t="shared" si="84"/>
        <v>0</v>
      </c>
      <c r="AI526">
        <v>29.2980348570199</v>
      </c>
      <c r="AJ526">
        <f t="shared" si="85"/>
        <v>0</v>
      </c>
      <c r="AK526">
        <v>42.387895080758703</v>
      </c>
      <c r="AL526">
        <f t="shared" si="86"/>
        <v>0</v>
      </c>
      <c r="AM526">
        <v>83.854597492924</v>
      </c>
      <c r="AN526">
        <f t="shared" si="87"/>
        <v>0</v>
      </c>
    </row>
    <row r="527" spans="2:40" x14ac:dyDescent="0.3">
      <c r="B527">
        <v>30.942958365719981</v>
      </c>
      <c r="C527">
        <v>69.213169660954776</v>
      </c>
      <c r="D527">
        <v>143.31837142826146</v>
      </c>
      <c r="E527">
        <v>-145.75359225142438</v>
      </c>
      <c r="F527">
        <v>22.49329382100888</v>
      </c>
      <c r="G527">
        <v>51.390220919078637</v>
      </c>
      <c r="H527">
        <v>103.47697248530218</v>
      </c>
      <c r="U527">
        <f>'wyznaczanie X2 i X3'!$E$3*modele!D527+'wyznaczanie X2 i X3'!$F$3</f>
        <v>67.618045505442481</v>
      </c>
      <c r="V527" s="3">
        <f t="shared" si="79"/>
        <v>1.5951</v>
      </c>
      <c r="W527">
        <f>'wyznaczanie X2 i X3'!$H$3*modele!C527+'wyznaczanie X2 i X3'!$I$3</f>
        <v>143.63801604346588</v>
      </c>
      <c r="X527">
        <f t="shared" si="80"/>
        <v>0.3196</v>
      </c>
      <c r="AA527">
        <v>30.942958365719999</v>
      </c>
      <c r="AB527">
        <f t="shared" si="81"/>
        <v>0</v>
      </c>
      <c r="AC527">
        <v>69.213169660954804</v>
      </c>
      <c r="AD527">
        <f t="shared" si="82"/>
        <v>0</v>
      </c>
      <c r="AE527">
        <v>143.318371428261</v>
      </c>
      <c r="AF527">
        <f t="shared" si="83"/>
        <v>0</v>
      </c>
      <c r="AG527">
        <v>-145.75359225142401</v>
      </c>
      <c r="AH527">
        <f t="shared" si="84"/>
        <v>0</v>
      </c>
      <c r="AI527">
        <v>22.493293821008901</v>
      </c>
      <c r="AJ527">
        <f t="shared" si="85"/>
        <v>0</v>
      </c>
      <c r="AK527">
        <v>51.390220919078601</v>
      </c>
      <c r="AL527">
        <f t="shared" si="86"/>
        <v>0</v>
      </c>
      <c r="AM527">
        <v>103.476972485302</v>
      </c>
      <c r="AN527">
        <f t="shared" si="87"/>
        <v>0</v>
      </c>
    </row>
    <row r="528" spans="2:40" x14ac:dyDescent="0.3">
      <c r="B528">
        <v>51.748716415887458</v>
      </c>
      <c r="C528">
        <v>24.289496525779285</v>
      </c>
      <c r="D528">
        <v>53.233372895792016</v>
      </c>
      <c r="E528">
        <v>30.628943254437061</v>
      </c>
      <c r="F528">
        <v>24.448397511447805</v>
      </c>
      <c r="G528">
        <v>53.410545891830544</v>
      </c>
      <c r="H528">
        <v>106.47510549119083</v>
      </c>
      <c r="U528">
        <f>'wyznaczanie X2 i X3'!$E$3*modele!D528+'wyznaczanie X2 i X3'!$F$3</f>
        <v>25.559315298243114</v>
      </c>
      <c r="V528" s="3">
        <f t="shared" si="79"/>
        <v>1.2698</v>
      </c>
      <c r="W528">
        <f>'wyznaczanie X2 i X3'!$H$3*modele!C528+'wyznaczanie X2 i X3'!$I$3</f>
        <v>53.363255661228898</v>
      </c>
      <c r="X528">
        <f t="shared" si="80"/>
        <v>0.12989999999999999</v>
      </c>
      <c r="AA528">
        <v>51.7487164158875</v>
      </c>
      <c r="AB528">
        <f t="shared" si="81"/>
        <v>0</v>
      </c>
      <c r="AC528">
        <v>24.289496525779299</v>
      </c>
      <c r="AD528">
        <f t="shared" si="82"/>
        <v>0</v>
      </c>
      <c r="AE528">
        <v>53.233372895792002</v>
      </c>
      <c r="AF528">
        <f t="shared" si="83"/>
        <v>0</v>
      </c>
      <c r="AG528">
        <v>30.6289432544371</v>
      </c>
      <c r="AH528">
        <f t="shared" si="84"/>
        <v>0</v>
      </c>
      <c r="AI528">
        <v>24.448397511447801</v>
      </c>
      <c r="AJ528">
        <f t="shared" si="85"/>
        <v>0</v>
      </c>
      <c r="AK528">
        <v>53.410545891830502</v>
      </c>
      <c r="AL528">
        <f t="shared" si="86"/>
        <v>0</v>
      </c>
      <c r="AM528">
        <v>106.475105491191</v>
      </c>
      <c r="AN528">
        <f t="shared" si="87"/>
        <v>0</v>
      </c>
    </row>
    <row r="529" spans="2:40" x14ac:dyDescent="0.3">
      <c r="B529">
        <v>34.478222952635143</v>
      </c>
      <c r="C529">
        <v>12.428975366137079</v>
      </c>
      <c r="D529">
        <v>29.290880904466803</v>
      </c>
      <c r="E529">
        <v>31.66951980685905</v>
      </c>
      <c r="F529">
        <v>12.958987467136186</v>
      </c>
      <c r="G529">
        <v>39.075307667189847</v>
      </c>
      <c r="H529">
        <v>78.17966541750738</v>
      </c>
      <c r="U529">
        <f>'wyznaczanie X2 i X3'!$E$3*modele!D529+'wyznaczanie X2 i X3'!$F$3</f>
        <v>14.381085542395056</v>
      </c>
      <c r="V529" s="3">
        <f t="shared" si="79"/>
        <v>1.9520999999999999</v>
      </c>
      <c r="W529">
        <f>'wyznaczanie X2 i X3'!$H$3*modele!C529+'wyznaczanie X2 i X3'!$I$3</f>
        <v>29.529369628058944</v>
      </c>
      <c r="X529">
        <f t="shared" si="80"/>
        <v>0.23849999999999999</v>
      </c>
      <c r="AA529">
        <v>34.4782229526351</v>
      </c>
      <c r="AB529">
        <f t="shared" si="81"/>
        <v>0</v>
      </c>
      <c r="AC529">
        <v>12.428975366137101</v>
      </c>
      <c r="AD529">
        <f t="shared" si="82"/>
        <v>0</v>
      </c>
      <c r="AE529">
        <v>29.2908809044668</v>
      </c>
      <c r="AF529">
        <f t="shared" si="83"/>
        <v>0</v>
      </c>
      <c r="AG529">
        <v>31.669519806859</v>
      </c>
      <c r="AH529">
        <f t="shared" si="84"/>
        <v>0</v>
      </c>
      <c r="AI529">
        <v>12.9589874671362</v>
      </c>
      <c r="AJ529">
        <f t="shared" si="85"/>
        <v>0</v>
      </c>
      <c r="AK529">
        <v>39.075307667189797</v>
      </c>
      <c r="AL529">
        <f t="shared" si="86"/>
        <v>0</v>
      </c>
      <c r="AM529">
        <v>78.179665417507394</v>
      </c>
      <c r="AN529">
        <f t="shared" si="87"/>
        <v>0</v>
      </c>
    </row>
    <row r="530" spans="2:40" x14ac:dyDescent="0.3">
      <c r="B530">
        <v>46.785078563791686</v>
      </c>
      <c r="C530">
        <v>39.402497124392752</v>
      </c>
      <c r="D530">
        <v>83.61479568724387</v>
      </c>
      <c r="E530">
        <v>-24.637334245594886</v>
      </c>
      <c r="F530">
        <v>22.275629941237838</v>
      </c>
      <c r="G530">
        <v>54.655792932450069</v>
      </c>
      <c r="H530">
        <v>110.12687541870852</v>
      </c>
      <c r="U530">
        <f>'wyznaczanie X2 i X3'!$E$3*modele!D530+'wyznaczanie X2 i X3'!$F$3</f>
        <v>39.743742065325435</v>
      </c>
      <c r="V530" s="3">
        <f t="shared" si="79"/>
        <v>0.3412</v>
      </c>
      <c r="W530">
        <f>'wyznaczanie X2 i X3'!$H$3*modele!C530+'wyznaczanie X2 i X3'!$I$3</f>
        <v>83.733045406408081</v>
      </c>
      <c r="X530">
        <f t="shared" si="80"/>
        <v>0.1182</v>
      </c>
      <c r="AA530">
        <v>46.7850785637917</v>
      </c>
      <c r="AB530">
        <f t="shared" si="81"/>
        <v>0</v>
      </c>
      <c r="AC530">
        <v>39.402497124392802</v>
      </c>
      <c r="AD530">
        <f t="shared" si="82"/>
        <v>0</v>
      </c>
      <c r="AE530">
        <v>83.614795687243898</v>
      </c>
      <c r="AF530">
        <f t="shared" si="83"/>
        <v>0</v>
      </c>
      <c r="AG530">
        <v>-24.6373342455949</v>
      </c>
      <c r="AH530">
        <f t="shared" si="84"/>
        <v>0</v>
      </c>
      <c r="AI530">
        <v>22.275629941237799</v>
      </c>
      <c r="AJ530">
        <f t="shared" si="85"/>
        <v>0</v>
      </c>
      <c r="AK530">
        <v>54.655792932450098</v>
      </c>
      <c r="AL530">
        <f t="shared" si="86"/>
        <v>0</v>
      </c>
      <c r="AM530">
        <v>110.12687541870901</v>
      </c>
      <c r="AN530">
        <f t="shared" si="87"/>
        <v>0</v>
      </c>
    </row>
    <row r="531" spans="2:40" x14ac:dyDescent="0.3">
      <c r="B531">
        <v>47.200565837935144</v>
      </c>
      <c r="C531">
        <v>36.783353126364169</v>
      </c>
      <c r="D531">
        <v>77.816872709109177</v>
      </c>
      <c r="E531">
        <v>-15.948927703222211</v>
      </c>
      <c r="F531">
        <v>21.789564378095481</v>
      </c>
      <c r="G531">
        <v>46.256117595040109</v>
      </c>
      <c r="H531">
        <v>92.828480074489349</v>
      </c>
      <c r="U531">
        <f>'wyznaczanie X2 i X3'!$E$3*modele!D531+'wyznaczanie X2 i X3'!$F$3</f>
        <v>37.036817690879268</v>
      </c>
      <c r="V531" s="3">
        <f t="shared" si="79"/>
        <v>0.2535</v>
      </c>
      <c r="W531">
        <f>'wyznaczanie X2 i X3'!$H$3*modele!C531+'wyznaczanie X2 i X3'!$I$3</f>
        <v>78.469838274677159</v>
      </c>
      <c r="X531">
        <f t="shared" si="80"/>
        <v>0.65300000000000002</v>
      </c>
      <c r="AA531">
        <v>47.200565837935102</v>
      </c>
      <c r="AB531">
        <f t="shared" si="81"/>
        <v>0</v>
      </c>
      <c r="AC531">
        <v>36.783353126364197</v>
      </c>
      <c r="AD531">
        <f t="shared" si="82"/>
        <v>0</v>
      </c>
      <c r="AE531">
        <v>77.816872709109205</v>
      </c>
      <c r="AF531">
        <f t="shared" si="83"/>
        <v>0</v>
      </c>
      <c r="AG531">
        <v>-15.9489277032222</v>
      </c>
      <c r="AH531">
        <f t="shared" si="84"/>
        <v>0</v>
      </c>
      <c r="AI531">
        <v>21.789564378095498</v>
      </c>
      <c r="AJ531">
        <f t="shared" si="85"/>
        <v>0</v>
      </c>
      <c r="AK531">
        <v>46.256117595040102</v>
      </c>
      <c r="AL531">
        <f t="shared" si="86"/>
        <v>0</v>
      </c>
      <c r="AM531">
        <v>92.828480074489306</v>
      </c>
      <c r="AN531">
        <f t="shared" si="87"/>
        <v>0</v>
      </c>
    </row>
    <row r="532" spans="2:40" x14ac:dyDescent="0.3">
      <c r="B532">
        <v>27.932930807932024</v>
      </c>
      <c r="C532">
        <v>76.174951025487687</v>
      </c>
      <c r="D532">
        <v>156.41388737825687</v>
      </c>
      <c r="E532">
        <v>-172.658991460599</v>
      </c>
      <c r="F532">
        <v>23.047707796554523</v>
      </c>
      <c r="G532">
        <v>56.95820589277433</v>
      </c>
      <c r="H532">
        <v>112.97245062781744</v>
      </c>
      <c r="U532">
        <f>'wyznaczanie X2 i X3'!$E$3*modele!D532+'wyznaczanie X2 i X3'!$F$3</f>
        <v>73.732057618862399</v>
      </c>
      <c r="V532" s="3">
        <f t="shared" si="79"/>
        <v>2.4428999999999998</v>
      </c>
      <c r="W532">
        <f>'wyznaczanie X2 i X3'!$H$3*modele!C532+'wyznaczanie X2 i X3'!$I$3</f>
        <v>157.62781475439613</v>
      </c>
      <c r="X532">
        <f t="shared" si="80"/>
        <v>1.2139</v>
      </c>
      <c r="AA532">
        <v>27.932930807931999</v>
      </c>
      <c r="AB532">
        <f t="shared" si="81"/>
        <v>0</v>
      </c>
      <c r="AC532">
        <v>76.174951025487701</v>
      </c>
      <c r="AD532">
        <f t="shared" si="82"/>
        <v>0</v>
      </c>
      <c r="AE532">
        <v>156.41388737825699</v>
      </c>
      <c r="AF532">
        <f t="shared" si="83"/>
        <v>0</v>
      </c>
      <c r="AG532">
        <v>-172.658991460599</v>
      </c>
      <c r="AH532">
        <f t="shared" si="84"/>
        <v>0</v>
      </c>
      <c r="AI532">
        <v>23.047707796554501</v>
      </c>
      <c r="AJ532">
        <f t="shared" si="85"/>
        <v>0</v>
      </c>
      <c r="AK532">
        <v>56.958205892774302</v>
      </c>
      <c r="AL532">
        <f t="shared" si="86"/>
        <v>0</v>
      </c>
      <c r="AM532">
        <v>112.972450627817</v>
      </c>
      <c r="AN532">
        <f t="shared" si="87"/>
        <v>0</v>
      </c>
    </row>
    <row r="533" spans="2:40" x14ac:dyDescent="0.3">
      <c r="B533">
        <v>48.253320748730545</v>
      </c>
      <c r="C533">
        <v>18.354491192873276</v>
      </c>
      <c r="D533">
        <v>41.507775530266727</v>
      </c>
      <c r="E533">
        <v>41.443167918841262</v>
      </c>
      <c r="F533">
        <v>16.543796204777625</v>
      </c>
      <c r="G533">
        <v>39.803439319851037</v>
      </c>
      <c r="H533">
        <v>78.822809157416202</v>
      </c>
      <c r="U533">
        <f>'wyznaczanie X2 i X3'!$E$3*modele!D533+'wyznaczanie X2 i X3'!$F$3</f>
        <v>20.084888433073946</v>
      </c>
      <c r="V533" s="3">
        <f t="shared" si="79"/>
        <v>1.7303999999999999</v>
      </c>
      <c r="W533">
        <f>'wyznaczanie X2 i X3'!$H$3*modele!C533+'wyznaczanie X2 i X3'!$I$3</f>
        <v>41.436777995806906</v>
      </c>
      <c r="X533">
        <f t="shared" si="80"/>
        <v>7.0999999999999994E-2</v>
      </c>
      <c r="AA533">
        <v>48.253320748730502</v>
      </c>
      <c r="AB533">
        <f t="shared" si="81"/>
        <v>0</v>
      </c>
      <c r="AC533">
        <v>18.354491192873301</v>
      </c>
      <c r="AD533">
        <f t="shared" si="82"/>
        <v>0</v>
      </c>
      <c r="AE533">
        <v>41.507775530266699</v>
      </c>
      <c r="AF533">
        <f t="shared" si="83"/>
        <v>0</v>
      </c>
      <c r="AG533">
        <v>41.443167918841297</v>
      </c>
      <c r="AH533">
        <f t="shared" si="84"/>
        <v>0</v>
      </c>
      <c r="AI533">
        <v>16.5437962047776</v>
      </c>
      <c r="AJ533">
        <f t="shared" si="85"/>
        <v>0</v>
      </c>
      <c r="AK533">
        <v>39.803439319851002</v>
      </c>
      <c r="AL533">
        <f t="shared" si="86"/>
        <v>0</v>
      </c>
      <c r="AM533">
        <v>78.822809157416202</v>
      </c>
      <c r="AN533">
        <f t="shared" si="87"/>
        <v>0</v>
      </c>
    </row>
    <row r="534" spans="2:40" x14ac:dyDescent="0.3">
      <c r="B534">
        <v>21.696296522566637</v>
      </c>
      <c r="C534">
        <v>69.160792797438518</v>
      </c>
      <c r="D534">
        <v>143.16921493602743</v>
      </c>
      <c r="E534">
        <v>-164.08978534718227</v>
      </c>
      <c r="F534">
        <v>19.650719829951491</v>
      </c>
      <c r="G534">
        <v>55.834037465271678</v>
      </c>
      <c r="H534">
        <v>111.51394136101277</v>
      </c>
      <c r="U534">
        <f>'wyznaczanie X2 i X3'!$E$3*modele!D534+'wyznaczanie X2 i X3'!$F$3</f>
        <v>67.548407577177855</v>
      </c>
      <c r="V534" s="3">
        <f t="shared" si="79"/>
        <v>1.6124000000000001</v>
      </c>
      <c r="W534">
        <f>'wyznaczanie X2 i X3'!$H$3*modele!C534+'wyznaczanie X2 i X3'!$I$3</f>
        <v>143.53276399096171</v>
      </c>
      <c r="X534">
        <f t="shared" si="80"/>
        <v>0.36349999999999999</v>
      </c>
      <c r="AA534">
        <v>21.696296522566598</v>
      </c>
      <c r="AB534">
        <f t="shared" si="81"/>
        <v>0</v>
      </c>
      <c r="AC534">
        <v>69.160792797438503</v>
      </c>
      <c r="AD534">
        <f t="shared" si="82"/>
        <v>0</v>
      </c>
      <c r="AE534">
        <v>143.169214936027</v>
      </c>
      <c r="AF534">
        <f t="shared" si="83"/>
        <v>0</v>
      </c>
      <c r="AG534">
        <v>-164.08978534718199</v>
      </c>
      <c r="AH534">
        <f t="shared" si="84"/>
        <v>0</v>
      </c>
      <c r="AI534">
        <v>19.650719829951498</v>
      </c>
      <c r="AJ534">
        <f t="shared" si="85"/>
        <v>0</v>
      </c>
      <c r="AK534">
        <v>55.834037465271699</v>
      </c>
      <c r="AL534">
        <f t="shared" si="86"/>
        <v>0</v>
      </c>
      <c r="AM534">
        <v>111.513941361013</v>
      </c>
      <c r="AN534">
        <f t="shared" si="87"/>
        <v>0</v>
      </c>
    </row>
    <row r="535" spans="2:40" x14ac:dyDescent="0.3">
      <c r="B535">
        <v>35.434513675816042</v>
      </c>
      <c r="C535">
        <v>21.718061048156216</v>
      </c>
      <c r="D535">
        <v>48.299266253217581</v>
      </c>
      <c r="E535">
        <v>5.7148442071634378</v>
      </c>
      <c r="F535">
        <v>17.551598593451402</v>
      </c>
      <c r="G535">
        <v>49.602723145874002</v>
      </c>
      <c r="H535">
        <v>99.114184706281591</v>
      </c>
      <c r="U535">
        <f>'wyznaczanie X2 i X3'!$E$3*modele!D535+'wyznaczanie X2 i X3'!$F$3</f>
        <v>23.25568801873785</v>
      </c>
      <c r="V535" s="3">
        <f t="shared" si="79"/>
        <v>1.5376000000000001</v>
      </c>
      <c r="W535">
        <f>'wyznaczanie X2 i X3'!$H$3*modele!C535+'wyznaczanie X2 i X3'!$I$3</f>
        <v>48.195919480095434</v>
      </c>
      <c r="X535">
        <f t="shared" si="80"/>
        <v>0.1033</v>
      </c>
      <c r="AA535">
        <v>35.434513675816</v>
      </c>
      <c r="AB535">
        <f t="shared" si="81"/>
        <v>0</v>
      </c>
      <c r="AC535">
        <v>21.718061048156201</v>
      </c>
      <c r="AD535">
        <f t="shared" si="82"/>
        <v>0</v>
      </c>
      <c r="AE535">
        <v>48.299266253217603</v>
      </c>
      <c r="AF535">
        <f t="shared" si="83"/>
        <v>0</v>
      </c>
      <c r="AG535">
        <v>5.7148442071634404</v>
      </c>
      <c r="AH535">
        <f t="shared" si="84"/>
        <v>0</v>
      </c>
      <c r="AI535">
        <v>17.551598593451399</v>
      </c>
      <c r="AJ535">
        <f t="shared" si="85"/>
        <v>0</v>
      </c>
      <c r="AK535">
        <v>49.602723145874002</v>
      </c>
      <c r="AL535">
        <f t="shared" si="86"/>
        <v>0</v>
      </c>
      <c r="AM535">
        <v>99.114184706281605</v>
      </c>
      <c r="AN535">
        <f t="shared" si="87"/>
        <v>0</v>
      </c>
    </row>
    <row r="536" spans="2:40" x14ac:dyDescent="0.3">
      <c r="B536">
        <v>23.878109988832623</v>
      </c>
      <c r="C536">
        <v>20.625717965572253</v>
      </c>
      <c r="D536">
        <v>45.511110502513162</v>
      </c>
      <c r="E536">
        <v>-14.120933919051517</v>
      </c>
      <c r="F536">
        <v>31.219752120758244</v>
      </c>
      <c r="G536">
        <v>41.421501083145586</v>
      </c>
      <c r="H536">
        <v>83.30629166404303</v>
      </c>
      <c r="U536">
        <f>'wyznaczanie X2 i X3'!$E$3*modele!D536+'wyznaczanie X2 i X3'!$F$3</f>
        <v>21.953958625333218</v>
      </c>
      <c r="V536" s="3">
        <f t="shared" si="79"/>
        <v>1.3282</v>
      </c>
      <c r="W536">
        <f>'wyznaczanie X2 i X3'!$H$3*modele!C536+'wyznaczanie X2 i X3'!$I$3</f>
        <v>46.000840512738058</v>
      </c>
      <c r="X536">
        <f t="shared" si="80"/>
        <v>0.48970000000000002</v>
      </c>
      <c r="AA536">
        <v>23.878109988832598</v>
      </c>
      <c r="AB536">
        <f t="shared" si="81"/>
        <v>0</v>
      </c>
      <c r="AC536">
        <v>20.625717965572299</v>
      </c>
      <c r="AD536">
        <f t="shared" si="82"/>
        <v>0</v>
      </c>
      <c r="AE536">
        <v>45.511110502513198</v>
      </c>
      <c r="AF536">
        <f t="shared" si="83"/>
        <v>0</v>
      </c>
      <c r="AG536">
        <v>-14.120933919051501</v>
      </c>
      <c r="AH536">
        <f t="shared" si="84"/>
        <v>0</v>
      </c>
      <c r="AI536">
        <v>31.219752120758201</v>
      </c>
      <c r="AJ536">
        <f t="shared" si="85"/>
        <v>0</v>
      </c>
      <c r="AK536">
        <v>41.4215010831456</v>
      </c>
      <c r="AL536">
        <f t="shared" si="86"/>
        <v>0</v>
      </c>
      <c r="AM536">
        <v>83.306291664043002</v>
      </c>
      <c r="AN536">
        <f t="shared" si="87"/>
        <v>0</v>
      </c>
    </row>
    <row r="537" spans="2:40" x14ac:dyDescent="0.3">
      <c r="B537">
        <v>66.076631520522994</v>
      </c>
      <c r="C537">
        <v>25.125960511065955</v>
      </c>
      <c r="D537">
        <v>54.355644315079836</v>
      </c>
      <c r="E537">
        <v>56.775381507848124</v>
      </c>
      <c r="F537">
        <v>23.203404185811092</v>
      </c>
      <c r="G537">
        <v>37.103527845315405</v>
      </c>
      <c r="H537">
        <v>73.660186133384428</v>
      </c>
      <c r="U537">
        <f>'wyznaczanie X2 i X3'!$E$3*modele!D537+'wyznaczanie X2 i X3'!$F$3</f>
        <v>26.083279461111633</v>
      </c>
      <c r="V537" s="3">
        <f t="shared" si="79"/>
        <v>0.95730000000000004</v>
      </c>
      <c r="W537">
        <f>'wyznaczanie X2 i X3'!$H$3*modele!C537+'wyznaczanie X2 i X3'!$I$3</f>
        <v>55.044141941674184</v>
      </c>
      <c r="X537">
        <f t="shared" si="80"/>
        <v>0.6885</v>
      </c>
      <c r="AA537">
        <v>66.076631520522994</v>
      </c>
      <c r="AB537">
        <f t="shared" si="81"/>
        <v>0</v>
      </c>
      <c r="AC537">
        <v>25.125960511066001</v>
      </c>
      <c r="AD537">
        <f t="shared" si="82"/>
        <v>0</v>
      </c>
      <c r="AE537">
        <v>54.3556443150798</v>
      </c>
      <c r="AF537">
        <f t="shared" si="83"/>
        <v>0</v>
      </c>
      <c r="AG537">
        <v>56.775381507848103</v>
      </c>
      <c r="AH537">
        <f t="shared" si="84"/>
        <v>0</v>
      </c>
      <c r="AI537">
        <v>23.203404185811099</v>
      </c>
      <c r="AJ537">
        <f t="shared" si="85"/>
        <v>0</v>
      </c>
      <c r="AK537">
        <v>37.103527845315398</v>
      </c>
      <c r="AL537">
        <f t="shared" si="86"/>
        <v>0</v>
      </c>
      <c r="AM537">
        <v>73.6601861333844</v>
      </c>
      <c r="AN537">
        <f t="shared" si="87"/>
        <v>0</v>
      </c>
    </row>
    <row r="538" spans="2:40" x14ac:dyDescent="0.3">
      <c r="B538">
        <v>44.346134088162614</v>
      </c>
      <c r="C538">
        <v>53.723516518726285</v>
      </c>
      <c r="D538">
        <v>111.84599542203613</v>
      </c>
      <c r="E538">
        <v>-72.478281379853627</v>
      </c>
      <c r="F538">
        <v>16.388852463148211</v>
      </c>
      <c r="G538">
        <v>59.404497838319685</v>
      </c>
      <c r="H538">
        <v>118.82717980831735</v>
      </c>
      <c r="U538">
        <f>'wyznaczanie X2 i X3'!$E$3*modele!D538+'wyznaczanie X2 i X3'!$F$3</f>
        <v>52.924276365309041</v>
      </c>
      <c r="V538" s="3">
        <f t="shared" si="79"/>
        <v>0.79920000000000002</v>
      </c>
      <c r="W538">
        <f>'wyznaczanie X2 i X3'!$H$3*modele!C538+'wyznaczanie X2 i X3'!$I$3</f>
        <v>112.51133765251869</v>
      </c>
      <c r="X538">
        <f t="shared" si="80"/>
        <v>0.6653</v>
      </c>
      <c r="AA538">
        <v>44.3461340881626</v>
      </c>
      <c r="AB538">
        <f t="shared" si="81"/>
        <v>0</v>
      </c>
      <c r="AC538">
        <v>53.723516518726299</v>
      </c>
      <c r="AD538">
        <f t="shared" si="82"/>
        <v>0</v>
      </c>
      <c r="AE538">
        <v>111.845995422036</v>
      </c>
      <c r="AF538">
        <f t="shared" si="83"/>
        <v>0</v>
      </c>
      <c r="AG538">
        <v>-72.478281379853598</v>
      </c>
      <c r="AH538">
        <f t="shared" si="84"/>
        <v>0</v>
      </c>
      <c r="AI538">
        <v>16.388852463148201</v>
      </c>
      <c r="AJ538">
        <f t="shared" si="85"/>
        <v>0</v>
      </c>
      <c r="AK538">
        <v>59.404497838319699</v>
      </c>
      <c r="AL538">
        <f t="shared" si="86"/>
        <v>0</v>
      </c>
      <c r="AM538">
        <v>118.827179808317</v>
      </c>
      <c r="AN538">
        <f t="shared" si="87"/>
        <v>0</v>
      </c>
    </row>
    <row r="539" spans="2:40" x14ac:dyDescent="0.3">
      <c r="B539">
        <v>64.353778207065261</v>
      </c>
      <c r="C539">
        <v>43.922899199213553</v>
      </c>
      <c r="D539">
        <v>91.920733649436841</v>
      </c>
      <c r="E539">
        <v>-3.0611411835101308</v>
      </c>
      <c r="F539">
        <v>23.635876966776582</v>
      </c>
      <c r="G539">
        <v>47.251724730056232</v>
      </c>
      <c r="H539">
        <v>94.579367142219581</v>
      </c>
      <c r="U539">
        <f>'wyznaczanie X2 i X3'!$E$3*modele!D539+'wyznaczanie X2 i X3'!$F$3</f>
        <v>43.621604190656967</v>
      </c>
      <c r="V539" s="3">
        <f t="shared" si="79"/>
        <v>0.30130000000000001</v>
      </c>
      <c r="W539">
        <f>'wyznaczanie X2 i X3'!$H$3*modele!C539+'wyznaczanie X2 i X3'!$I$3</f>
        <v>92.816857696376132</v>
      </c>
      <c r="X539">
        <f t="shared" si="80"/>
        <v>0.89610000000000001</v>
      </c>
      <c r="AA539">
        <v>64.353778207065304</v>
      </c>
      <c r="AB539">
        <f t="shared" si="81"/>
        <v>0</v>
      </c>
      <c r="AC539">
        <v>43.922899199213603</v>
      </c>
      <c r="AD539">
        <f t="shared" si="82"/>
        <v>0</v>
      </c>
      <c r="AE539">
        <v>91.920733649436798</v>
      </c>
      <c r="AF539">
        <f t="shared" si="83"/>
        <v>0</v>
      </c>
      <c r="AG539">
        <v>-3.0611411835101299</v>
      </c>
      <c r="AH539">
        <f t="shared" si="84"/>
        <v>0</v>
      </c>
      <c r="AI539">
        <v>23.6358769667766</v>
      </c>
      <c r="AJ539">
        <f t="shared" si="85"/>
        <v>0</v>
      </c>
      <c r="AK539">
        <v>47.251724730056203</v>
      </c>
      <c r="AL539">
        <f t="shared" si="86"/>
        <v>0</v>
      </c>
      <c r="AM539">
        <v>94.579367142219596</v>
      </c>
      <c r="AN539">
        <f t="shared" si="87"/>
        <v>0</v>
      </c>
    </row>
    <row r="540" spans="2:40" x14ac:dyDescent="0.3">
      <c r="B540">
        <v>23.748007266411769</v>
      </c>
      <c r="C540">
        <v>24.313688221504499</v>
      </c>
      <c r="D540">
        <v>52.983501177164392</v>
      </c>
      <c r="E540">
        <v>-25.445050131689968</v>
      </c>
      <c r="F540">
        <v>27.089698611160216</v>
      </c>
      <c r="G540">
        <v>43.410289295539201</v>
      </c>
      <c r="H540">
        <v>86.240551111619141</v>
      </c>
      <c r="U540">
        <f>'wyznaczanie X2 i X3'!$E$3*modele!D540+'wyznaczanie X2 i X3'!$F$3</f>
        <v>25.442655617148922</v>
      </c>
      <c r="V540" s="3">
        <f t="shared" si="79"/>
        <v>1.129</v>
      </c>
      <c r="W540">
        <f>'wyznaczanie X2 i X3'!$H$3*modele!C540+'wyznaczanie X2 i X3'!$I$3</f>
        <v>53.411869218011361</v>
      </c>
      <c r="X540">
        <f t="shared" si="80"/>
        <v>0.4284</v>
      </c>
      <c r="AA540">
        <v>23.7480072664118</v>
      </c>
      <c r="AB540">
        <f t="shared" si="81"/>
        <v>0</v>
      </c>
      <c r="AC540">
        <v>24.313688221504499</v>
      </c>
      <c r="AD540">
        <f t="shared" si="82"/>
        <v>0</v>
      </c>
      <c r="AE540">
        <v>52.983501177164399</v>
      </c>
      <c r="AF540">
        <f t="shared" si="83"/>
        <v>0</v>
      </c>
      <c r="AG540">
        <v>-25.44505013169</v>
      </c>
      <c r="AH540">
        <f t="shared" si="84"/>
        <v>0</v>
      </c>
      <c r="AI540">
        <v>27.089698611160198</v>
      </c>
      <c r="AJ540">
        <f t="shared" si="85"/>
        <v>0</v>
      </c>
      <c r="AK540">
        <v>43.410289295539201</v>
      </c>
      <c r="AL540">
        <f t="shared" si="86"/>
        <v>0</v>
      </c>
      <c r="AM540">
        <v>86.240551111619098</v>
      </c>
      <c r="AN540">
        <f t="shared" si="87"/>
        <v>0</v>
      </c>
    </row>
    <row r="541" spans="2:40" x14ac:dyDescent="0.3">
      <c r="B541">
        <v>28.736838881644132</v>
      </c>
      <c r="C541">
        <v>19.728587982513837</v>
      </c>
      <c r="D541">
        <v>43.610712782063928</v>
      </c>
      <c r="E541">
        <v>-1.7120861842532449</v>
      </c>
      <c r="F541">
        <v>17.710659757504114</v>
      </c>
      <c r="G541">
        <v>55.95861931014997</v>
      </c>
      <c r="H541">
        <v>111.03742987568509</v>
      </c>
      <c r="U541">
        <f>'wyznaczanie X2 i X3'!$E$3*modele!D541+'wyznaczanie X2 i X3'!$F$3</f>
        <v>21.066704184384957</v>
      </c>
      <c r="V541" s="3">
        <f t="shared" si="79"/>
        <v>1.3381000000000001</v>
      </c>
      <c r="W541">
        <f>'wyznaczanie X2 i X3'!$H$3*modele!C541+'wyznaczanie X2 i X3'!$I$3</f>
        <v>44.198045046556452</v>
      </c>
      <c r="X541">
        <f t="shared" si="80"/>
        <v>0.58730000000000004</v>
      </c>
      <c r="AA541">
        <v>28.7368388816441</v>
      </c>
      <c r="AB541">
        <f t="shared" si="81"/>
        <v>0</v>
      </c>
      <c r="AC541">
        <v>19.728587982513801</v>
      </c>
      <c r="AD541">
        <f t="shared" si="82"/>
        <v>0</v>
      </c>
      <c r="AE541">
        <v>43.610712782063899</v>
      </c>
      <c r="AF541">
        <f t="shared" si="83"/>
        <v>0</v>
      </c>
      <c r="AG541">
        <v>-1.71208618425324</v>
      </c>
      <c r="AH541">
        <f t="shared" si="84"/>
        <v>0</v>
      </c>
      <c r="AI541">
        <v>17.7106597575041</v>
      </c>
      <c r="AJ541">
        <f t="shared" si="85"/>
        <v>0</v>
      </c>
      <c r="AK541">
        <v>55.958619310149999</v>
      </c>
      <c r="AL541">
        <f t="shared" si="86"/>
        <v>0</v>
      </c>
      <c r="AM541">
        <v>111.03742987568501</v>
      </c>
      <c r="AN541">
        <f t="shared" si="87"/>
        <v>0</v>
      </c>
    </row>
    <row r="542" spans="2:40" x14ac:dyDescent="0.3">
      <c r="B542">
        <v>23.751776062649338</v>
      </c>
      <c r="C542">
        <v>14.043579144960798</v>
      </c>
      <c r="D542">
        <v>32.920906959753182</v>
      </c>
      <c r="E542">
        <v>5.3728146904162841</v>
      </c>
      <c r="F542">
        <v>15.505927320063524</v>
      </c>
      <c r="G542">
        <v>53.277509536261967</v>
      </c>
      <c r="H542">
        <v>107.48815016080918</v>
      </c>
      <c r="U542">
        <f>'wyznaczanie X2 i X3'!$E$3*modele!D542+'wyznaczanie X2 i X3'!$F$3</f>
        <v>16.075865905291607</v>
      </c>
      <c r="V542" s="3">
        <f t="shared" si="79"/>
        <v>2.0323000000000002</v>
      </c>
      <c r="W542">
        <f>'wyznaczanie X2 i X3'!$H$3*modele!C542+'wyznaczanie X2 i X3'!$I$3</f>
        <v>32.773938895736123</v>
      </c>
      <c r="X542">
        <f t="shared" si="80"/>
        <v>0.14699999999999999</v>
      </c>
      <c r="AA542">
        <v>23.751776062649299</v>
      </c>
      <c r="AB542">
        <f t="shared" si="81"/>
        <v>0</v>
      </c>
      <c r="AC542">
        <v>14.0435791449608</v>
      </c>
      <c r="AD542">
        <f t="shared" si="82"/>
        <v>0</v>
      </c>
      <c r="AE542">
        <v>32.920906959753196</v>
      </c>
      <c r="AF542">
        <f t="shared" si="83"/>
        <v>0</v>
      </c>
      <c r="AG542">
        <v>5.3728146904162797</v>
      </c>
      <c r="AH542">
        <f t="shared" si="84"/>
        <v>0</v>
      </c>
      <c r="AI542">
        <v>15.505927320063501</v>
      </c>
      <c r="AJ542">
        <f t="shared" si="85"/>
        <v>0</v>
      </c>
      <c r="AK542">
        <v>53.277509536262002</v>
      </c>
      <c r="AL542">
        <f t="shared" si="86"/>
        <v>0</v>
      </c>
      <c r="AM542">
        <v>107.488150160809</v>
      </c>
      <c r="AN542">
        <f t="shared" si="87"/>
        <v>0</v>
      </c>
    </row>
    <row r="543" spans="2:40" x14ac:dyDescent="0.3">
      <c r="B543">
        <v>56.486908234408915</v>
      </c>
      <c r="C543">
        <v>47.96930175156858</v>
      </c>
      <c r="D543">
        <v>100.00683437158433</v>
      </c>
      <c r="E543">
        <v>-30.934088785887894</v>
      </c>
      <c r="F543">
        <v>23.546997074296172</v>
      </c>
      <c r="G543">
        <v>45.992107289602224</v>
      </c>
      <c r="H543">
        <v>92.811012257068143</v>
      </c>
      <c r="U543">
        <f>'wyznaczanie X2 i X3'!$E$3*modele!D543+'wyznaczanie X2 i X3'!$F$3</f>
        <v>47.396829080941686</v>
      </c>
      <c r="V543" s="3">
        <f t="shared" si="79"/>
        <v>0.57250000000000001</v>
      </c>
      <c r="W543">
        <f>'wyznaczanie X2 i X3'!$H$3*modele!C543+'wyznaczanie X2 i X3'!$I$3</f>
        <v>100.94816120142946</v>
      </c>
      <c r="X543">
        <f t="shared" si="80"/>
        <v>0.94130000000000003</v>
      </c>
      <c r="AA543">
        <v>56.486908234408901</v>
      </c>
      <c r="AB543">
        <f t="shared" si="81"/>
        <v>0</v>
      </c>
      <c r="AC543">
        <v>47.969301751568601</v>
      </c>
      <c r="AD543">
        <f t="shared" si="82"/>
        <v>0</v>
      </c>
      <c r="AE543">
        <v>100.00683437158401</v>
      </c>
      <c r="AF543">
        <f t="shared" si="83"/>
        <v>0</v>
      </c>
      <c r="AG543">
        <v>-30.934088785887901</v>
      </c>
      <c r="AH543">
        <f t="shared" si="84"/>
        <v>0</v>
      </c>
      <c r="AI543">
        <v>23.5469970742962</v>
      </c>
      <c r="AJ543">
        <f t="shared" si="85"/>
        <v>0</v>
      </c>
      <c r="AK543">
        <v>45.992107289602203</v>
      </c>
      <c r="AL543">
        <f t="shared" si="86"/>
        <v>0</v>
      </c>
      <c r="AM543">
        <v>92.8110122570681</v>
      </c>
      <c r="AN543">
        <f t="shared" si="87"/>
        <v>0</v>
      </c>
    </row>
    <row r="544" spans="2:40" x14ac:dyDescent="0.3">
      <c r="B544">
        <v>59.542725870046183</v>
      </c>
      <c r="C544">
        <v>64.295767550368865</v>
      </c>
      <c r="D544">
        <v>133.44623653729653</v>
      </c>
      <c r="E544">
        <v>-73.801850911014242</v>
      </c>
      <c r="F544">
        <v>20.198529131569487</v>
      </c>
      <c r="G544">
        <v>55.715351580171294</v>
      </c>
      <c r="H544">
        <v>111.2123913057053</v>
      </c>
      <c r="U544">
        <f>'wyznaczanie X2 i X3'!$E$3*modele!D544+'wyznaczanie X2 i X3'!$F$3</f>
        <v>63.008960033808499</v>
      </c>
      <c r="V544" s="3">
        <f t="shared" si="79"/>
        <v>1.2867999999999999</v>
      </c>
      <c r="W544">
        <f>'wyznaczanie X2 i X3'!$H$3*modele!C544+'wyznaczanie X2 i X3'!$I$3</f>
        <v>133.75642653273059</v>
      </c>
      <c r="X544">
        <f t="shared" si="80"/>
        <v>0.31019999999999998</v>
      </c>
      <c r="AA544">
        <v>59.542725870046198</v>
      </c>
      <c r="AB544">
        <f t="shared" si="81"/>
        <v>0</v>
      </c>
      <c r="AC544">
        <v>64.295767550368893</v>
      </c>
      <c r="AD544">
        <f t="shared" si="82"/>
        <v>0</v>
      </c>
      <c r="AE544">
        <v>133.44623653729701</v>
      </c>
      <c r="AF544">
        <f t="shared" si="83"/>
        <v>0</v>
      </c>
      <c r="AG544">
        <v>-73.801850911014199</v>
      </c>
      <c r="AH544">
        <f t="shared" si="84"/>
        <v>0</v>
      </c>
      <c r="AI544">
        <v>20.198529131569501</v>
      </c>
      <c r="AJ544">
        <f t="shared" si="85"/>
        <v>0</v>
      </c>
      <c r="AK544">
        <v>55.715351580171301</v>
      </c>
      <c r="AL544">
        <f t="shared" si="86"/>
        <v>0</v>
      </c>
      <c r="AM544">
        <v>111.212391305705</v>
      </c>
      <c r="AN544">
        <f t="shared" si="87"/>
        <v>0</v>
      </c>
    </row>
    <row r="545" spans="2:40" x14ac:dyDescent="0.3">
      <c r="B545">
        <v>67.118470514727505</v>
      </c>
      <c r="C545">
        <v>42.415042799733946</v>
      </c>
      <c r="D545">
        <v>88.996136310603347</v>
      </c>
      <c r="E545">
        <v>6.9918126302531789</v>
      </c>
      <c r="F545">
        <v>28.65793667185034</v>
      </c>
      <c r="G545">
        <v>46.666933235910342</v>
      </c>
      <c r="H545">
        <v>93.605426955467522</v>
      </c>
      <c r="U545">
        <f>'wyznaczanie X2 i X3'!$E$3*modele!D545+'wyznaczanie X2 i X3'!$F$3</f>
        <v>42.256173181693178</v>
      </c>
      <c r="V545" s="3">
        <f t="shared" si="79"/>
        <v>0.15890000000000001</v>
      </c>
      <c r="W545">
        <f>'wyznaczanie X2 i X3'!$H$3*modele!C545+'wyznaczanie X2 i X3'!$I$3</f>
        <v>89.786798806395026</v>
      </c>
      <c r="X545">
        <f t="shared" si="80"/>
        <v>0.79069999999999996</v>
      </c>
      <c r="AA545">
        <v>67.118470514727505</v>
      </c>
      <c r="AB545">
        <f t="shared" si="81"/>
        <v>0</v>
      </c>
      <c r="AC545">
        <v>42.415042799733897</v>
      </c>
      <c r="AD545">
        <f t="shared" si="82"/>
        <v>0</v>
      </c>
      <c r="AE545">
        <v>88.996136310603305</v>
      </c>
      <c r="AF545">
        <f t="shared" si="83"/>
        <v>0</v>
      </c>
      <c r="AG545">
        <v>6.9918126302531798</v>
      </c>
      <c r="AH545">
        <f t="shared" si="84"/>
        <v>0</v>
      </c>
      <c r="AI545">
        <v>28.657936671850301</v>
      </c>
      <c r="AJ545">
        <f t="shared" si="85"/>
        <v>0</v>
      </c>
      <c r="AK545">
        <v>46.6669332359103</v>
      </c>
      <c r="AL545">
        <f t="shared" si="86"/>
        <v>0</v>
      </c>
      <c r="AM545">
        <v>93.605426955467493</v>
      </c>
      <c r="AN545">
        <f t="shared" si="87"/>
        <v>0</v>
      </c>
    </row>
    <row r="546" spans="2:40" x14ac:dyDescent="0.3">
      <c r="B546">
        <v>57.761031706122914</v>
      </c>
      <c r="C546">
        <v>78.562523430361111</v>
      </c>
      <c r="D546">
        <v>161.71399808101526</v>
      </c>
      <c r="E546">
        <v>-120.16550687883749</v>
      </c>
      <c r="F546">
        <v>16.377632878065921</v>
      </c>
      <c r="G546">
        <v>47.815437373964329</v>
      </c>
      <c r="H546">
        <v>95.97933896665846</v>
      </c>
      <c r="U546">
        <f>'wyznaczanie X2 i X3'!$E$3*modele!D546+'wyznaczanie X2 i X3'!$F$3</f>
        <v>76.206564248678887</v>
      </c>
      <c r="V546" s="3">
        <f t="shared" si="79"/>
        <v>2.3559999999999999</v>
      </c>
      <c r="W546">
        <f>'wyznaczanie X2 i X3'!$H$3*modele!C546+'wyznaczanie X2 i X3'!$I$3</f>
        <v>162.42567547465904</v>
      </c>
      <c r="X546">
        <f t="shared" si="80"/>
        <v>0.7117</v>
      </c>
      <c r="AA546">
        <v>57.7610317061229</v>
      </c>
      <c r="AB546">
        <f t="shared" si="81"/>
        <v>0</v>
      </c>
      <c r="AC546">
        <v>78.562523430361097</v>
      </c>
      <c r="AD546">
        <f t="shared" si="82"/>
        <v>0</v>
      </c>
      <c r="AE546">
        <v>161.71399808101501</v>
      </c>
      <c r="AF546">
        <f t="shared" si="83"/>
        <v>0</v>
      </c>
      <c r="AG546">
        <v>-120.16550687883699</v>
      </c>
      <c r="AH546">
        <f t="shared" si="84"/>
        <v>0</v>
      </c>
      <c r="AI546">
        <v>16.377632878065899</v>
      </c>
      <c r="AJ546">
        <f t="shared" si="85"/>
        <v>0</v>
      </c>
      <c r="AK546">
        <v>47.815437373964301</v>
      </c>
      <c r="AL546">
        <f t="shared" si="86"/>
        <v>0</v>
      </c>
      <c r="AM546">
        <v>95.979338966658503</v>
      </c>
      <c r="AN546">
        <f t="shared" si="87"/>
        <v>0</v>
      </c>
    </row>
    <row r="547" spans="2:40" x14ac:dyDescent="0.3">
      <c r="B547">
        <v>61.073170638025978</v>
      </c>
      <c r="C547">
        <v>28.418422804008351</v>
      </c>
      <c r="D547">
        <v>61.642097046007322</v>
      </c>
      <c r="E547">
        <v>36.891072864026896</v>
      </c>
      <c r="F547">
        <v>16.184131192893194</v>
      </c>
      <c r="G547">
        <v>51.050807688174913</v>
      </c>
      <c r="H547">
        <v>102.16770783647972</v>
      </c>
      <c r="U547">
        <f>'wyznaczanie X2 i X3'!$E$3*modele!D547+'wyznaczanie X2 i X3'!$F$3</f>
        <v>29.485166063431251</v>
      </c>
      <c r="V547" s="3">
        <f t="shared" si="79"/>
        <v>1.0667</v>
      </c>
      <c r="W547">
        <f>'wyznaczanie X2 i X3'!$H$3*modele!C547+'wyznaczanie X2 i X3'!$I$3</f>
        <v>61.660391767652804</v>
      </c>
      <c r="X547">
        <f t="shared" si="80"/>
        <v>1.83E-2</v>
      </c>
      <c r="AA547">
        <v>61.073170638025999</v>
      </c>
      <c r="AB547">
        <f t="shared" si="81"/>
        <v>0</v>
      </c>
      <c r="AC547">
        <v>28.418422804008401</v>
      </c>
      <c r="AD547">
        <f t="shared" si="82"/>
        <v>0</v>
      </c>
      <c r="AE547">
        <v>61.642097046007301</v>
      </c>
      <c r="AF547">
        <f t="shared" si="83"/>
        <v>0</v>
      </c>
      <c r="AG547">
        <v>36.891072864026903</v>
      </c>
      <c r="AH547">
        <f t="shared" si="84"/>
        <v>0</v>
      </c>
      <c r="AI547">
        <v>16.184131192893201</v>
      </c>
      <c r="AJ547">
        <f t="shared" si="85"/>
        <v>0</v>
      </c>
      <c r="AK547">
        <v>51.050807688174899</v>
      </c>
      <c r="AL547">
        <f t="shared" si="86"/>
        <v>0</v>
      </c>
      <c r="AM547">
        <v>102.16770783648001</v>
      </c>
      <c r="AN547">
        <f t="shared" si="87"/>
        <v>0</v>
      </c>
    </row>
    <row r="548" spans="2:40" x14ac:dyDescent="0.3">
      <c r="B548">
        <v>65.987356019953609</v>
      </c>
      <c r="C548">
        <v>64.831808615137945</v>
      </c>
      <c r="D548">
        <v>134.58107952868897</v>
      </c>
      <c r="E548">
        <v>-62.520713805506603</v>
      </c>
      <c r="F548">
        <v>20.40537780052723</v>
      </c>
      <c r="G548">
        <v>44.995461228398824</v>
      </c>
      <c r="H548">
        <v>90.292759351483227</v>
      </c>
      <c r="U548">
        <f>'wyznaczanie X2 i X3'!$E$3*modele!D548+'wyznaczanie X2 i X3'!$F$3</f>
        <v>63.538793590783058</v>
      </c>
      <c r="V548" s="3">
        <f t="shared" si="79"/>
        <v>1.2929999999999999</v>
      </c>
      <c r="W548">
        <f>'wyznaczanie X2 i X3'!$H$3*modele!C548+'wyznaczanie X2 i X3'!$I$3</f>
        <v>134.83360867969037</v>
      </c>
      <c r="X548">
        <f t="shared" si="80"/>
        <v>0.2525</v>
      </c>
      <c r="AA548">
        <v>65.987356019953594</v>
      </c>
      <c r="AB548">
        <f t="shared" si="81"/>
        <v>0</v>
      </c>
      <c r="AC548">
        <v>64.831808615137902</v>
      </c>
      <c r="AD548">
        <f t="shared" si="82"/>
        <v>0</v>
      </c>
      <c r="AE548">
        <v>134.581079528689</v>
      </c>
      <c r="AF548">
        <f t="shared" si="83"/>
        <v>0</v>
      </c>
      <c r="AG548">
        <v>-62.520713805506603</v>
      </c>
      <c r="AH548">
        <f t="shared" si="84"/>
        <v>0</v>
      </c>
      <c r="AI548">
        <v>20.405377800527202</v>
      </c>
      <c r="AJ548">
        <f t="shared" si="85"/>
        <v>0</v>
      </c>
      <c r="AK548">
        <v>44.995461228398803</v>
      </c>
      <c r="AL548">
        <f t="shared" si="86"/>
        <v>0</v>
      </c>
      <c r="AM548">
        <v>90.292759351483198</v>
      </c>
      <c r="AN548">
        <f t="shared" si="87"/>
        <v>0</v>
      </c>
    </row>
    <row r="549" spans="2:40" x14ac:dyDescent="0.3">
      <c r="B549">
        <v>50.913563199288618</v>
      </c>
      <c r="C549">
        <v>58.49060899517621</v>
      </c>
      <c r="D549">
        <v>121.09449301166453</v>
      </c>
      <c r="E549">
        <v>-73.644700586951387</v>
      </c>
      <c r="F549">
        <v>23.131822551793352</v>
      </c>
      <c r="G549">
        <v>53.950202979351502</v>
      </c>
      <c r="H549">
        <v>108.62832281902647</v>
      </c>
      <c r="U549">
        <f>'wyznaczanie X2 i X3'!$E$3*modele!D549+'wyznaczanie X2 i X3'!$F$3</f>
        <v>57.242199119161491</v>
      </c>
      <c r="V549" s="3">
        <f t="shared" si="79"/>
        <v>1.2484</v>
      </c>
      <c r="W549">
        <f>'wyznaczanie X2 i X3'!$H$3*modele!C549+'wyznaczanie X2 i X3'!$I$3</f>
        <v>122.09087781470807</v>
      </c>
      <c r="X549">
        <f t="shared" si="80"/>
        <v>0.99639999999999995</v>
      </c>
      <c r="AA549">
        <v>50.913563199288603</v>
      </c>
      <c r="AB549">
        <f t="shared" si="81"/>
        <v>0</v>
      </c>
      <c r="AC549">
        <v>58.490608995176203</v>
      </c>
      <c r="AD549">
        <f t="shared" si="82"/>
        <v>0</v>
      </c>
      <c r="AE549">
        <v>121.09449301166499</v>
      </c>
      <c r="AF549">
        <f t="shared" si="83"/>
        <v>0</v>
      </c>
      <c r="AG549">
        <v>-73.644700586951402</v>
      </c>
      <c r="AH549">
        <f t="shared" si="84"/>
        <v>0</v>
      </c>
      <c r="AI549">
        <v>23.131822551793402</v>
      </c>
      <c r="AJ549">
        <f t="shared" si="85"/>
        <v>0</v>
      </c>
      <c r="AK549">
        <v>53.950202979351502</v>
      </c>
      <c r="AL549">
        <f t="shared" si="86"/>
        <v>0</v>
      </c>
      <c r="AM549">
        <v>108.628322819026</v>
      </c>
      <c r="AN549">
        <f t="shared" si="87"/>
        <v>0</v>
      </c>
    </row>
    <row r="550" spans="2:40" x14ac:dyDescent="0.3">
      <c r="B550">
        <v>21.040634574868037</v>
      </c>
      <c r="C550">
        <v>53.436142187057591</v>
      </c>
      <c r="D550">
        <v>111.50077241070727</v>
      </c>
      <c r="E550">
        <v>-118.22715741143671</v>
      </c>
      <c r="F550">
        <v>20.515219654828726</v>
      </c>
      <c r="G550">
        <v>53.433374265908824</v>
      </c>
      <c r="H550">
        <v>106.23939332113191</v>
      </c>
      <c r="U550">
        <f>'wyznaczanie X2 i X3'!$E$3*modele!D550+'wyznaczanie X2 i X3'!$F$3</f>
        <v>52.763099235583454</v>
      </c>
      <c r="V550" s="3">
        <f t="shared" si="79"/>
        <v>0.67300000000000004</v>
      </c>
      <c r="W550">
        <f>'wyznaczanie X2 i X3'!$H$3*modele!C550+'wyznaczanie X2 i X3'!$I$3</f>
        <v>111.93385484399288</v>
      </c>
      <c r="X550">
        <f t="shared" si="80"/>
        <v>0.43309999999999998</v>
      </c>
      <c r="AA550">
        <v>21.040634574868001</v>
      </c>
      <c r="AB550">
        <f t="shared" si="81"/>
        <v>0</v>
      </c>
      <c r="AC550">
        <v>53.436142187057598</v>
      </c>
      <c r="AD550">
        <f t="shared" si="82"/>
        <v>0</v>
      </c>
      <c r="AE550">
        <v>111.500772410707</v>
      </c>
      <c r="AF550">
        <f t="shared" si="83"/>
        <v>0</v>
      </c>
      <c r="AG550">
        <v>-118.22715741143701</v>
      </c>
      <c r="AH550">
        <f t="shared" si="84"/>
        <v>0</v>
      </c>
      <c r="AI550">
        <v>20.515219654828702</v>
      </c>
      <c r="AJ550">
        <f t="shared" si="85"/>
        <v>0</v>
      </c>
      <c r="AK550">
        <v>53.433374265908803</v>
      </c>
      <c r="AL550">
        <f t="shared" si="86"/>
        <v>0</v>
      </c>
      <c r="AM550">
        <v>106.239393321132</v>
      </c>
      <c r="AN550">
        <f t="shared" si="87"/>
        <v>0</v>
      </c>
    </row>
    <row r="551" spans="2:40" x14ac:dyDescent="0.3">
      <c r="B551">
        <v>50.944086914058268</v>
      </c>
      <c r="C551">
        <v>25.295394180421141</v>
      </c>
      <c r="D551">
        <v>55.365397036382916</v>
      </c>
      <c r="E551">
        <v>26.001991286853112</v>
      </c>
      <c r="F551">
        <v>24.400665425106599</v>
      </c>
      <c r="G551">
        <v>43.611822035679509</v>
      </c>
      <c r="H551">
        <v>87.568677234285062</v>
      </c>
      <c r="U551">
        <f>'wyznaczanie X2 i X3'!$E$3*modele!D551+'wyznaczanie X2 i X3'!$F$3</f>
        <v>26.55471108650001</v>
      </c>
      <c r="V551" s="3">
        <f t="shared" si="79"/>
        <v>1.2593000000000001</v>
      </c>
      <c r="W551">
        <f>'wyznaczanie X2 i X3'!$H$3*modele!C551+'wyznaczanie X2 i X3'!$I$3</f>
        <v>55.384621311108162</v>
      </c>
      <c r="X551">
        <f t="shared" si="80"/>
        <v>1.9199999999999998E-2</v>
      </c>
      <c r="AA551">
        <v>50.944086914058303</v>
      </c>
      <c r="AB551">
        <f t="shared" si="81"/>
        <v>0</v>
      </c>
      <c r="AC551">
        <v>25.295394180421098</v>
      </c>
      <c r="AD551">
        <f t="shared" si="82"/>
        <v>0</v>
      </c>
      <c r="AE551">
        <v>55.365397036382902</v>
      </c>
      <c r="AF551">
        <f t="shared" si="83"/>
        <v>0</v>
      </c>
      <c r="AG551">
        <v>26.001991286853102</v>
      </c>
      <c r="AH551">
        <f t="shared" si="84"/>
        <v>0</v>
      </c>
      <c r="AI551">
        <v>24.400665425106599</v>
      </c>
      <c r="AJ551">
        <f t="shared" si="85"/>
        <v>0</v>
      </c>
      <c r="AK551">
        <v>43.611822035679502</v>
      </c>
      <c r="AL551">
        <f t="shared" si="86"/>
        <v>0</v>
      </c>
      <c r="AM551">
        <v>87.568677234285104</v>
      </c>
      <c r="AN551">
        <f t="shared" si="87"/>
        <v>0</v>
      </c>
    </row>
    <row r="552" spans="2:40" x14ac:dyDescent="0.3">
      <c r="B552">
        <v>37.262584512904077</v>
      </c>
      <c r="C552">
        <v>53.0236250665765</v>
      </c>
      <c r="D552">
        <v>110.24984961150587</v>
      </c>
      <c r="E552">
        <v>-84.545706173921346</v>
      </c>
      <c r="F552">
        <v>17.897080128440408</v>
      </c>
      <c r="G552">
        <v>52.700134148982556</v>
      </c>
      <c r="H552">
        <v>104.97416754758908</v>
      </c>
      <c r="U552">
        <f>'wyznaczanie X2 i X3'!$E$3*modele!D552+'wyznaczanie X2 i X3'!$F$3</f>
        <v>52.179070536258074</v>
      </c>
      <c r="V552" s="3">
        <f t="shared" si="79"/>
        <v>0.84460000000000002</v>
      </c>
      <c r="W552">
        <f>'wyznaczanie X2 i X3'!$H$3*modele!C552+'wyznaczanie X2 i X3'!$I$3</f>
        <v>111.10489582069694</v>
      </c>
      <c r="X552">
        <f t="shared" si="80"/>
        <v>0.85499999999999998</v>
      </c>
      <c r="AA552">
        <v>37.262584512904098</v>
      </c>
      <c r="AB552">
        <f t="shared" si="81"/>
        <v>0</v>
      </c>
      <c r="AC552">
        <v>53.0236250665765</v>
      </c>
      <c r="AD552">
        <f t="shared" si="82"/>
        <v>0</v>
      </c>
      <c r="AE552">
        <v>110.24984961150599</v>
      </c>
      <c r="AF552">
        <f t="shared" si="83"/>
        <v>0</v>
      </c>
      <c r="AG552">
        <v>-84.545706173921303</v>
      </c>
      <c r="AH552">
        <f t="shared" si="84"/>
        <v>0</v>
      </c>
      <c r="AI552">
        <v>17.8970801284404</v>
      </c>
      <c r="AJ552">
        <f t="shared" si="85"/>
        <v>0</v>
      </c>
      <c r="AK552">
        <v>52.700134148982599</v>
      </c>
      <c r="AL552">
        <f t="shared" si="86"/>
        <v>0</v>
      </c>
      <c r="AM552">
        <v>104.974167547589</v>
      </c>
      <c r="AN552">
        <f t="shared" si="87"/>
        <v>0</v>
      </c>
    </row>
    <row r="553" spans="2:40" x14ac:dyDescent="0.3">
      <c r="B553">
        <v>41.755814816449018</v>
      </c>
      <c r="C553">
        <v>42.54537604935863</v>
      </c>
      <c r="D553">
        <v>89.285077685064962</v>
      </c>
      <c r="E553">
        <v>-44.124498515177862</v>
      </c>
      <c r="F553">
        <v>12.552829491807019</v>
      </c>
      <c r="G553">
        <v>51.9120352995023</v>
      </c>
      <c r="H553">
        <v>103.15741762467981</v>
      </c>
      <c r="U553">
        <f>'wyznaczanie X2 i X3'!$E$3*modele!D553+'wyznaczanie X2 i X3'!$F$3</f>
        <v>42.391073636953756</v>
      </c>
      <c r="V553" s="3">
        <f t="shared" si="79"/>
        <v>0.15429999999999999</v>
      </c>
      <c r="W553">
        <f>'wyznaczanie X2 i X3'!$H$3*modele!C553+'wyznaczanie X2 i X3'!$I$3</f>
        <v>90.048705326022286</v>
      </c>
      <c r="X553">
        <f t="shared" si="80"/>
        <v>0.76359999999999995</v>
      </c>
      <c r="AA553">
        <v>41.755814816449004</v>
      </c>
      <c r="AB553">
        <f t="shared" si="81"/>
        <v>0</v>
      </c>
      <c r="AC553">
        <v>42.545376049358602</v>
      </c>
      <c r="AD553">
        <f t="shared" si="82"/>
        <v>0</v>
      </c>
      <c r="AE553">
        <v>89.285077685065005</v>
      </c>
      <c r="AF553">
        <f t="shared" si="83"/>
        <v>0</v>
      </c>
      <c r="AG553">
        <v>-44.124498515177898</v>
      </c>
      <c r="AH553">
        <f t="shared" si="84"/>
        <v>0</v>
      </c>
      <c r="AI553">
        <v>12.552829491807</v>
      </c>
      <c r="AJ553">
        <f t="shared" si="85"/>
        <v>0</v>
      </c>
      <c r="AK553">
        <v>51.9120352995023</v>
      </c>
      <c r="AL553">
        <f t="shared" si="86"/>
        <v>0</v>
      </c>
      <c r="AM553">
        <v>103.15741762467999</v>
      </c>
      <c r="AN553">
        <f t="shared" si="87"/>
        <v>0</v>
      </c>
    </row>
    <row r="554" spans="2:40" x14ac:dyDescent="0.3">
      <c r="B554">
        <v>23.836145223048415</v>
      </c>
      <c r="C554">
        <v>41.023262564320945</v>
      </c>
      <c r="D554">
        <v>86.239504020166834</v>
      </c>
      <c r="E554">
        <v>-75.39749724686601</v>
      </c>
      <c r="F554">
        <v>6.7409952692866923</v>
      </c>
      <c r="G554">
        <v>56.045914229224437</v>
      </c>
      <c r="H554">
        <v>111.4169684626756</v>
      </c>
      <c r="U554">
        <f>'wyznaczanie X2 i X3'!$E$3*modele!D554+'wyznaczanie X2 i X3'!$F$3</f>
        <v>40.969161407561494</v>
      </c>
      <c r="V554" s="3">
        <f t="shared" si="79"/>
        <v>5.4100000000000002E-2</v>
      </c>
      <c r="W554">
        <f>'wyznaczanie X2 i X3'!$H$3*modele!C554+'wyznaczanie X2 i X3'!$I$3</f>
        <v>86.989996619748737</v>
      </c>
      <c r="X554">
        <f t="shared" si="80"/>
        <v>0.75049999999999994</v>
      </c>
      <c r="AA554">
        <v>23.836145223048401</v>
      </c>
      <c r="AB554">
        <f t="shared" si="81"/>
        <v>0</v>
      </c>
      <c r="AC554">
        <v>41.023262564320902</v>
      </c>
      <c r="AD554">
        <f t="shared" si="82"/>
        <v>0</v>
      </c>
      <c r="AE554">
        <v>86.239504020166805</v>
      </c>
      <c r="AF554">
        <f t="shared" si="83"/>
        <v>0</v>
      </c>
      <c r="AG554">
        <v>-75.397497246865996</v>
      </c>
      <c r="AH554">
        <f t="shared" si="84"/>
        <v>0</v>
      </c>
      <c r="AI554">
        <v>6.7409952692866897</v>
      </c>
      <c r="AJ554">
        <f t="shared" si="85"/>
        <v>0</v>
      </c>
      <c r="AK554">
        <v>56.045914229224401</v>
      </c>
      <c r="AL554">
        <f t="shared" si="86"/>
        <v>0</v>
      </c>
      <c r="AM554">
        <v>111.416968462676</v>
      </c>
      <c r="AN554">
        <f t="shared" si="87"/>
        <v>0</v>
      </c>
    </row>
    <row r="555" spans="2:40" x14ac:dyDescent="0.3">
      <c r="B555">
        <v>60.487652301787762</v>
      </c>
      <c r="C555">
        <v>25.151948147927129</v>
      </c>
      <c r="D555">
        <v>54.620406871573785</v>
      </c>
      <c r="E555">
        <v>45.519460159794136</v>
      </c>
      <c r="F555">
        <v>17.517946456264163</v>
      </c>
      <c r="G555">
        <v>48.304628154232816</v>
      </c>
      <c r="H555">
        <v>97.113770595509706</v>
      </c>
      <c r="U555">
        <f>'wyznaczanie X2 i X3'!$E$3*modele!D555+'wyznaczanie X2 i X3'!$F$3</f>
        <v>26.206891351148283</v>
      </c>
      <c r="V555" s="3">
        <f t="shared" si="79"/>
        <v>1.0548999999999999</v>
      </c>
      <c r="W555">
        <f>'wyznaczanie X2 i X3'!$H$3*modele!C555+'wyznaczanie X2 i X3'!$I$3</f>
        <v>55.096364467723731</v>
      </c>
      <c r="X555">
        <f t="shared" si="80"/>
        <v>0.47599999999999998</v>
      </c>
      <c r="AA555">
        <v>60.487652301787797</v>
      </c>
      <c r="AB555">
        <f t="shared" si="81"/>
        <v>0</v>
      </c>
      <c r="AC555">
        <v>25.151948147927101</v>
      </c>
      <c r="AD555">
        <f t="shared" si="82"/>
        <v>0</v>
      </c>
      <c r="AE555">
        <v>54.620406871573799</v>
      </c>
      <c r="AF555">
        <f t="shared" si="83"/>
        <v>0</v>
      </c>
      <c r="AG555">
        <v>45.5194601597941</v>
      </c>
      <c r="AH555">
        <f t="shared" si="84"/>
        <v>0</v>
      </c>
      <c r="AI555">
        <v>17.517946456264202</v>
      </c>
      <c r="AJ555">
        <f t="shared" si="85"/>
        <v>0</v>
      </c>
      <c r="AK555">
        <v>48.304628154232802</v>
      </c>
      <c r="AL555">
        <f t="shared" si="86"/>
        <v>0</v>
      </c>
      <c r="AM555">
        <v>97.113770595509706</v>
      </c>
      <c r="AN555">
        <f t="shared" si="87"/>
        <v>0</v>
      </c>
    </row>
    <row r="556" spans="2:40" x14ac:dyDescent="0.3">
      <c r="B556">
        <v>65.519047099153141</v>
      </c>
      <c r="C556">
        <v>12.302299605935373</v>
      </c>
      <c r="D556">
        <v>28.639909121070492</v>
      </c>
      <c r="E556">
        <v>94.131195380500174</v>
      </c>
      <c r="F556">
        <v>17.028370747358185</v>
      </c>
      <c r="G556">
        <v>53.110443409169584</v>
      </c>
      <c r="H556">
        <v>105.66218778606169</v>
      </c>
      <c r="U556">
        <f>'wyznaczanie X2 i X3'!$E$3*modele!D556+'wyznaczanie X2 i X3'!$F$3</f>
        <v>14.077160948329633</v>
      </c>
      <c r="V556" s="3">
        <f t="shared" si="79"/>
        <v>1.7748999999999999</v>
      </c>
      <c r="W556">
        <f>'wyznaczanie X2 i X3'!$H$3*modele!C556+'wyznaczanie X2 i X3'!$I$3</f>
        <v>29.274812885469419</v>
      </c>
      <c r="X556">
        <f t="shared" si="80"/>
        <v>0.63490000000000002</v>
      </c>
      <c r="AA556">
        <v>65.519047099153099</v>
      </c>
      <c r="AB556">
        <f t="shared" si="81"/>
        <v>0</v>
      </c>
      <c r="AC556">
        <v>12.302299605935399</v>
      </c>
      <c r="AD556">
        <f t="shared" si="82"/>
        <v>0</v>
      </c>
      <c r="AE556">
        <v>28.639909121070499</v>
      </c>
      <c r="AF556">
        <f t="shared" si="83"/>
        <v>0</v>
      </c>
      <c r="AG556">
        <v>94.131195380500202</v>
      </c>
      <c r="AH556">
        <f t="shared" si="84"/>
        <v>0</v>
      </c>
      <c r="AI556">
        <v>17.028370747358199</v>
      </c>
      <c r="AJ556">
        <f t="shared" si="85"/>
        <v>0</v>
      </c>
      <c r="AK556">
        <v>53.110443409169598</v>
      </c>
      <c r="AL556">
        <f t="shared" si="86"/>
        <v>0</v>
      </c>
      <c r="AM556">
        <v>105.66218778606201</v>
      </c>
      <c r="AN556">
        <f t="shared" si="87"/>
        <v>0</v>
      </c>
    </row>
    <row r="557" spans="2:40" x14ac:dyDescent="0.3">
      <c r="B557">
        <v>65.138536236383459</v>
      </c>
      <c r="C557">
        <v>36.883059499451164</v>
      </c>
      <c r="D557">
        <v>78.364368155248783</v>
      </c>
      <c r="E557">
        <v>19.627893974413425</v>
      </c>
      <c r="F557">
        <v>25.31775548693814</v>
      </c>
      <c r="G557">
        <v>47.833299122953768</v>
      </c>
      <c r="H557">
        <v>95.841797662904938</v>
      </c>
      <c r="U557">
        <f>'wyznaczanie X2 i X3'!$E$3*modele!D557+'wyznaczanie X2 i X3'!$F$3</f>
        <v>37.292431429392636</v>
      </c>
      <c r="V557" s="3">
        <f t="shared" si="79"/>
        <v>0.40939999999999999</v>
      </c>
      <c r="W557">
        <f>'wyznaczanie X2 i X3'!$H$3*modele!C557+'wyznaczanie X2 i X3'!$I$3</f>
        <v>78.670199650113375</v>
      </c>
      <c r="X557">
        <f t="shared" si="80"/>
        <v>0.30580000000000002</v>
      </c>
      <c r="AA557">
        <v>65.138536236383501</v>
      </c>
      <c r="AB557">
        <f t="shared" si="81"/>
        <v>0</v>
      </c>
      <c r="AC557">
        <v>36.8830594994512</v>
      </c>
      <c r="AD557">
        <f t="shared" si="82"/>
        <v>0</v>
      </c>
      <c r="AE557">
        <v>78.364368155248798</v>
      </c>
      <c r="AF557">
        <f t="shared" si="83"/>
        <v>0</v>
      </c>
      <c r="AG557">
        <v>19.6278939744134</v>
      </c>
      <c r="AH557">
        <f t="shared" si="84"/>
        <v>0</v>
      </c>
      <c r="AI557">
        <v>25.317755486938101</v>
      </c>
      <c r="AJ557">
        <f t="shared" si="85"/>
        <v>0</v>
      </c>
      <c r="AK557">
        <v>47.833299122953797</v>
      </c>
      <c r="AL557">
        <f t="shared" si="86"/>
        <v>0</v>
      </c>
      <c r="AM557">
        <v>95.841797662904895</v>
      </c>
      <c r="AN557">
        <f t="shared" si="87"/>
        <v>0</v>
      </c>
    </row>
    <row r="558" spans="2:40" x14ac:dyDescent="0.3">
      <c r="B558">
        <v>23.243317846909061</v>
      </c>
      <c r="C558">
        <v>21.283117343187996</v>
      </c>
      <c r="D558">
        <v>47.134050472937894</v>
      </c>
      <c r="E558">
        <v>-17.362716335745866</v>
      </c>
      <c r="F558">
        <v>27.731004733447939</v>
      </c>
      <c r="G558">
        <v>47.813815586805596</v>
      </c>
      <c r="H558">
        <v>94.804149765585095</v>
      </c>
      <c r="U558">
        <f>'wyznaczanie X2 i X3'!$E$3*modele!D558+'wyznaczanie X2 i X3'!$F$3</f>
        <v>22.711674065978656</v>
      </c>
      <c r="V558" s="3">
        <f t="shared" si="79"/>
        <v>1.4286000000000001</v>
      </c>
      <c r="W558">
        <f>'wyznaczanie X2 i X3'!$H$3*modele!C558+'wyznaczanie X2 i X3'!$I$3</f>
        <v>47.321893916165664</v>
      </c>
      <c r="X558">
        <f t="shared" si="80"/>
        <v>0.18779999999999999</v>
      </c>
      <c r="AA558">
        <v>23.2433178469091</v>
      </c>
      <c r="AB558">
        <f t="shared" si="81"/>
        <v>0</v>
      </c>
      <c r="AC558">
        <v>21.283117343188</v>
      </c>
      <c r="AD558">
        <f t="shared" si="82"/>
        <v>0</v>
      </c>
      <c r="AE558">
        <v>47.134050472937901</v>
      </c>
      <c r="AF558">
        <f t="shared" si="83"/>
        <v>0</v>
      </c>
      <c r="AG558">
        <v>-17.362716335745901</v>
      </c>
      <c r="AH558">
        <f t="shared" si="84"/>
        <v>0</v>
      </c>
      <c r="AI558">
        <v>27.7310047334479</v>
      </c>
      <c r="AJ558">
        <f t="shared" si="85"/>
        <v>0</v>
      </c>
      <c r="AK558">
        <v>47.813815586805603</v>
      </c>
      <c r="AL558">
        <f t="shared" si="86"/>
        <v>0</v>
      </c>
      <c r="AM558">
        <v>94.804149765585095</v>
      </c>
      <c r="AN558">
        <f t="shared" si="87"/>
        <v>0</v>
      </c>
    </row>
    <row r="559" spans="2:40" x14ac:dyDescent="0.3">
      <c r="B559">
        <v>38.769254474819149</v>
      </c>
      <c r="C559">
        <v>47.080034820820067</v>
      </c>
      <c r="D559">
        <v>98.449857120399841</v>
      </c>
      <c r="E559">
        <v>-63.70159551282191</v>
      </c>
      <c r="F559">
        <v>10.981074501573033</v>
      </c>
      <c r="G559">
        <v>43.787952178674324</v>
      </c>
      <c r="H559">
        <v>87.49662329355607</v>
      </c>
      <c r="U559">
        <f>'wyznaczanie X2 i X3'!$E$3*modele!D559+'wyznaczanie X2 i X3'!$F$3</f>
        <v>46.669910201959716</v>
      </c>
      <c r="V559" s="3">
        <f t="shared" si="79"/>
        <v>0.41010000000000002</v>
      </c>
      <c r="W559">
        <f>'wyznaczanie X2 i X3'!$H$3*modele!C559+'wyznaczanie X2 i X3'!$I$3</f>
        <v>99.161166650747646</v>
      </c>
      <c r="X559">
        <f t="shared" si="80"/>
        <v>0.71130000000000004</v>
      </c>
      <c r="AA559">
        <v>38.7692544748191</v>
      </c>
      <c r="AB559">
        <f t="shared" si="81"/>
        <v>0</v>
      </c>
      <c r="AC559">
        <v>47.080034820820103</v>
      </c>
      <c r="AD559">
        <f t="shared" si="82"/>
        <v>0</v>
      </c>
      <c r="AE559">
        <v>98.449857120399798</v>
      </c>
      <c r="AF559">
        <f t="shared" si="83"/>
        <v>0</v>
      </c>
      <c r="AG559">
        <v>-63.701595512821903</v>
      </c>
      <c r="AH559">
        <f t="shared" si="84"/>
        <v>0</v>
      </c>
      <c r="AI559">
        <v>10.981074501573</v>
      </c>
      <c r="AJ559">
        <f t="shared" si="85"/>
        <v>0</v>
      </c>
      <c r="AK559">
        <v>43.787952178674303</v>
      </c>
      <c r="AL559">
        <f t="shared" si="86"/>
        <v>0</v>
      </c>
      <c r="AM559">
        <v>87.496623293556098</v>
      </c>
      <c r="AN559">
        <f t="shared" si="87"/>
        <v>0</v>
      </c>
    </row>
    <row r="560" spans="2:40" x14ac:dyDescent="0.3">
      <c r="B560">
        <v>30.516510135857015</v>
      </c>
      <c r="C560">
        <v>51.306409964218759</v>
      </c>
      <c r="D560">
        <v>107.60920572749171</v>
      </c>
      <c r="E560">
        <v>-92.886209620942253</v>
      </c>
      <c r="F560">
        <v>20.447848253036135</v>
      </c>
      <c r="G560">
        <v>51.14518776816189</v>
      </c>
      <c r="H560">
        <v>101.43248579067064</v>
      </c>
      <c r="U560">
        <f>'wyznaczanie X2 i X3'!$E$3*modele!D560+'wyznaczanie X2 i X3'!$F$3</f>
        <v>50.946211231153995</v>
      </c>
      <c r="V560" s="3">
        <f t="shared" si="79"/>
        <v>0.36020000000000002</v>
      </c>
      <c r="W560">
        <f>'wyznaczanie X2 i X3'!$H$3*modele!C560+'wyznaczanie X2 i X3'!$I$3</f>
        <v>107.65412763832583</v>
      </c>
      <c r="X560">
        <f t="shared" si="80"/>
        <v>4.4900000000000002E-2</v>
      </c>
      <c r="AA560">
        <v>30.516510135857001</v>
      </c>
      <c r="AB560">
        <f t="shared" si="81"/>
        <v>0</v>
      </c>
      <c r="AC560">
        <v>51.306409964218801</v>
      </c>
      <c r="AD560">
        <f t="shared" si="82"/>
        <v>0</v>
      </c>
      <c r="AE560">
        <v>107.609205727492</v>
      </c>
      <c r="AF560">
        <f t="shared" si="83"/>
        <v>0</v>
      </c>
      <c r="AG560">
        <v>-92.886209620942296</v>
      </c>
      <c r="AH560">
        <f t="shared" si="84"/>
        <v>0</v>
      </c>
      <c r="AI560">
        <v>20.447848253036099</v>
      </c>
      <c r="AJ560">
        <f t="shared" si="85"/>
        <v>0</v>
      </c>
      <c r="AK560">
        <v>51.145187768161897</v>
      </c>
      <c r="AL560">
        <f t="shared" si="86"/>
        <v>0</v>
      </c>
      <c r="AM560">
        <v>101.432485790671</v>
      </c>
      <c r="AN560">
        <f t="shared" si="87"/>
        <v>0</v>
      </c>
    </row>
    <row r="561" spans="2:40" x14ac:dyDescent="0.3">
      <c r="B561">
        <v>63.905055592468898</v>
      </c>
      <c r="C561">
        <v>61.395227953200504</v>
      </c>
      <c r="D561">
        <v>126.93517582033819</v>
      </c>
      <c r="E561">
        <v>-56.375572674663715</v>
      </c>
      <c r="F561">
        <v>15.944607595293713</v>
      </c>
      <c r="G561">
        <v>50.630771523539963</v>
      </c>
      <c r="H561">
        <v>101.4754100478918</v>
      </c>
      <c r="U561">
        <f>'wyznaczanie X2 i X3'!$E$3*modele!D561+'wyznaczanie X2 i X3'!$F$3</f>
        <v>59.969087130235749</v>
      </c>
      <c r="V561" s="3">
        <f t="shared" si="79"/>
        <v>1.4260999999999999</v>
      </c>
      <c r="W561">
        <f>'wyznaczanie X2 i X3'!$H$3*modele!C561+'wyznaczanie X2 i X3'!$I$3</f>
        <v>127.92775094056186</v>
      </c>
      <c r="X561">
        <f t="shared" si="80"/>
        <v>0.99260000000000004</v>
      </c>
      <c r="AA561">
        <v>63.905055592468898</v>
      </c>
      <c r="AB561">
        <f t="shared" si="81"/>
        <v>0</v>
      </c>
      <c r="AC561">
        <v>61.395227953200497</v>
      </c>
      <c r="AD561">
        <f t="shared" si="82"/>
        <v>0</v>
      </c>
      <c r="AE561">
        <v>126.935175820338</v>
      </c>
      <c r="AF561">
        <f t="shared" si="83"/>
        <v>0</v>
      </c>
      <c r="AG561">
        <v>-56.375572674663701</v>
      </c>
      <c r="AH561">
        <f t="shared" si="84"/>
        <v>0</v>
      </c>
      <c r="AI561">
        <v>15.9446075952937</v>
      </c>
      <c r="AJ561">
        <f t="shared" si="85"/>
        <v>0</v>
      </c>
      <c r="AK561">
        <v>50.630771523539998</v>
      </c>
      <c r="AL561">
        <f t="shared" si="86"/>
        <v>0</v>
      </c>
      <c r="AM561">
        <v>101.475410047892</v>
      </c>
      <c r="AN561">
        <f t="shared" si="87"/>
        <v>0</v>
      </c>
    </row>
    <row r="562" spans="2:40" x14ac:dyDescent="0.3">
      <c r="B562">
        <v>47.437857247201478</v>
      </c>
      <c r="C562">
        <v>79.073076785627649</v>
      </c>
      <c r="D562">
        <v>162.98020746327222</v>
      </c>
      <c r="E562">
        <v>-142.34351586247999</v>
      </c>
      <c r="F562">
        <v>23.129986541028806</v>
      </c>
      <c r="G562">
        <v>54.069975870094673</v>
      </c>
      <c r="H562">
        <v>108.73600548622153</v>
      </c>
      <c r="U562">
        <f>'wyznaczanie X2 i X3'!$E$3*modele!D562+'wyznaczanie X2 i X3'!$F$3</f>
        <v>76.797729921784551</v>
      </c>
      <c r="V562" s="3">
        <f t="shared" si="79"/>
        <v>2.2753000000000001</v>
      </c>
      <c r="W562">
        <f>'wyznaczanie X2 i X3'!$H$3*modele!C562+'wyznaczanie X2 i X3'!$I$3</f>
        <v>163.4516397067099</v>
      </c>
      <c r="X562">
        <f t="shared" si="80"/>
        <v>0.47139999999999999</v>
      </c>
      <c r="AA562">
        <v>47.437857247201499</v>
      </c>
      <c r="AB562">
        <f t="shared" si="81"/>
        <v>0</v>
      </c>
      <c r="AC562">
        <v>79.073076785627606</v>
      </c>
      <c r="AD562">
        <f t="shared" si="82"/>
        <v>0</v>
      </c>
      <c r="AE562">
        <v>162.980207463272</v>
      </c>
      <c r="AF562">
        <f t="shared" si="83"/>
        <v>0</v>
      </c>
      <c r="AG562">
        <v>-142.34351586247999</v>
      </c>
      <c r="AH562">
        <f t="shared" si="84"/>
        <v>0</v>
      </c>
      <c r="AI562">
        <v>23.129986541028799</v>
      </c>
      <c r="AJ562">
        <f t="shared" si="85"/>
        <v>0</v>
      </c>
      <c r="AK562">
        <v>54.069975870094702</v>
      </c>
      <c r="AL562">
        <f t="shared" si="86"/>
        <v>0</v>
      </c>
      <c r="AM562">
        <v>108.736005486222</v>
      </c>
      <c r="AN562">
        <f t="shared" si="87"/>
        <v>0</v>
      </c>
    </row>
    <row r="563" spans="2:40" x14ac:dyDescent="0.3">
      <c r="B563">
        <v>67.262884719980377</v>
      </c>
      <c r="C563">
        <v>25.711152612563659</v>
      </c>
      <c r="D563">
        <v>55.633114180134292</v>
      </c>
      <c r="E563">
        <v>57.392311602269785</v>
      </c>
      <c r="F563">
        <v>23.444341097439214</v>
      </c>
      <c r="G563">
        <v>52.226980704587476</v>
      </c>
      <c r="H563">
        <v>104.19863279496242</v>
      </c>
      <c r="U563">
        <f>'wyznaczanie X2 i X3'!$E$3*modele!D563+'wyznaczanie X2 i X3'!$F$3</f>
        <v>26.679702409187581</v>
      </c>
      <c r="V563" s="3">
        <f t="shared" si="79"/>
        <v>0.96850000000000003</v>
      </c>
      <c r="W563">
        <f>'wyznaczanie X2 i X3'!$H$3*modele!C563+'wyznaczanie X2 i X3'!$I$3</f>
        <v>56.220093796308227</v>
      </c>
      <c r="X563">
        <f t="shared" si="80"/>
        <v>0.58699999999999997</v>
      </c>
      <c r="AA563">
        <v>67.262884719980406</v>
      </c>
      <c r="AB563">
        <f t="shared" si="81"/>
        <v>0</v>
      </c>
      <c r="AC563">
        <v>25.711152612563701</v>
      </c>
      <c r="AD563">
        <f t="shared" si="82"/>
        <v>0</v>
      </c>
      <c r="AE563">
        <v>55.633114180134299</v>
      </c>
      <c r="AF563">
        <f t="shared" si="83"/>
        <v>0</v>
      </c>
      <c r="AG563">
        <v>57.3923116022698</v>
      </c>
      <c r="AH563">
        <f t="shared" si="84"/>
        <v>0</v>
      </c>
      <c r="AI563">
        <v>23.444341097439199</v>
      </c>
      <c r="AJ563">
        <f t="shared" si="85"/>
        <v>0</v>
      </c>
      <c r="AK563">
        <v>52.226980704587497</v>
      </c>
      <c r="AL563">
        <f t="shared" si="86"/>
        <v>0</v>
      </c>
      <c r="AM563">
        <v>104.19863279496199</v>
      </c>
      <c r="AN563">
        <f t="shared" si="87"/>
        <v>0</v>
      </c>
    </row>
    <row r="564" spans="2:40" x14ac:dyDescent="0.3">
      <c r="B564">
        <v>58.74377203347408</v>
      </c>
      <c r="C564">
        <v>62.046231690333286</v>
      </c>
      <c r="D564">
        <v>128.21153781056833</v>
      </c>
      <c r="E564">
        <v>-68.651151004051698</v>
      </c>
      <c r="F564">
        <v>23.325706992667026</v>
      </c>
      <c r="G564">
        <v>44.126560618578225</v>
      </c>
      <c r="H564">
        <v>88.208133891132292</v>
      </c>
      <c r="U564">
        <f>'wyznaczanie X2 i X3'!$E$3*modele!D564+'wyznaczanie X2 i X3'!$F$3</f>
        <v>60.564992835606489</v>
      </c>
      <c r="V564" s="3">
        <f t="shared" si="79"/>
        <v>1.4812000000000001</v>
      </c>
      <c r="W564">
        <f>'wyznaczanie X2 i X3'!$H$3*modele!C564+'wyznaczanie X2 i X3'!$I$3</f>
        <v>129.23595221343567</v>
      </c>
      <c r="X564">
        <f t="shared" si="80"/>
        <v>1.0244</v>
      </c>
      <c r="AA564">
        <v>58.743772033474102</v>
      </c>
      <c r="AB564">
        <f t="shared" si="81"/>
        <v>0</v>
      </c>
      <c r="AC564">
        <v>62.0462316903333</v>
      </c>
      <c r="AD564">
        <f t="shared" si="82"/>
        <v>0</v>
      </c>
      <c r="AE564">
        <v>128.21153781056799</v>
      </c>
      <c r="AF564">
        <f t="shared" si="83"/>
        <v>0</v>
      </c>
      <c r="AG564">
        <v>-68.651151004051698</v>
      </c>
      <c r="AH564">
        <f t="shared" si="84"/>
        <v>0</v>
      </c>
      <c r="AI564">
        <v>23.325706992667001</v>
      </c>
      <c r="AJ564">
        <f t="shared" si="85"/>
        <v>0</v>
      </c>
      <c r="AK564">
        <v>44.126560618578203</v>
      </c>
      <c r="AL564">
        <f t="shared" si="86"/>
        <v>0</v>
      </c>
      <c r="AM564">
        <v>88.208133891132306</v>
      </c>
      <c r="AN564">
        <f t="shared" si="87"/>
        <v>0</v>
      </c>
    </row>
    <row r="565" spans="2:40" x14ac:dyDescent="0.3">
      <c r="B565">
        <v>26.401565174378867</v>
      </c>
      <c r="C565">
        <v>47.066658246070951</v>
      </c>
      <c r="D565">
        <v>98.853716525329489</v>
      </c>
      <c r="E565">
        <v>-88.396844389455126</v>
      </c>
      <c r="F565">
        <v>17.871563356387369</v>
      </c>
      <c r="G565">
        <v>46.977788799772938</v>
      </c>
      <c r="H565">
        <v>93.442534020326534</v>
      </c>
      <c r="U565">
        <f>'wyznaczanie X2 i X3'!$E$3*modele!D565+'wyznaczanie X2 i X3'!$F$3</f>
        <v>46.858463390951044</v>
      </c>
      <c r="V565" s="3">
        <f t="shared" si="79"/>
        <v>0.2082</v>
      </c>
      <c r="W565">
        <f>'wyznaczanie X2 i X3'!$H$3*modele!C565+'wyznaczanie X2 i X3'!$I$3</f>
        <v>99.13428623345456</v>
      </c>
      <c r="X565">
        <f t="shared" si="80"/>
        <v>0.28060000000000002</v>
      </c>
      <c r="AA565">
        <v>26.401565174378899</v>
      </c>
      <c r="AB565">
        <f t="shared" si="81"/>
        <v>0</v>
      </c>
      <c r="AC565">
        <v>47.066658246071</v>
      </c>
      <c r="AD565">
        <f t="shared" si="82"/>
        <v>0</v>
      </c>
      <c r="AE565">
        <v>98.853716525329503</v>
      </c>
      <c r="AF565">
        <f t="shared" si="83"/>
        <v>0</v>
      </c>
      <c r="AG565">
        <v>-88.396844389455097</v>
      </c>
      <c r="AH565">
        <f t="shared" si="84"/>
        <v>0</v>
      </c>
      <c r="AI565">
        <v>17.871563356387401</v>
      </c>
      <c r="AJ565">
        <f t="shared" si="85"/>
        <v>0</v>
      </c>
      <c r="AK565">
        <v>46.977788799772902</v>
      </c>
      <c r="AL565">
        <f t="shared" si="86"/>
        <v>0</v>
      </c>
      <c r="AM565">
        <v>93.442534020326505</v>
      </c>
      <c r="AN565">
        <f t="shared" si="87"/>
        <v>0</v>
      </c>
    </row>
    <row r="566" spans="2:40" x14ac:dyDescent="0.3">
      <c r="B566">
        <v>37.545233952265662</v>
      </c>
      <c r="C566">
        <v>63.776121057841863</v>
      </c>
      <c r="D566">
        <v>131.73882784010345</v>
      </c>
      <c r="E566">
        <v>-116.23789526899427</v>
      </c>
      <c r="F566">
        <v>20.201730881922643</v>
      </c>
      <c r="G566">
        <v>58.96054691656331</v>
      </c>
      <c r="H566">
        <v>118.28622026274112</v>
      </c>
      <c r="U566">
        <f>'wyznaczanie X2 i X3'!$E$3*modele!D566+'wyznaczanie X2 i X3'!$F$3</f>
        <v>62.211807978321858</v>
      </c>
      <c r="V566" s="3">
        <f t="shared" si="79"/>
        <v>1.5643</v>
      </c>
      <c r="W566">
        <f>'wyznaczanie X2 i X3'!$H$3*modele!C566+'wyznaczanie X2 i X3'!$I$3</f>
        <v>132.71218951196897</v>
      </c>
      <c r="X566">
        <f t="shared" si="80"/>
        <v>0.97340000000000004</v>
      </c>
      <c r="AA566">
        <v>37.545233952265697</v>
      </c>
      <c r="AB566">
        <f t="shared" si="81"/>
        <v>0</v>
      </c>
      <c r="AC566">
        <v>63.776121057841898</v>
      </c>
      <c r="AD566">
        <f t="shared" si="82"/>
        <v>0</v>
      </c>
      <c r="AE566">
        <v>131.738827840103</v>
      </c>
      <c r="AF566">
        <f t="shared" si="83"/>
        <v>0</v>
      </c>
      <c r="AG566">
        <v>-116.237895268994</v>
      </c>
      <c r="AH566">
        <f t="shared" si="84"/>
        <v>0</v>
      </c>
      <c r="AI566">
        <v>20.2017308819226</v>
      </c>
      <c r="AJ566">
        <f t="shared" si="85"/>
        <v>0</v>
      </c>
      <c r="AK566">
        <v>58.960546916563302</v>
      </c>
      <c r="AL566">
        <f t="shared" si="86"/>
        <v>0</v>
      </c>
      <c r="AM566">
        <v>118.286220262741</v>
      </c>
      <c r="AN566">
        <f t="shared" si="87"/>
        <v>0</v>
      </c>
    </row>
    <row r="567" spans="2:40" x14ac:dyDescent="0.3">
      <c r="B567">
        <v>57.219002646100861</v>
      </c>
      <c r="C567">
        <v>10.354514585501603</v>
      </c>
      <c r="D567">
        <v>25.493986543496426</v>
      </c>
      <c r="E567">
        <v>83.374461535696923</v>
      </c>
      <c r="F567">
        <v>17.337554810203052</v>
      </c>
      <c r="G567">
        <v>48.489998797510133</v>
      </c>
      <c r="H567">
        <v>97.920274772868297</v>
      </c>
      <c r="U567">
        <f>'wyznaczanie X2 i X3'!$E$3*modele!D567+'wyznaczanie X2 i X3'!$F$3</f>
        <v>12.608397990030479</v>
      </c>
      <c r="V567" s="3">
        <f t="shared" si="79"/>
        <v>2.2538999999999998</v>
      </c>
      <c r="W567">
        <f>'wyznaczanie X2 i X3'!$H$3*modele!C567+'wyznaczanie X2 i X3'!$I$3</f>
        <v>25.36071117195462</v>
      </c>
      <c r="X567">
        <f t="shared" si="80"/>
        <v>0.1333</v>
      </c>
      <c r="AA567">
        <v>57.219002646100897</v>
      </c>
      <c r="AB567">
        <f t="shared" si="81"/>
        <v>0</v>
      </c>
      <c r="AC567">
        <v>10.354514585501599</v>
      </c>
      <c r="AD567">
        <f t="shared" si="82"/>
        <v>0</v>
      </c>
      <c r="AE567">
        <v>25.493986543496401</v>
      </c>
      <c r="AF567">
        <f t="shared" si="83"/>
        <v>0</v>
      </c>
      <c r="AG567">
        <v>83.374461535696895</v>
      </c>
      <c r="AH567">
        <f t="shared" si="84"/>
        <v>0</v>
      </c>
      <c r="AI567">
        <v>17.337554810203098</v>
      </c>
      <c r="AJ567">
        <f t="shared" si="85"/>
        <v>0</v>
      </c>
      <c r="AK567">
        <v>48.489998797510097</v>
      </c>
      <c r="AL567">
        <f t="shared" si="86"/>
        <v>0</v>
      </c>
      <c r="AM567">
        <v>97.920274772868297</v>
      </c>
      <c r="AN567">
        <f t="shared" si="87"/>
        <v>0</v>
      </c>
    </row>
    <row r="568" spans="2:40" x14ac:dyDescent="0.3">
      <c r="B568">
        <v>22.856577171852926</v>
      </c>
      <c r="C568">
        <v>60.446288324454301</v>
      </c>
      <c r="D568">
        <v>125.28534894949699</v>
      </c>
      <c r="E568">
        <v>-135.62571062965702</v>
      </c>
      <c r="F568">
        <v>30.328528841665083</v>
      </c>
      <c r="G568">
        <v>50.099776482247719</v>
      </c>
      <c r="H568">
        <v>100.55564054022543</v>
      </c>
      <c r="U568">
        <f>'wyznaczanie X2 i X3'!$E$3*modele!D568+'wyznaczanie X2 i X3'!$F$3</f>
        <v>59.198818779459366</v>
      </c>
      <c r="V568" s="3">
        <f t="shared" si="79"/>
        <v>1.2475000000000001</v>
      </c>
      <c r="W568">
        <f>'wyznaczanie X2 i X3'!$H$3*modele!C568+'wyznaczanie X2 i X3'!$I$3</f>
        <v>126.02084325417333</v>
      </c>
      <c r="X568">
        <f t="shared" si="80"/>
        <v>0.73550000000000004</v>
      </c>
      <c r="AA568">
        <v>22.856577171852901</v>
      </c>
      <c r="AB568">
        <f t="shared" si="81"/>
        <v>0</v>
      </c>
      <c r="AC568">
        <v>60.446288324454301</v>
      </c>
      <c r="AD568">
        <f t="shared" si="82"/>
        <v>0</v>
      </c>
      <c r="AE568">
        <v>125.28534894949701</v>
      </c>
      <c r="AF568">
        <f t="shared" si="83"/>
        <v>0</v>
      </c>
      <c r="AG568">
        <v>-135.62571062965699</v>
      </c>
      <c r="AH568">
        <f t="shared" si="84"/>
        <v>0</v>
      </c>
      <c r="AI568">
        <v>30.328528841665101</v>
      </c>
      <c r="AJ568">
        <f t="shared" si="85"/>
        <v>0</v>
      </c>
      <c r="AK568">
        <v>50.099776482247698</v>
      </c>
      <c r="AL568">
        <f t="shared" si="86"/>
        <v>0</v>
      </c>
      <c r="AM568">
        <v>100.555640540225</v>
      </c>
      <c r="AN568">
        <f t="shared" si="87"/>
        <v>0</v>
      </c>
    </row>
    <row r="569" spans="2:40" x14ac:dyDescent="0.3">
      <c r="B569">
        <v>33.004864539864492</v>
      </c>
      <c r="C569">
        <v>17.134398058449829</v>
      </c>
      <c r="D569">
        <v>38.633748443117476</v>
      </c>
      <c r="E569">
        <v>14.606534904379501</v>
      </c>
      <c r="F569">
        <v>16.774581918529478</v>
      </c>
      <c r="G569">
        <v>52.124301015672877</v>
      </c>
      <c r="H569">
        <v>103.98891211722832</v>
      </c>
      <c r="U569">
        <f>'wyznaczanie X2 i X3'!$E$3*modele!D569+'wyznaczanie X2 i X3'!$F$3</f>
        <v>18.743067576818671</v>
      </c>
      <c r="V569" s="3">
        <f t="shared" si="79"/>
        <v>1.6087</v>
      </c>
      <c r="W569">
        <f>'wyznaczanie X2 i X3'!$H$3*modele!C569+'wyznaczanie X2 i X3'!$I$3</f>
        <v>38.984983481527841</v>
      </c>
      <c r="X569">
        <f t="shared" si="80"/>
        <v>0.35120000000000001</v>
      </c>
      <c r="AA569">
        <v>33.004864539864499</v>
      </c>
      <c r="AB569">
        <f t="shared" si="81"/>
        <v>0</v>
      </c>
      <c r="AC569">
        <v>17.134398058449801</v>
      </c>
      <c r="AD569">
        <f t="shared" si="82"/>
        <v>0</v>
      </c>
      <c r="AE569">
        <v>38.633748443117497</v>
      </c>
      <c r="AF569">
        <f t="shared" si="83"/>
        <v>0</v>
      </c>
      <c r="AG569">
        <v>14.606534904379499</v>
      </c>
      <c r="AH569">
        <f t="shared" si="84"/>
        <v>0</v>
      </c>
      <c r="AI569">
        <v>16.774581918529499</v>
      </c>
      <c r="AJ569">
        <f t="shared" si="85"/>
        <v>0</v>
      </c>
      <c r="AK569">
        <v>52.124301015672899</v>
      </c>
      <c r="AL569">
        <f t="shared" si="86"/>
        <v>0</v>
      </c>
      <c r="AM569">
        <v>103.988912117228</v>
      </c>
      <c r="AN569">
        <f t="shared" si="87"/>
        <v>0</v>
      </c>
    </row>
    <row r="570" spans="2:40" x14ac:dyDescent="0.3">
      <c r="B570">
        <v>40.616798585080986</v>
      </c>
      <c r="C570">
        <v>56.686436853807606</v>
      </c>
      <c r="D570">
        <v>118.08956195383423</v>
      </c>
      <c r="E570">
        <v>-88.825713391260848</v>
      </c>
      <c r="F570">
        <v>11.414901204724629</v>
      </c>
      <c r="G570">
        <v>46.781000387756144</v>
      </c>
      <c r="H570">
        <v>94.532154111207788</v>
      </c>
      <c r="U570">
        <f>'wyznaczanie X2 i X3'!$E$3*modele!D570+'wyznaczanie X2 i X3'!$F$3</f>
        <v>55.839262040720335</v>
      </c>
      <c r="V570" s="3">
        <f t="shared" si="79"/>
        <v>0.84719999999999995</v>
      </c>
      <c r="W570">
        <f>'wyznaczanie X2 i X3'!$H$3*modele!C570+'wyznaczanie X2 i X3'!$I$3</f>
        <v>118.46536822513649</v>
      </c>
      <c r="X570">
        <f t="shared" si="80"/>
        <v>0.37580000000000002</v>
      </c>
      <c r="AA570">
        <v>40.616798585081</v>
      </c>
      <c r="AB570">
        <f t="shared" si="81"/>
        <v>0</v>
      </c>
      <c r="AC570">
        <v>56.686436853807599</v>
      </c>
      <c r="AD570">
        <f t="shared" si="82"/>
        <v>0</v>
      </c>
      <c r="AE570">
        <v>118.08956195383399</v>
      </c>
      <c r="AF570">
        <f t="shared" si="83"/>
        <v>0</v>
      </c>
      <c r="AG570">
        <v>-88.825713391260805</v>
      </c>
      <c r="AH570">
        <f t="shared" si="84"/>
        <v>0</v>
      </c>
      <c r="AI570">
        <v>11.4149012047246</v>
      </c>
      <c r="AJ570">
        <f t="shared" si="85"/>
        <v>0</v>
      </c>
      <c r="AK570">
        <v>46.781000387756102</v>
      </c>
      <c r="AL570">
        <f t="shared" si="86"/>
        <v>0</v>
      </c>
      <c r="AM570">
        <v>94.532154111207802</v>
      </c>
      <c r="AN570">
        <f t="shared" si="87"/>
        <v>0</v>
      </c>
    </row>
    <row r="571" spans="2:40" x14ac:dyDescent="0.3">
      <c r="B571">
        <v>31.717251822821989</v>
      </c>
      <c r="C571">
        <v>32.754818485935459</v>
      </c>
      <c r="D571">
        <v>70.364676345927535</v>
      </c>
      <c r="E571">
        <v>-34.829951812162399</v>
      </c>
      <c r="F571">
        <v>28.714854948778822</v>
      </c>
      <c r="G571">
        <v>50.207860068658185</v>
      </c>
      <c r="H571">
        <v>100.774330343177</v>
      </c>
      <c r="U571">
        <f>'wyznaczanie X2 i X3'!$E$3*modele!D571+'wyznaczanie X2 i X3'!$F$3</f>
        <v>33.557548984701079</v>
      </c>
      <c r="V571" s="3">
        <f t="shared" si="79"/>
        <v>0.80269999999999997</v>
      </c>
      <c r="W571">
        <f>'wyznaczanie X2 i X3'!$H$3*modele!C571+'wyznaczanie X2 i X3'!$I$3</f>
        <v>70.37444059288157</v>
      </c>
      <c r="X571">
        <f t="shared" si="80"/>
        <v>9.7999999999999997E-3</v>
      </c>
      <c r="AA571">
        <v>31.717251822822</v>
      </c>
      <c r="AB571">
        <f t="shared" si="81"/>
        <v>0</v>
      </c>
      <c r="AC571">
        <v>32.754818485935502</v>
      </c>
      <c r="AD571">
        <f t="shared" si="82"/>
        <v>0</v>
      </c>
      <c r="AE571">
        <v>70.364676345927506</v>
      </c>
      <c r="AF571">
        <f t="shared" si="83"/>
        <v>0</v>
      </c>
      <c r="AG571">
        <v>-34.829951812162399</v>
      </c>
      <c r="AH571">
        <f t="shared" si="84"/>
        <v>0</v>
      </c>
      <c r="AI571">
        <v>28.7148549487788</v>
      </c>
      <c r="AJ571">
        <f t="shared" si="85"/>
        <v>0</v>
      </c>
      <c r="AK571">
        <v>50.207860068658199</v>
      </c>
      <c r="AL571">
        <f t="shared" si="86"/>
        <v>0</v>
      </c>
      <c r="AM571">
        <v>100.774330343177</v>
      </c>
      <c r="AN571">
        <f t="shared" si="87"/>
        <v>0</v>
      </c>
    </row>
    <row r="572" spans="2:40" x14ac:dyDescent="0.3">
      <c r="B572">
        <v>49.816318254088131</v>
      </c>
      <c r="C572">
        <v>12.42705157215649</v>
      </c>
      <c r="D572">
        <v>29.440276492333446</v>
      </c>
      <c r="E572">
        <v>62.351481791706789</v>
      </c>
      <c r="G572">
        <v>61.749133805814807</v>
      </c>
      <c r="H572">
        <v>123.29679296524387</v>
      </c>
      <c r="U572">
        <f>'wyznaczanie X2 i X3'!$E$3*modele!D572+'wyznaczanie X2 i X3'!$F$3</f>
        <v>14.45083509922015</v>
      </c>
      <c r="V572" s="3">
        <f t="shared" si="79"/>
        <v>2.0238</v>
      </c>
      <c r="W572">
        <f>'wyznaczanie X2 i X3'!$H$3*modele!C572+'wyznaczanie X2 i X3'!$I$3</f>
        <v>29.525503736681362</v>
      </c>
      <c r="X572">
        <f t="shared" si="80"/>
        <v>8.5199999999999998E-2</v>
      </c>
      <c r="AA572">
        <v>49.816318254088102</v>
      </c>
      <c r="AB572">
        <f t="shared" si="81"/>
        <v>0</v>
      </c>
      <c r="AC572">
        <v>12.4270515721565</v>
      </c>
      <c r="AD572">
        <f t="shared" si="82"/>
        <v>0</v>
      </c>
      <c r="AE572">
        <v>29.4402764923334</v>
      </c>
      <c r="AF572">
        <f t="shared" si="83"/>
        <v>0</v>
      </c>
      <c r="AG572">
        <v>62.351481791706803</v>
      </c>
      <c r="AH572">
        <f t="shared" si="84"/>
        <v>0</v>
      </c>
      <c r="AI572">
        <v>25.088955072078349</v>
      </c>
      <c r="AJ572">
        <f t="shared" si="85"/>
        <v>25.088999999999999</v>
      </c>
      <c r="AK572">
        <v>61.7491338058148</v>
      </c>
      <c r="AL572">
        <f t="shared" si="86"/>
        <v>0</v>
      </c>
      <c r="AM572">
        <v>123.29679296524399</v>
      </c>
      <c r="AN572">
        <f t="shared" si="87"/>
        <v>0</v>
      </c>
    </row>
    <row r="573" spans="2:40" x14ac:dyDescent="0.3">
      <c r="B573">
        <v>57.580040492185987</v>
      </c>
      <c r="C573">
        <v>20.317600454402381</v>
      </c>
      <c r="D573">
        <v>44.756322726138549</v>
      </c>
      <c r="E573">
        <v>54.20727962116483</v>
      </c>
      <c r="F573">
        <v>21.463055195377905</v>
      </c>
      <c r="G573">
        <v>58.390810456471037</v>
      </c>
      <c r="H573">
        <v>115.89456875483566</v>
      </c>
      <c r="U573">
        <f>'wyznaczanie X2 i X3'!$E$3*modele!D573+'wyznaczanie X2 i X3'!$F$3</f>
        <v>21.601564597832738</v>
      </c>
      <c r="V573" s="3">
        <f t="shared" si="79"/>
        <v>1.284</v>
      </c>
      <c r="W573">
        <f>'wyznaczanie X2 i X3'!$H$3*modele!C573+'wyznaczanie X2 i X3'!$I$3</f>
        <v>45.381673989850775</v>
      </c>
      <c r="X573">
        <f t="shared" si="80"/>
        <v>0.62539999999999996</v>
      </c>
      <c r="AA573">
        <v>57.580040492186001</v>
      </c>
      <c r="AB573">
        <f t="shared" si="81"/>
        <v>0</v>
      </c>
      <c r="AC573">
        <v>20.317600454402399</v>
      </c>
      <c r="AD573">
        <f t="shared" si="82"/>
        <v>0</v>
      </c>
      <c r="AE573">
        <v>44.756322726138499</v>
      </c>
      <c r="AF573">
        <f t="shared" si="83"/>
        <v>0</v>
      </c>
      <c r="AG573">
        <v>54.207279621164801</v>
      </c>
      <c r="AH573">
        <f t="shared" si="84"/>
        <v>0</v>
      </c>
      <c r="AI573">
        <v>21.463055195377901</v>
      </c>
      <c r="AJ573">
        <f t="shared" si="85"/>
        <v>0</v>
      </c>
      <c r="AK573">
        <v>58.390810456471002</v>
      </c>
      <c r="AL573">
        <f t="shared" si="86"/>
        <v>0</v>
      </c>
      <c r="AM573">
        <v>115.894568754836</v>
      </c>
      <c r="AN573">
        <f t="shared" si="87"/>
        <v>0</v>
      </c>
    </row>
    <row r="574" spans="2:40" x14ac:dyDescent="0.3">
      <c r="B574">
        <v>25.476975227010765</v>
      </c>
      <c r="C574">
        <v>65.053515094872239</v>
      </c>
      <c r="D574">
        <v>134.51144499930419</v>
      </c>
      <c r="E574">
        <v>-144.20659483059518</v>
      </c>
      <c r="F574">
        <v>17.872453419382559</v>
      </c>
      <c r="G574">
        <v>51.910295054135872</v>
      </c>
      <c r="H574">
        <v>104.32672781417016</v>
      </c>
      <c r="U574">
        <f>'wyznaczanie X2 i X3'!$E$3*modele!D574+'wyznaczanie X2 i X3'!$F$3</f>
        <v>63.506282740672482</v>
      </c>
      <c r="V574" s="3">
        <f t="shared" si="79"/>
        <v>1.5471999999999999</v>
      </c>
      <c r="W574">
        <f>'wyznaczanie X2 i X3'!$H$3*modele!C574+'wyznaczanie X2 i X3'!$I$3</f>
        <v>135.27913100536887</v>
      </c>
      <c r="X574">
        <f t="shared" si="80"/>
        <v>0.76770000000000005</v>
      </c>
      <c r="AA574">
        <v>25.476975227010801</v>
      </c>
      <c r="AB574">
        <f t="shared" si="81"/>
        <v>0</v>
      </c>
      <c r="AC574">
        <v>65.053515094872196</v>
      </c>
      <c r="AD574">
        <f t="shared" si="82"/>
        <v>0</v>
      </c>
      <c r="AE574">
        <v>134.51144499930399</v>
      </c>
      <c r="AF574">
        <f t="shared" si="83"/>
        <v>0</v>
      </c>
      <c r="AG574">
        <v>-144.20659483059501</v>
      </c>
      <c r="AH574">
        <f t="shared" si="84"/>
        <v>0</v>
      </c>
      <c r="AI574">
        <v>17.872453419382602</v>
      </c>
      <c r="AJ574">
        <f t="shared" si="85"/>
        <v>0</v>
      </c>
      <c r="AK574">
        <v>51.910295054135901</v>
      </c>
      <c r="AL574">
        <f t="shared" si="86"/>
        <v>0</v>
      </c>
      <c r="AM574">
        <v>104.32672781417</v>
      </c>
      <c r="AN574">
        <f t="shared" si="87"/>
        <v>0</v>
      </c>
    </row>
    <row r="575" spans="2:40" x14ac:dyDescent="0.3">
      <c r="B575">
        <v>26.191969321115099</v>
      </c>
      <c r="C575">
        <v>48.401154281314618</v>
      </c>
      <c r="D575">
        <v>101.27922774589253</v>
      </c>
      <c r="E575">
        <v>-92.819524201713648</v>
      </c>
      <c r="F575">
        <v>19.096476656276725</v>
      </c>
      <c r="G575">
        <v>45.839242912268887</v>
      </c>
      <c r="H575">
        <v>91.778952355981474</v>
      </c>
      <c r="U575">
        <f>'wyznaczanie X2 i X3'!$E$3*modele!D575+'wyznaczanie X2 i X3'!$F$3</f>
        <v>47.990881925691056</v>
      </c>
      <c r="V575" s="3">
        <f t="shared" si="79"/>
        <v>0.4103</v>
      </c>
      <c r="W575">
        <f>'wyznaczanie X2 i X3'!$H$3*modele!C575+'wyznaczanie X2 i X3'!$I$3</f>
        <v>101.81597500476605</v>
      </c>
      <c r="X575">
        <f t="shared" si="80"/>
        <v>0.53669999999999995</v>
      </c>
      <c r="AA575">
        <v>26.191969321115099</v>
      </c>
      <c r="AB575">
        <f t="shared" si="81"/>
        <v>0</v>
      </c>
      <c r="AC575">
        <v>48.401154281314597</v>
      </c>
      <c r="AD575">
        <f t="shared" si="82"/>
        <v>0</v>
      </c>
      <c r="AE575">
        <v>101.279227745893</v>
      </c>
      <c r="AF575">
        <f t="shared" si="83"/>
        <v>0</v>
      </c>
      <c r="AG575">
        <v>-92.819524201713605</v>
      </c>
      <c r="AH575">
        <f t="shared" si="84"/>
        <v>0</v>
      </c>
      <c r="AI575">
        <v>19.0964766562767</v>
      </c>
      <c r="AJ575">
        <f t="shared" si="85"/>
        <v>0</v>
      </c>
      <c r="AK575">
        <v>45.839242912268901</v>
      </c>
      <c r="AL575">
        <f t="shared" si="86"/>
        <v>0</v>
      </c>
      <c r="AM575">
        <v>91.778952355981502</v>
      </c>
      <c r="AN575">
        <f t="shared" si="87"/>
        <v>0</v>
      </c>
    </row>
    <row r="576" spans="2:40" x14ac:dyDescent="0.3">
      <c r="B576">
        <v>67.849205870274687</v>
      </c>
      <c r="C576">
        <v>45.408965680810944</v>
      </c>
      <c r="D576">
        <v>95.563110201297263</v>
      </c>
      <c r="E576">
        <v>-0.52848530188344967</v>
      </c>
      <c r="F576">
        <v>24.168828995272634</v>
      </c>
      <c r="G576">
        <v>54.213457337105844</v>
      </c>
      <c r="H576">
        <v>107.93473125865454</v>
      </c>
      <c r="U576">
        <f>'wyznaczanie X2 i X3'!$E$3*modele!D576+'wyznaczanie X2 i X3'!$F$3</f>
        <v>45.322150732293537</v>
      </c>
      <c r="V576" s="3">
        <f t="shared" si="79"/>
        <v>8.6800000000000002E-2</v>
      </c>
      <c r="W576">
        <f>'wyznaczanie X2 i X3'!$H$3*modele!C576+'wyznaczanie X2 i X3'!$I$3</f>
        <v>95.803129436325079</v>
      </c>
      <c r="X576">
        <f t="shared" si="80"/>
        <v>0.24</v>
      </c>
      <c r="AA576">
        <v>67.849205870274702</v>
      </c>
      <c r="AB576">
        <f t="shared" si="81"/>
        <v>0</v>
      </c>
      <c r="AC576">
        <v>45.408965680810901</v>
      </c>
      <c r="AD576">
        <f t="shared" si="82"/>
        <v>0</v>
      </c>
      <c r="AE576">
        <v>95.563110201297306</v>
      </c>
      <c r="AF576">
        <f t="shared" si="83"/>
        <v>0</v>
      </c>
      <c r="AG576">
        <v>-0.52848530188345</v>
      </c>
      <c r="AH576">
        <f t="shared" si="84"/>
        <v>0</v>
      </c>
      <c r="AI576">
        <v>24.168828995272602</v>
      </c>
      <c r="AJ576">
        <f t="shared" si="85"/>
        <v>0</v>
      </c>
      <c r="AK576">
        <v>54.213457337105801</v>
      </c>
      <c r="AL576">
        <f t="shared" si="86"/>
        <v>0</v>
      </c>
      <c r="AM576">
        <v>107.93473125865501</v>
      </c>
      <c r="AN576">
        <f t="shared" si="87"/>
        <v>0</v>
      </c>
    </row>
    <row r="577" spans="2:40" x14ac:dyDescent="0.3">
      <c r="B577">
        <v>66.644446223277924</v>
      </c>
      <c r="C577">
        <v>51.857456942934917</v>
      </c>
      <c r="D577">
        <v>108.31122978948829</v>
      </c>
      <c r="E577">
        <v>-22.283478382248916</v>
      </c>
      <c r="F577">
        <v>22.542217204600369</v>
      </c>
      <c r="G577">
        <v>53.358646217499881</v>
      </c>
      <c r="H577">
        <v>107.37079826942727</v>
      </c>
      <c r="U577">
        <f>'wyznaczanie X2 i X3'!$E$3*modele!D577+'wyznaczanie X2 i X3'!$F$3</f>
        <v>51.273971025830953</v>
      </c>
      <c r="V577" s="3">
        <f t="shared" si="79"/>
        <v>0.58350000000000002</v>
      </c>
      <c r="W577">
        <f>'wyznaczanie X2 i X3'!$H$3*modele!C577+'wyznaczanie X2 i X3'!$I$3</f>
        <v>108.7614643828808</v>
      </c>
      <c r="X577">
        <f t="shared" si="80"/>
        <v>0.45019999999999999</v>
      </c>
      <c r="AA577">
        <v>66.644446223277896</v>
      </c>
      <c r="AB577">
        <f t="shared" si="81"/>
        <v>0</v>
      </c>
      <c r="AC577">
        <v>51.857456942934903</v>
      </c>
      <c r="AD577">
        <f t="shared" si="82"/>
        <v>0</v>
      </c>
      <c r="AE577">
        <v>108.311229789488</v>
      </c>
      <c r="AF577">
        <f t="shared" si="83"/>
        <v>0</v>
      </c>
      <c r="AG577">
        <v>-22.283478382248902</v>
      </c>
      <c r="AH577">
        <f t="shared" si="84"/>
        <v>0</v>
      </c>
      <c r="AI577">
        <v>22.542217204600401</v>
      </c>
      <c r="AJ577">
        <f t="shared" si="85"/>
        <v>0</v>
      </c>
      <c r="AK577">
        <v>53.358646217499903</v>
      </c>
      <c r="AL577">
        <f t="shared" si="86"/>
        <v>0</v>
      </c>
      <c r="AM577">
        <v>107.370798269427</v>
      </c>
      <c r="AN577">
        <f t="shared" si="87"/>
        <v>0</v>
      </c>
    </row>
    <row r="578" spans="2:40" x14ac:dyDescent="0.3">
      <c r="B578">
        <v>23.524686096450957</v>
      </c>
      <c r="C578">
        <v>49.104099571085897</v>
      </c>
      <c r="D578">
        <v>102.74802796882142</v>
      </c>
      <c r="E578">
        <v>-100.26292652035578</v>
      </c>
      <c r="F578">
        <v>13.959100576546675</v>
      </c>
      <c r="G578">
        <v>49.238441901136767</v>
      </c>
      <c r="H578">
        <v>98.913114388793204</v>
      </c>
      <c r="U578">
        <f>'wyznaczanie X2 i X3'!$E$3*modele!D578+'wyznaczanie X2 i X3'!$F$3</f>
        <v>48.676632864368983</v>
      </c>
      <c r="V578" s="3">
        <f t="shared" ref="V578:V641" si="88">ROUND(ABS(U578-C578),4)</f>
        <v>0.42749999999999999</v>
      </c>
      <c r="W578">
        <f>'wyznaczanie X2 i X3'!$H$3*modele!C578+'wyznaczanie X2 i X3'!$I$3</f>
        <v>103.22855356674111</v>
      </c>
      <c r="X578">
        <f t="shared" ref="X578:X641" si="89">ROUND(ABS(W578-D578),4)</f>
        <v>0.48049999999999998</v>
      </c>
      <c r="AA578">
        <v>23.524686096450999</v>
      </c>
      <c r="AB578">
        <f t="shared" ref="AB578:AB641" si="90">ROUND(ABS(B578-AA578),4)</f>
        <v>0</v>
      </c>
      <c r="AC578">
        <v>49.104099571085897</v>
      </c>
      <c r="AD578">
        <f t="shared" ref="AD578:AD641" si="91">ROUND(ABS(C578-AC578),4)</f>
        <v>0</v>
      </c>
      <c r="AE578">
        <v>102.74802796882101</v>
      </c>
      <c r="AF578">
        <f t="shared" ref="AF578:AF641" si="92">ROUND(ABS(AE578-D578),4)</f>
        <v>0</v>
      </c>
      <c r="AG578">
        <v>-100.262926520356</v>
      </c>
      <c r="AH578">
        <f t="shared" ref="AH578:AH641" si="93">ROUND(ABS(AG578-E578),4)</f>
        <v>0</v>
      </c>
      <c r="AI578">
        <v>13.9591005765467</v>
      </c>
      <c r="AJ578">
        <f t="shared" ref="AJ578:AJ641" si="94">ROUND(ABS(AI578-F578),4)</f>
        <v>0</v>
      </c>
      <c r="AK578">
        <v>49.238441901136802</v>
      </c>
      <c r="AL578">
        <f t="shared" ref="AL578:AL641" si="95">ROUND(ABS(AK578-G578),4)</f>
        <v>0</v>
      </c>
      <c r="AM578">
        <v>98.913114388793204</v>
      </c>
      <c r="AN578">
        <f t="shared" ref="AN578:AN641" si="96">ROUND(ABS(AM578-H578),4)</f>
        <v>0</v>
      </c>
    </row>
    <row r="579" spans="2:40" x14ac:dyDescent="0.3">
      <c r="B579">
        <v>29.368115840975619</v>
      </c>
      <c r="C579">
        <v>15.420096572017089</v>
      </c>
      <c r="D579">
        <v>35.173542018777106</v>
      </c>
      <c r="E579">
        <v>12.47594196589997</v>
      </c>
      <c r="F579">
        <v>19.648317682705173</v>
      </c>
      <c r="G579">
        <v>54.887320154418191</v>
      </c>
      <c r="H579">
        <v>110.10368466489136</v>
      </c>
      <c r="U579">
        <f>'wyznaczanie X2 i X3'!$E$3*modele!D579+'wyznaczanie X2 i X3'!$F$3</f>
        <v>17.127572313086215</v>
      </c>
      <c r="V579" s="3">
        <f t="shared" si="88"/>
        <v>1.7075</v>
      </c>
      <c r="W579">
        <f>'wyznaczanie X2 i X3'!$H$3*modele!C579+'wyznaczanie X2 i X3'!$I$3</f>
        <v>35.540070251815735</v>
      </c>
      <c r="X579">
        <f t="shared" si="89"/>
        <v>0.36649999999999999</v>
      </c>
      <c r="AA579">
        <v>29.368115840975602</v>
      </c>
      <c r="AB579">
        <f t="shared" si="90"/>
        <v>0</v>
      </c>
      <c r="AC579">
        <v>15.420096572017099</v>
      </c>
      <c r="AD579">
        <f t="shared" si="91"/>
        <v>0</v>
      </c>
      <c r="AE579">
        <v>35.173542018777098</v>
      </c>
      <c r="AF579">
        <f t="shared" si="92"/>
        <v>0</v>
      </c>
      <c r="AG579">
        <v>12.475941965900001</v>
      </c>
      <c r="AH579">
        <f t="shared" si="93"/>
        <v>0</v>
      </c>
      <c r="AI579">
        <v>19.648317682705201</v>
      </c>
      <c r="AJ579">
        <f t="shared" si="94"/>
        <v>0</v>
      </c>
      <c r="AK579">
        <v>54.887320154418198</v>
      </c>
      <c r="AL579">
        <f t="shared" si="95"/>
        <v>0</v>
      </c>
      <c r="AM579">
        <v>110.10368466489101</v>
      </c>
      <c r="AN579">
        <f t="shared" si="96"/>
        <v>0</v>
      </c>
    </row>
    <row r="580" spans="2:40" x14ac:dyDescent="0.3">
      <c r="B580">
        <v>35.258786102681512</v>
      </c>
      <c r="C580">
        <v>14.414628523490698</v>
      </c>
      <c r="D580">
        <v>32.900880217585694</v>
      </c>
      <c r="E580">
        <v>27.273686634890929</v>
      </c>
      <c r="F580">
        <v>23.172312089644709</v>
      </c>
      <c r="G580">
        <v>56.819988333344916</v>
      </c>
      <c r="H580">
        <v>113.68937382908028</v>
      </c>
      <c r="U580">
        <f>'wyznaczanie X2 i X3'!$E$3*modele!D580+'wyznaczanie X2 i X3'!$F$3</f>
        <v>16.066515854123566</v>
      </c>
      <c r="V580" s="3">
        <f t="shared" si="88"/>
        <v>1.6518999999999999</v>
      </c>
      <c r="W580">
        <f>'wyznaczanie X2 i X3'!$H$3*modele!C580+'wyznaczanie X2 i X3'!$I$3</f>
        <v>33.519567901538345</v>
      </c>
      <c r="X580">
        <f t="shared" si="89"/>
        <v>0.61870000000000003</v>
      </c>
      <c r="AA580">
        <v>35.258786102681498</v>
      </c>
      <c r="AB580">
        <f t="shared" si="90"/>
        <v>0</v>
      </c>
      <c r="AC580">
        <v>14.4146285234907</v>
      </c>
      <c r="AD580">
        <f t="shared" si="91"/>
        <v>0</v>
      </c>
      <c r="AE580">
        <v>32.900880217585701</v>
      </c>
      <c r="AF580">
        <f t="shared" si="92"/>
        <v>0</v>
      </c>
      <c r="AG580">
        <v>27.2736866348909</v>
      </c>
      <c r="AH580">
        <f t="shared" si="93"/>
        <v>0</v>
      </c>
      <c r="AI580">
        <v>23.172312089644699</v>
      </c>
      <c r="AJ580">
        <f t="shared" si="94"/>
        <v>0</v>
      </c>
      <c r="AK580">
        <v>56.819988333344902</v>
      </c>
      <c r="AL580">
        <f t="shared" si="95"/>
        <v>0</v>
      </c>
      <c r="AM580">
        <v>113.68937382908</v>
      </c>
      <c r="AN580">
        <f t="shared" si="96"/>
        <v>0</v>
      </c>
    </row>
    <row r="581" spans="2:40" x14ac:dyDescent="0.3">
      <c r="B581">
        <v>53.673002131456023</v>
      </c>
      <c r="C581">
        <v>40.795415763000427</v>
      </c>
      <c r="D581">
        <v>86.040386828902896</v>
      </c>
      <c r="E581">
        <v>-15.040243026089243</v>
      </c>
      <c r="F581">
        <v>22.593234712359813</v>
      </c>
      <c r="G581">
        <v>45.588737681138809</v>
      </c>
      <c r="H581">
        <v>90.193145114090555</v>
      </c>
      <c r="U581">
        <f>'wyznaczanie X2 i X3'!$E$3*modele!D581+'wyznaczanie X2 i X3'!$F$3</f>
        <v>40.876197913490209</v>
      </c>
      <c r="V581" s="3">
        <f t="shared" si="88"/>
        <v>8.0799999999999997E-2</v>
      </c>
      <c r="W581">
        <f>'wyznaczanie X2 i X3'!$H$3*modele!C581+'wyznaczanie X2 i X3'!$I$3</f>
        <v>86.532135230472363</v>
      </c>
      <c r="X581">
        <f t="shared" si="89"/>
        <v>0.49170000000000003</v>
      </c>
      <c r="AA581">
        <v>53.673002131456002</v>
      </c>
      <c r="AB581">
        <f t="shared" si="90"/>
        <v>0</v>
      </c>
      <c r="AC581">
        <v>40.795415763000399</v>
      </c>
      <c r="AD581">
        <f t="shared" si="91"/>
        <v>0</v>
      </c>
      <c r="AE581">
        <v>86.040386828902896</v>
      </c>
      <c r="AF581">
        <f t="shared" si="92"/>
        <v>0</v>
      </c>
      <c r="AG581">
        <v>-15.0402430260892</v>
      </c>
      <c r="AH581">
        <f t="shared" si="93"/>
        <v>0</v>
      </c>
      <c r="AI581">
        <v>22.593234712359799</v>
      </c>
      <c r="AJ581">
        <f t="shared" si="94"/>
        <v>0</v>
      </c>
      <c r="AK581">
        <v>45.588737681138802</v>
      </c>
      <c r="AL581">
        <f t="shared" si="95"/>
        <v>0</v>
      </c>
      <c r="AM581">
        <v>90.193145114090598</v>
      </c>
      <c r="AN581">
        <f t="shared" si="96"/>
        <v>0</v>
      </c>
    </row>
    <row r="582" spans="2:40" x14ac:dyDescent="0.3">
      <c r="B582">
        <v>33.713967161856175</v>
      </c>
      <c r="C582">
        <v>44.895731650227667</v>
      </c>
      <c r="D582">
        <v>94.528180577381306</v>
      </c>
      <c r="E582">
        <v>-67.259260626970644</v>
      </c>
      <c r="F582">
        <v>12.278523839066001</v>
      </c>
      <c r="G582">
        <v>50.124607484936277</v>
      </c>
      <c r="H582">
        <v>101.23981828016329</v>
      </c>
      <c r="U582">
        <f>'wyznaczanie X2 i X3'!$E$3*modele!D582+'wyznaczanie X2 i X3'!$F$3</f>
        <v>44.838964557627278</v>
      </c>
      <c r="V582" s="3">
        <f t="shared" si="88"/>
        <v>5.6800000000000003E-2</v>
      </c>
      <c r="W582">
        <f>'wyznaczanie X2 i X3'!$H$3*modele!C582+'wyznaczanie X2 i X3'!$I$3</f>
        <v>94.771778349082027</v>
      </c>
      <c r="X582">
        <f t="shared" si="89"/>
        <v>0.24360000000000001</v>
      </c>
      <c r="AA582">
        <v>33.713967161856203</v>
      </c>
      <c r="AB582">
        <f t="shared" si="90"/>
        <v>0</v>
      </c>
      <c r="AC582">
        <v>44.895731650227702</v>
      </c>
      <c r="AD582">
        <f t="shared" si="91"/>
        <v>0</v>
      </c>
      <c r="AE582">
        <v>94.528180577381306</v>
      </c>
      <c r="AF582">
        <f t="shared" si="92"/>
        <v>0</v>
      </c>
      <c r="AG582">
        <v>-67.259260626970601</v>
      </c>
      <c r="AH582">
        <f t="shared" si="93"/>
        <v>0</v>
      </c>
      <c r="AI582">
        <v>12.278523839066001</v>
      </c>
      <c r="AJ582">
        <f t="shared" si="94"/>
        <v>0</v>
      </c>
      <c r="AK582">
        <v>50.124607484936298</v>
      </c>
      <c r="AL582">
        <f t="shared" si="95"/>
        <v>0</v>
      </c>
      <c r="AM582">
        <v>101.23981828016301</v>
      </c>
      <c r="AN582">
        <f t="shared" si="96"/>
        <v>0</v>
      </c>
    </row>
    <row r="583" spans="2:40" x14ac:dyDescent="0.3">
      <c r="B583">
        <v>44.985014723821592</v>
      </c>
      <c r="C583">
        <v>41.763227568292891</v>
      </c>
      <c r="D583">
        <v>88.248429113685191</v>
      </c>
      <c r="E583">
        <v>-35.319653257235487</v>
      </c>
      <c r="F583">
        <v>23.478678863371549</v>
      </c>
      <c r="G583">
        <v>50.020920677101785</v>
      </c>
      <c r="H583">
        <v>99.657262016932961</v>
      </c>
      <c r="U583">
        <f>'wyznaczanie X2 i X3'!$E$3*modele!D583+'wyznaczanie X2 i X3'!$F$3</f>
        <v>41.907084923032357</v>
      </c>
      <c r="V583" s="3">
        <f t="shared" si="88"/>
        <v>0.1439</v>
      </c>
      <c r="W583">
        <f>'wyznaczanie X2 i X3'!$H$3*modele!C583+'wyznaczanie X2 i X3'!$I$3</f>
        <v>88.476966824162034</v>
      </c>
      <c r="X583">
        <f t="shared" si="89"/>
        <v>0.22850000000000001</v>
      </c>
      <c r="AA583">
        <v>44.9850147238216</v>
      </c>
      <c r="AB583">
        <f t="shared" si="90"/>
        <v>0</v>
      </c>
      <c r="AC583">
        <v>41.763227568292898</v>
      </c>
      <c r="AD583">
        <f t="shared" si="91"/>
        <v>0</v>
      </c>
      <c r="AE583">
        <v>88.248429113685205</v>
      </c>
      <c r="AF583">
        <f t="shared" si="92"/>
        <v>0</v>
      </c>
      <c r="AG583">
        <v>-35.319653257235501</v>
      </c>
      <c r="AH583">
        <f t="shared" si="93"/>
        <v>0</v>
      </c>
      <c r="AI583">
        <v>23.478678863371499</v>
      </c>
      <c r="AJ583">
        <f t="shared" si="94"/>
        <v>0</v>
      </c>
      <c r="AK583">
        <v>50.020920677101799</v>
      </c>
      <c r="AL583">
        <f t="shared" si="95"/>
        <v>0</v>
      </c>
      <c r="AM583">
        <v>99.657262016933004</v>
      </c>
      <c r="AN583">
        <f t="shared" si="96"/>
        <v>0</v>
      </c>
    </row>
    <row r="584" spans="2:40" x14ac:dyDescent="0.3">
      <c r="B584">
        <v>25.067745048764181</v>
      </c>
      <c r="C584">
        <v>41.417742332992603</v>
      </c>
      <c r="D584">
        <v>87.644805360350915</v>
      </c>
      <c r="E584">
        <v>-74.117736901449447</v>
      </c>
      <c r="F584">
        <v>19.729891350104243</v>
      </c>
      <c r="G584">
        <v>40.096719567969373</v>
      </c>
      <c r="H584">
        <v>81.14272944850174</v>
      </c>
      <c r="U584">
        <f>'wyznaczanie X2 i X3'!$E$3*modele!D584+'wyznaczanie X2 i X3'!$F$3</f>
        <v>41.625266096349549</v>
      </c>
      <c r="V584" s="3">
        <f t="shared" si="88"/>
        <v>0.20749999999999999</v>
      </c>
      <c r="W584">
        <f>'wyznaczanie X2 i X3'!$H$3*modele!C584+'wyznaczanie X2 i X3'!$I$3</f>
        <v>87.782709327930874</v>
      </c>
      <c r="X584">
        <f t="shared" si="89"/>
        <v>0.13789999999999999</v>
      </c>
      <c r="AA584">
        <v>25.067745048764198</v>
      </c>
      <c r="AB584">
        <f t="shared" si="90"/>
        <v>0</v>
      </c>
      <c r="AC584">
        <v>41.417742332992603</v>
      </c>
      <c r="AD584">
        <f t="shared" si="91"/>
        <v>0</v>
      </c>
      <c r="AE584">
        <v>87.644805360350901</v>
      </c>
      <c r="AF584">
        <f t="shared" si="92"/>
        <v>0</v>
      </c>
      <c r="AG584">
        <v>-74.117736901449405</v>
      </c>
      <c r="AH584">
        <f t="shared" si="93"/>
        <v>0</v>
      </c>
      <c r="AI584">
        <v>19.7298913501042</v>
      </c>
      <c r="AJ584">
        <f t="shared" si="94"/>
        <v>0</v>
      </c>
      <c r="AK584">
        <v>40.096719567969402</v>
      </c>
      <c r="AL584">
        <f t="shared" si="95"/>
        <v>0</v>
      </c>
      <c r="AM584">
        <v>81.142729448501697</v>
      </c>
      <c r="AN584">
        <f t="shared" si="96"/>
        <v>0</v>
      </c>
    </row>
    <row r="585" spans="2:40" x14ac:dyDescent="0.3">
      <c r="B585">
        <v>33.367248390200992</v>
      </c>
      <c r="C585">
        <v>44.492821911800675</v>
      </c>
      <c r="D585">
        <v>93.906621067692669</v>
      </c>
      <c r="E585">
        <v>-66.743968955000057</v>
      </c>
      <c r="F585">
        <v>19.055873651637956</v>
      </c>
      <c r="G585">
        <v>54.441451628030251</v>
      </c>
      <c r="H585">
        <v>109.39992089746656</v>
      </c>
      <c r="U585">
        <f>'wyznaczanie X2 i X3'!$E$3*modele!D585+'wyznaczanie X2 i X3'!$F$3</f>
        <v>44.548771915660467</v>
      </c>
      <c r="V585" s="3">
        <f t="shared" si="88"/>
        <v>5.6000000000000001E-2</v>
      </c>
      <c r="W585">
        <f>'wyznaczanie X2 i X3'!$H$3*modele!C585+'wyznaczanie X2 i X3'!$I$3</f>
        <v>93.962125496726856</v>
      </c>
      <c r="X585">
        <f t="shared" si="89"/>
        <v>5.5500000000000001E-2</v>
      </c>
      <c r="AA585">
        <v>33.367248390200999</v>
      </c>
      <c r="AB585">
        <f t="shared" si="90"/>
        <v>0</v>
      </c>
      <c r="AC585">
        <v>44.492821911800696</v>
      </c>
      <c r="AD585">
        <f t="shared" si="91"/>
        <v>0</v>
      </c>
      <c r="AE585">
        <v>93.906621067692697</v>
      </c>
      <c r="AF585">
        <f t="shared" si="92"/>
        <v>0</v>
      </c>
      <c r="AG585">
        <v>-66.743968955000099</v>
      </c>
      <c r="AH585">
        <f t="shared" si="93"/>
        <v>0</v>
      </c>
      <c r="AI585">
        <v>19.055873651637999</v>
      </c>
      <c r="AJ585">
        <f t="shared" si="94"/>
        <v>0</v>
      </c>
      <c r="AK585">
        <v>54.4414516280303</v>
      </c>
      <c r="AL585">
        <f t="shared" si="95"/>
        <v>0</v>
      </c>
      <c r="AM585">
        <v>109.399920897467</v>
      </c>
      <c r="AN585">
        <f t="shared" si="96"/>
        <v>0</v>
      </c>
    </row>
    <row r="586" spans="2:40" x14ac:dyDescent="0.3">
      <c r="B586">
        <v>25.66952701439785</v>
      </c>
      <c r="C586">
        <v>40.61783349506846</v>
      </c>
      <c r="D586">
        <v>86.021840715842472</v>
      </c>
      <c r="E586">
        <v>-70.514446456409686</v>
      </c>
      <c r="F586">
        <v>14.662150382645482</v>
      </c>
      <c r="G586">
        <v>44.830107266179226</v>
      </c>
      <c r="H586">
        <v>89.993110353916805</v>
      </c>
      <c r="U586">
        <f>'wyznaczanie X2 i X3'!$E$3*modele!D586+'wyznaczanie X2 i X3'!$F$3</f>
        <v>40.867539135910057</v>
      </c>
      <c r="V586" s="3">
        <f t="shared" si="88"/>
        <v>0.24970000000000001</v>
      </c>
      <c r="W586">
        <f>'wyznaczanie X2 i X3'!$H$3*modele!C586+'wyznaczanie X2 i X3'!$I$3</f>
        <v>86.175281136252281</v>
      </c>
      <c r="X586">
        <f t="shared" si="89"/>
        <v>0.15340000000000001</v>
      </c>
      <c r="AA586">
        <v>25.6695270143979</v>
      </c>
      <c r="AB586">
        <f t="shared" si="90"/>
        <v>0</v>
      </c>
      <c r="AC586">
        <v>40.617833495068503</v>
      </c>
      <c r="AD586">
        <f t="shared" si="91"/>
        <v>0</v>
      </c>
      <c r="AE586">
        <v>86.021840715842501</v>
      </c>
      <c r="AF586">
        <f t="shared" si="92"/>
        <v>0</v>
      </c>
      <c r="AG586">
        <v>-70.514446456409701</v>
      </c>
      <c r="AH586">
        <f t="shared" si="93"/>
        <v>0</v>
      </c>
      <c r="AI586">
        <v>14.6621503826455</v>
      </c>
      <c r="AJ586">
        <f t="shared" si="94"/>
        <v>0</v>
      </c>
      <c r="AK586">
        <v>44.830107266179198</v>
      </c>
      <c r="AL586">
        <f t="shared" si="95"/>
        <v>0</v>
      </c>
      <c r="AM586">
        <v>89.993110353916805</v>
      </c>
      <c r="AN586">
        <f t="shared" si="96"/>
        <v>0</v>
      </c>
    </row>
    <row r="587" spans="2:40" x14ac:dyDescent="0.3">
      <c r="B587">
        <v>63.882807194696262</v>
      </c>
      <c r="C587">
        <v>63.164233651087692</v>
      </c>
      <c r="D587">
        <v>131.15730304738699</v>
      </c>
      <c r="E587">
        <v>-61.727086563870543</v>
      </c>
      <c r="F587">
        <v>24.710793669560875</v>
      </c>
      <c r="G587">
        <v>48.86944408973963</v>
      </c>
      <c r="H587">
        <v>97.864743671521822</v>
      </c>
      <c r="U587">
        <f>'wyznaczanie X2 i X3'!$E$3*modele!D587+'wyznaczanie X2 i X3'!$F$3</f>
        <v>61.940306676616842</v>
      </c>
      <c r="V587" s="3">
        <f t="shared" si="88"/>
        <v>1.2239</v>
      </c>
      <c r="W587">
        <f>'wyznaczanie X2 i X3'!$H$3*modele!C587+'wyznaczanie X2 i X3'!$I$3</f>
        <v>131.48259306157564</v>
      </c>
      <c r="X587">
        <f t="shared" si="89"/>
        <v>0.32529999999999998</v>
      </c>
      <c r="AA587">
        <v>63.882807194696298</v>
      </c>
      <c r="AB587">
        <f t="shared" si="90"/>
        <v>0</v>
      </c>
      <c r="AC587">
        <v>63.164233651087699</v>
      </c>
      <c r="AD587">
        <f t="shared" si="91"/>
        <v>0</v>
      </c>
      <c r="AE587">
        <v>131.15730304738699</v>
      </c>
      <c r="AF587">
        <f t="shared" si="92"/>
        <v>0</v>
      </c>
      <c r="AG587">
        <v>-61.7270865638705</v>
      </c>
      <c r="AH587">
        <f t="shared" si="93"/>
        <v>0</v>
      </c>
      <c r="AI587">
        <v>24.7107936695609</v>
      </c>
      <c r="AJ587">
        <f t="shared" si="94"/>
        <v>0</v>
      </c>
      <c r="AK587">
        <v>48.869444089739602</v>
      </c>
      <c r="AL587">
        <f t="shared" si="95"/>
        <v>0</v>
      </c>
      <c r="AM587">
        <v>97.864743671521794</v>
      </c>
      <c r="AN587">
        <f t="shared" si="96"/>
        <v>0</v>
      </c>
    </row>
    <row r="588" spans="2:40" x14ac:dyDescent="0.3">
      <c r="B588">
        <v>28.512438142030724</v>
      </c>
      <c r="C588">
        <v>38.119443505933162</v>
      </c>
      <c r="D588">
        <v>80.477898351158103</v>
      </c>
      <c r="E588">
        <v>-57.333454233738038</v>
      </c>
      <c r="F588">
        <v>24.641094785391868</v>
      </c>
      <c r="G588">
        <v>50.952460162030889</v>
      </c>
      <c r="H588">
        <v>102.48366859125044</v>
      </c>
      <c r="U588">
        <f>'wyznaczanie X2 i X3'!$E$3*modele!D588+'wyznaczanie X2 i X3'!$F$3</f>
        <v>38.279192796352973</v>
      </c>
      <c r="V588" s="3">
        <f t="shared" si="88"/>
        <v>0.15970000000000001</v>
      </c>
      <c r="W588">
        <f>'wyznaczanie X2 i X3'!$H$3*modele!C588+'wyznaczanie X2 i X3'!$I$3</f>
        <v>81.154730903596246</v>
      </c>
      <c r="X588">
        <f t="shared" si="89"/>
        <v>0.67679999999999996</v>
      </c>
      <c r="AA588">
        <v>28.5124381420307</v>
      </c>
      <c r="AB588">
        <f t="shared" si="90"/>
        <v>0</v>
      </c>
      <c r="AC588">
        <v>38.119443505933198</v>
      </c>
      <c r="AD588">
        <f t="shared" si="91"/>
        <v>0</v>
      </c>
      <c r="AE588">
        <v>80.477898351158103</v>
      </c>
      <c r="AF588">
        <f t="shared" si="92"/>
        <v>0</v>
      </c>
      <c r="AG588">
        <v>-57.333454233738003</v>
      </c>
      <c r="AH588">
        <f t="shared" si="93"/>
        <v>0</v>
      </c>
      <c r="AI588">
        <v>24.6410947853919</v>
      </c>
      <c r="AJ588">
        <f t="shared" si="94"/>
        <v>0</v>
      </c>
      <c r="AK588">
        <v>50.952460162030903</v>
      </c>
      <c r="AL588">
        <f t="shared" si="95"/>
        <v>0</v>
      </c>
      <c r="AM588">
        <v>102.48366859124999</v>
      </c>
      <c r="AN588">
        <f t="shared" si="96"/>
        <v>0</v>
      </c>
    </row>
    <row r="589" spans="2:40" x14ac:dyDescent="0.3">
      <c r="B589">
        <v>67.14764530355464</v>
      </c>
      <c r="C589">
        <v>31.693248950160502</v>
      </c>
      <c r="D589">
        <v>68.194627385592398</v>
      </c>
      <c r="E589">
        <v>39.215543756627767</v>
      </c>
      <c r="F589">
        <v>21.430108630910098</v>
      </c>
      <c r="G589">
        <v>50.2205655816025</v>
      </c>
      <c r="H589">
        <v>101.07178312455244</v>
      </c>
      <c r="U589">
        <f>'wyznaczanie X2 i X3'!$E$3*modele!D589+'wyznaczanie X2 i X3'!$F$3</f>
        <v>32.544400233566307</v>
      </c>
      <c r="V589" s="3">
        <f t="shared" si="88"/>
        <v>0.85119999999999996</v>
      </c>
      <c r="W589">
        <f>'wyznaczanie X2 i X3'!$H$3*modele!C589+'wyznaczanie X2 i X3'!$I$3</f>
        <v>68.241201505712411</v>
      </c>
      <c r="X589">
        <f t="shared" si="89"/>
        <v>4.6600000000000003E-2</v>
      </c>
      <c r="AA589">
        <v>67.147645303554597</v>
      </c>
      <c r="AB589">
        <f t="shared" si="90"/>
        <v>0</v>
      </c>
      <c r="AC589">
        <v>31.693248950160498</v>
      </c>
      <c r="AD589">
        <f t="shared" si="91"/>
        <v>0</v>
      </c>
      <c r="AE589">
        <v>68.194627385592398</v>
      </c>
      <c r="AF589">
        <f t="shared" si="92"/>
        <v>0</v>
      </c>
      <c r="AG589">
        <v>39.215543756627802</v>
      </c>
      <c r="AH589">
        <f t="shared" si="93"/>
        <v>0</v>
      </c>
      <c r="AI589">
        <v>21.430108630910102</v>
      </c>
      <c r="AJ589">
        <f t="shared" si="94"/>
        <v>0</v>
      </c>
      <c r="AK589">
        <v>50.2205655816025</v>
      </c>
      <c r="AL589">
        <f t="shared" si="95"/>
        <v>0</v>
      </c>
      <c r="AM589">
        <v>101.071783124552</v>
      </c>
      <c r="AN589">
        <f t="shared" si="96"/>
        <v>0</v>
      </c>
    </row>
    <row r="590" spans="2:40" x14ac:dyDescent="0.3">
      <c r="B590">
        <v>21.720255477103361</v>
      </c>
      <c r="C590">
        <v>15.785112841322427</v>
      </c>
      <c r="D590">
        <v>35.710406040397373</v>
      </c>
      <c r="E590">
        <v>-3.9148275697605541</v>
      </c>
      <c r="F590">
        <v>22.803585714796593</v>
      </c>
      <c r="G590">
        <v>50.360031767897198</v>
      </c>
      <c r="H590">
        <v>100.59825619315006</v>
      </c>
      <c r="U590">
        <f>'wyznaczanie X2 i X3'!$E$3*modele!D590+'wyznaczanie X2 i X3'!$F$3</f>
        <v>17.378222470283479</v>
      </c>
      <c r="V590" s="3">
        <f t="shared" si="88"/>
        <v>1.5931</v>
      </c>
      <c r="W590">
        <f>'wyznaczanie X2 i X3'!$H$3*modele!C590+'wyznaczanie X2 i X3'!$I$3</f>
        <v>36.273575638786326</v>
      </c>
      <c r="X590">
        <f t="shared" si="89"/>
        <v>0.56320000000000003</v>
      </c>
      <c r="AA590">
        <v>21.7202554771034</v>
      </c>
      <c r="AB590">
        <f t="shared" si="90"/>
        <v>0</v>
      </c>
      <c r="AC590">
        <v>15.7851128413224</v>
      </c>
      <c r="AD590">
        <f t="shared" si="91"/>
        <v>0</v>
      </c>
      <c r="AE590">
        <v>35.710406040397402</v>
      </c>
      <c r="AF590">
        <f t="shared" si="92"/>
        <v>0</v>
      </c>
      <c r="AG590">
        <v>-3.9148275697605501</v>
      </c>
      <c r="AH590">
        <f t="shared" si="93"/>
        <v>0</v>
      </c>
      <c r="AI590">
        <v>22.803585714796601</v>
      </c>
      <c r="AJ590">
        <f t="shared" si="94"/>
        <v>0</v>
      </c>
      <c r="AK590">
        <v>50.360031767897198</v>
      </c>
      <c r="AL590">
        <f t="shared" si="95"/>
        <v>0</v>
      </c>
      <c r="AM590">
        <v>100.59825619314999</v>
      </c>
      <c r="AN590">
        <f t="shared" si="96"/>
        <v>0</v>
      </c>
    </row>
    <row r="591" spans="2:40" x14ac:dyDescent="0.3">
      <c r="B591">
        <v>25.825169430407694</v>
      </c>
      <c r="C591">
        <v>44.694971925251501</v>
      </c>
      <c r="D591">
        <v>94.079424667183147</v>
      </c>
      <c r="E591">
        <v>-82.4345769149391</v>
      </c>
      <c r="F591">
        <v>23.868868103360427</v>
      </c>
      <c r="G591">
        <v>56.599828399612193</v>
      </c>
      <c r="H591">
        <v>112.30903716360575</v>
      </c>
      <c r="U591">
        <f>'wyznaczanie X2 i X3'!$E$3*modele!D591+'wyznaczanie X2 i X3'!$F$3</f>
        <v>44.629450164960581</v>
      </c>
      <c r="V591" s="3">
        <f t="shared" si="88"/>
        <v>6.5500000000000003E-2</v>
      </c>
      <c r="W591">
        <f>'wyznaczanie X2 i X3'!$H$3*modele!C591+'wyznaczanie X2 i X3'!$I$3</f>
        <v>94.368348825140529</v>
      </c>
      <c r="X591">
        <f t="shared" si="89"/>
        <v>0.28889999999999999</v>
      </c>
      <c r="AA591">
        <v>25.825169430407701</v>
      </c>
      <c r="AB591">
        <f t="shared" si="90"/>
        <v>0</v>
      </c>
      <c r="AC591">
        <v>44.694971925251501</v>
      </c>
      <c r="AD591">
        <f t="shared" si="91"/>
        <v>0</v>
      </c>
      <c r="AE591">
        <v>94.079424667183105</v>
      </c>
      <c r="AF591">
        <f t="shared" si="92"/>
        <v>0</v>
      </c>
      <c r="AG591">
        <v>-82.4345769149391</v>
      </c>
      <c r="AH591">
        <f t="shared" si="93"/>
        <v>0</v>
      </c>
      <c r="AI591">
        <v>23.868868103360398</v>
      </c>
      <c r="AJ591">
        <f t="shared" si="94"/>
        <v>0</v>
      </c>
      <c r="AK591">
        <v>56.5998283996122</v>
      </c>
      <c r="AL591">
        <f t="shared" si="95"/>
        <v>0</v>
      </c>
      <c r="AM591">
        <v>112.30903716360601</v>
      </c>
      <c r="AN591">
        <f t="shared" si="96"/>
        <v>0</v>
      </c>
    </row>
    <row r="592" spans="2:40" x14ac:dyDescent="0.3">
      <c r="B592">
        <v>53.501313950916348</v>
      </c>
      <c r="C592">
        <v>42.359267007742439</v>
      </c>
      <c r="D592">
        <v>89.609657433707213</v>
      </c>
      <c r="E592">
        <v>-20.075173121394627</v>
      </c>
      <c r="F592">
        <v>17.336764260981614</v>
      </c>
      <c r="G592">
        <v>49.744700568508797</v>
      </c>
      <c r="H592">
        <v>99.178677370014313</v>
      </c>
      <c r="U592">
        <f>'wyznaczanie X2 i X3'!$E$3*modele!D592+'wyznaczanie X2 i X3'!$F$3</f>
        <v>42.542612875464641</v>
      </c>
      <c r="V592" s="3">
        <f t="shared" si="88"/>
        <v>0.18329999999999999</v>
      </c>
      <c r="W592">
        <f>'wyznaczanie X2 i X3'!$H$3*modele!C592+'wyznaczanie X2 i X3'!$I$3</f>
        <v>89.674716558756643</v>
      </c>
      <c r="X592">
        <f t="shared" si="89"/>
        <v>6.5100000000000005E-2</v>
      </c>
      <c r="AA592">
        <v>53.501313950916298</v>
      </c>
      <c r="AB592">
        <f t="shared" si="90"/>
        <v>0</v>
      </c>
      <c r="AC592">
        <v>42.359267007742403</v>
      </c>
      <c r="AD592">
        <f t="shared" si="91"/>
        <v>0</v>
      </c>
      <c r="AE592">
        <v>89.609657433707198</v>
      </c>
      <c r="AF592">
        <f t="shared" si="92"/>
        <v>0</v>
      </c>
      <c r="AG592">
        <v>-20.075173121394599</v>
      </c>
      <c r="AH592">
        <f t="shared" si="93"/>
        <v>0</v>
      </c>
      <c r="AI592">
        <v>17.3367642609816</v>
      </c>
      <c r="AJ592">
        <f t="shared" si="94"/>
        <v>0</v>
      </c>
      <c r="AK592">
        <v>49.744700568508797</v>
      </c>
      <c r="AL592">
        <f t="shared" si="95"/>
        <v>0</v>
      </c>
      <c r="AM592">
        <v>99.178677370014299</v>
      </c>
      <c r="AN592">
        <f t="shared" si="96"/>
        <v>0</v>
      </c>
    </row>
    <row r="593" spans="2:40" x14ac:dyDescent="0.3">
      <c r="B593">
        <v>47.683347487613318</v>
      </c>
      <c r="C593">
        <v>77.380890769977981</v>
      </c>
      <c r="D593">
        <v>159.48038878428932</v>
      </c>
      <c r="E593">
        <v>-136.77597733470731</v>
      </c>
      <c r="F593">
        <v>25.428707850207534</v>
      </c>
      <c r="G593">
        <v>53.637620113415387</v>
      </c>
      <c r="H593">
        <v>108.08972667510068</v>
      </c>
      <c r="U593">
        <f>'wyznaczanie X2 i X3'!$E$3*modele!D593+'wyznaczanie X2 i X3'!$F$3</f>
        <v>75.163740556280999</v>
      </c>
      <c r="V593" s="3">
        <f t="shared" si="88"/>
        <v>2.2172000000000001</v>
      </c>
      <c r="W593">
        <f>'wyznaczanie X2 i X3'!$H$3*modele!C593+'wyznaczanie X2 i X3'!$I$3</f>
        <v>160.05116783021651</v>
      </c>
      <c r="X593">
        <f t="shared" si="89"/>
        <v>0.57079999999999997</v>
      </c>
      <c r="AA593">
        <v>47.683347487613297</v>
      </c>
      <c r="AB593">
        <f t="shared" si="90"/>
        <v>0</v>
      </c>
      <c r="AC593">
        <v>77.380890769977995</v>
      </c>
      <c r="AD593">
        <f t="shared" si="91"/>
        <v>0</v>
      </c>
      <c r="AE593">
        <v>159.480388784289</v>
      </c>
      <c r="AF593">
        <f t="shared" si="92"/>
        <v>0</v>
      </c>
      <c r="AG593">
        <v>-136.77597733470699</v>
      </c>
      <c r="AH593">
        <f t="shared" si="93"/>
        <v>0</v>
      </c>
      <c r="AI593">
        <v>25.428707850207498</v>
      </c>
      <c r="AJ593">
        <f t="shared" si="94"/>
        <v>0</v>
      </c>
      <c r="AK593">
        <v>53.637620113415402</v>
      </c>
      <c r="AL593">
        <f t="shared" si="95"/>
        <v>0</v>
      </c>
      <c r="AM593">
        <v>108.08972667510101</v>
      </c>
      <c r="AN593">
        <f t="shared" si="96"/>
        <v>0</v>
      </c>
    </row>
    <row r="594" spans="2:40" x14ac:dyDescent="0.3">
      <c r="B594">
        <v>51.354154991067972</v>
      </c>
      <c r="C594">
        <v>47.529948274231643</v>
      </c>
      <c r="D594">
        <v>99.144937251295985</v>
      </c>
      <c r="E594">
        <v>-39.881534840558999</v>
      </c>
      <c r="F594">
        <v>6.8879000964678827</v>
      </c>
      <c r="G594">
        <v>47.318214160890136</v>
      </c>
      <c r="H594">
        <v>95.264594905248856</v>
      </c>
      <c r="U594">
        <f>'wyznaczanie X2 i X3'!$E$3*modele!D594+'wyznaczanie X2 i X3'!$F$3</f>
        <v>46.994428025948011</v>
      </c>
      <c r="V594" s="3">
        <f t="shared" si="88"/>
        <v>0.53549999999999998</v>
      </c>
      <c r="W594">
        <f>'wyznaczanie X2 i X3'!$H$3*modele!C594+'wyznaczanie X2 i X3'!$I$3</f>
        <v>100.06527413717828</v>
      </c>
      <c r="X594">
        <f t="shared" si="89"/>
        <v>0.92030000000000001</v>
      </c>
      <c r="AA594">
        <v>51.354154991068</v>
      </c>
      <c r="AB594">
        <f t="shared" si="90"/>
        <v>0</v>
      </c>
      <c r="AC594">
        <v>47.5299482742316</v>
      </c>
      <c r="AD594">
        <f t="shared" si="91"/>
        <v>0</v>
      </c>
      <c r="AE594">
        <v>99.144937251296</v>
      </c>
      <c r="AF594">
        <f t="shared" si="92"/>
        <v>0</v>
      </c>
      <c r="AG594">
        <v>-39.881534840558999</v>
      </c>
      <c r="AH594">
        <f t="shared" si="93"/>
        <v>0</v>
      </c>
      <c r="AI594">
        <v>6.88790009646788</v>
      </c>
      <c r="AJ594">
        <f t="shared" si="94"/>
        <v>0</v>
      </c>
      <c r="AK594">
        <v>47.318214160890101</v>
      </c>
      <c r="AL594">
        <f t="shared" si="95"/>
        <v>0</v>
      </c>
      <c r="AM594">
        <v>95.264594905248899</v>
      </c>
      <c r="AN594">
        <f t="shared" si="96"/>
        <v>0</v>
      </c>
    </row>
    <row r="595" spans="2:40" x14ac:dyDescent="0.3">
      <c r="B595">
        <v>59.475779004125748</v>
      </c>
      <c r="C595">
        <v>65.455331306818806</v>
      </c>
      <c r="D595">
        <v>135.42183472891918</v>
      </c>
      <c r="E595">
        <v>-77.414435912204922</v>
      </c>
      <c r="F595">
        <v>11.096693958862373</v>
      </c>
      <c r="G595">
        <v>47.830641033403374</v>
      </c>
      <c r="H595">
        <v>96.06499644423964</v>
      </c>
      <c r="U595">
        <f>'wyznaczanie X2 i X3'!$E$3*modele!D595+'wyznaczanie X2 i X3'!$F$3</f>
        <v>63.931323942260356</v>
      </c>
      <c r="V595" s="3">
        <f t="shared" si="88"/>
        <v>1.524</v>
      </c>
      <c r="W595">
        <f>'wyznaczanie X2 i X3'!$H$3*modele!C595+'wyznaczanie X2 i X3'!$I$3</f>
        <v>136.08658640070189</v>
      </c>
      <c r="X595">
        <f t="shared" si="89"/>
        <v>0.66479999999999995</v>
      </c>
      <c r="AA595">
        <v>59.475779004125698</v>
      </c>
      <c r="AB595">
        <f t="shared" si="90"/>
        <v>0</v>
      </c>
      <c r="AC595">
        <v>65.455331306818806</v>
      </c>
      <c r="AD595">
        <f t="shared" si="91"/>
        <v>0</v>
      </c>
      <c r="AE595">
        <v>135.42183472891901</v>
      </c>
      <c r="AF595">
        <f t="shared" si="92"/>
        <v>0</v>
      </c>
      <c r="AG595">
        <v>-77.414435912204894</v>
      </c>
      <c r="AH595">
        <f t="shared" si="93"/>
        <v>0</v>
      </c>
      <c r="AI595">
        <v>11.096693958862399</v>
      </c>
      <c r="AJ595">
        <f t="shared" si="94"/>
        <v>0</v>
      </c>
      <c r="AK595">
        <v>47.830641033403403</v>
      </c>
      <c r="AL595">
        <f t="shared" si="95"/>
        <v>0</v>
      </c>
      <c r="AM595">
        <v>96.064996444239597</v>
      </c>
      <c r="AN595">
        <f t="shared" si="96"/>
        <v>0</v>
      </c>
    </row>
    <row r="596" spans="2:40" x14ac:dyDescent="0.3">
      <c r="B596">
        <v>30.337249842625361</v>
      </c>
      <c r="C596">
        <v>29.190744076121039</v>
      </c>
      <c r="D596">
        <v>62.603859664351411</v>
      </c>
      <c r="E596">
        <v>-26.897732543112397</v>
      </c>
      <c r="F596">
        <v>33.144143889528891</v>
      </c>
      <c r="G596">
        <v>52.467036258636689</v>
      </c>
      <c r="H596">
        <v>105.6750185364828</v>
      </c>
      <c r="U596">
        <f>'wyznaczanie X2 i X3'!$E$3*modele!D596+'wyznaczanie X2 i X3'!$F$3</f>
        <v>29.93419215153985</v>
      </c>
      <c r="V596" s="3">
        <f t="shared" si="88"/>
        <v>0.74339999999999995</v>
      </c>
      <c r="W596">
        <f>'wyznaczanie X2 i X3'!$H$3*modele!C596+'wyznaczanie X2 i X3'!$I$3</f>
        <v>63.212382353290948</v>
      </c>
      <c r="X596">
        <f t="shared" si="89"/>
        <v>0.60850000000000004</v>
      </c>
      <c r="AA596">
        <v>30.3372498426254</v>
      </c>
      <c r="AB596">
        <f t="shared" si="90"/>
        <v>0</v>
      </c>
      <c r="AC596">
        <v>29.190744076121</v>
      </c>
      <c r="AD596">
        <f t="shared" si="91"/>
        <v>0</v>
      </c>
      <c r="AE596">
        <v>62.603859664351397</v>
      </c>
      <c r="AF596">
        <f t="shared" si="92"/>
        <v>0</v>
      </c>
      <c r="AG596">
        <v>-26.897732543112401</v>
      </c>
      <c r="AH596">
        <f t="shared" si="93"/>
        <v>0</v>
      </c>
      <c r="AI596">
        <v>33.144143889528898</v>
      </c>
      <c r="AJ596">
        <f t="shared" si="94"/>
        <v>0</v>
      </c>
      <c r="AK596">
        <v>52.467036258636703</v>
      </c>
      <c r="AL596">
        <f t="shared" si="95"/>
        <v>0</v>
      </c>
      <c r="AM596">
        <v>105.67501853648299</v>
      </c>
      <c r="AN596">
        <f t="shared" si="96"/>
        <v>0</v>
      </c>
    </row>
    <row r="597" spans="2:40" x14ac:dyDescent="0.3">
      <c r="B597">
        <v>24.821015348625764</v>
      </c>
      <c r="C597">
        <v>17.229826425590375</v>
      </c>
      <c r="D597">
        <v>39.014320535819387</v>
      </c>
      <c r="E597">
        <v>-2.047448579519596</v>
      </c>
      <c r="F597">
        <v>20.369709880504303</v>
      </c>
      <c r="G597">
        <v>49.896681739631298</v>
      </c>
      <c r="H597">
        <v>100.39326587481501</v>
      </c>
      <c r="U597">
        <f>'wyznaczanie X2 i X3'!$E$3*modele!D597+'wyznaczanie X2 i X3'!$F$3</f>
        <v>18.920748425262818</v>
      </c>
      <c r="V597" s="3">
        <f t="shared" si="88"/>
        <v>1.6909000000000001</v>
      </c>
      <c r="W597">
        <f>'wyznaczanie X2 i X3'!$H$3*modele!C597+'wyznaczanie X2 i X3'!$I$3</f>
        <v>39.176748143143087</v>
      </c>
      <c r="X597">
        <f t="shared" si="89"/>
        <v>0.16239999999999999</v>
      </c>
      <c r="AA597">
        <v>24.821015348625799</v>
      </c>
      <c r="AB597">
        <f t="shared" si="90"/>
        <v>0</v>
      </c>
      <c r="AC597">
        <v>17.229826425590399</v>
      </c>
      <c r="AD597">
        <f t="shared" si="91"/>
        <v>0</v>
      </c>
      <c r="AE597">
        <v>39.014320535819401</v>
      </c>
      <c r="AF597">
        <f t="shared" si="92"/>
        <v>0</v>
      </c>
      <c r="AG597">
        <v>-2.0474485795196</v>
      </c>
      <c r="AH597">
        <f t="shared" si="93"/>
        <v>0</v>
      </c>
      <c r="AI597">
        <v>20.369709880504299</v>
      </c>
      <c r="AJ597">
        <f t="shared" si="94"/>
        <v>0</v>
      </c>
      <c r="AK597">
        <v>49.896681739631298</v>
      </c>
      <c r="AL597">
        <f t="shared" si="95"/>
        <v>0</v>
      </c>
      <c r="AM597">
        <v>100.393265874815</v>
      </c>
      <c r="AN597">
        <f t="shared" si="96"/>
        <v>0</v>
      </c>
    </row>
    <row r="598" spans="2:40" x14ac:dyDescent="0.3">
      <c r="B598">
        <v>52.301144860984927</v>
      </c>
      <c r="C598">
        <v>27.163253662613513</v>
      </c>
      <c r="D598">
        <v>58.791441641291968</v>
      </c>
      <c r="E598">
        <v>23.112528734129313</v>
      </c>
      <c r="F598">
        <v>26.689244539694648</v>
      </c>
      <c r="G598">
        <v>56.034323588566821</v>
      </c>
      <c r="H598">
        <v>112.4805942089059</v>
      </c>
      <c r="U598">
        <f>'wyznaczanie X2 i X3'!$E$3*modele!D598+'wyznaczanie X2 i X3'!$F$3</f>
        <v>28.154256938340861</v>
      </c>
      <c r="V598" s="3">
        <f t="shared" si="88"/>
        <v>0.99099999999999999</v>
      </c>
      <c r="W598">
        <f>'wyznaczanie X2 i X3'!$H$3*modele!C598+'wyznaczanie X2 i X3'!$I$3</f>
        <v>59.138111518269667</v>
      </c>
      <c r="X598">
        <f t="shared" si="89"/>
        <v>0.34670000000000001</v>
      </c>
      <c r="AA598">
        <v>52.301144860984898</v>
      </c>
      <c r="AB598">
        <f t="shared" si="90"/>
        <v>0</v>
      </c>
      <c r="AC598">
        <v>27.163253662613499</v>
      </c>
      <c r="AD598">
        <f t="shared" si="91"/>
        <v>0</v>
      </c>
      <c r="AE598">
        <v>58.791441641292003</v>
      </c>
      <c r="AF598">
        <f t="shared" si="92"/>
        <v>0</v>
      </c>
      <c r="AG598">
        <v>23.112528734129299</v>
      </c>
      <c r="AH598">
        <f t="shared" si="93"/>
        <v>0</v>
      </c>
      <c r="AI598">
        <v>26.689244539694599</v>
      </c>
      <c r="AJ598">
        <f t="shared" si="94"/>
        <v>0</v>
      </c>
      <c r="AK598">
        <v>56.034323588566799</v>
      </c>
      <c r="AL598">
        <f t="shared" si="95"/>
        <v>0</v>
      </c>
      <c r="AM598">
        <v>112.480594208906</v>
      </c>
      <c r="AN598">
        <f t="shared" si="96"/>
        <v>0</v>
      </c>
    </row>
    <row r="599" spans="2:40" x14ac:dyDescent="0.3">
      <c r="B599">
        <v>51.305624743788101</v>
      </c>
      <c r="C599">
        <v>19.028831682188176</v>
      </c>
      <c r="D599">
        <v>42.475694709787774</v>
      </c>
      <c r="E599">
        <v>45.524754441011673</v>
      </c>
      <c r="F599">
        <v>17.25383369736322</v>
      </c>
      <c r="G599">
        <v>58.42673930424111</v>
      </c>
      <c r="H599">
        <v>117.07280693156422</v>
      </c>
      <c r="U599">
        <f>'wyznaczanie X2 i X3'!$E$3*modele!D599+'wyznaczanie X2 i X3'!$F$3</f>
        <v>20.536788885946535</v>
      </c>
      <c r="V599" s="3">
        <f t="shared" si="88"/>
        <v>1.508</v>
      </c>
      <c r="W599">
        <f>'wyznaczanie X2 i X3'!$H$3*modele!C599+'wyznaczanie X2 i X3'!$I$3</f>
        <v>42.791874804248351</v>
      </c>
      <c r="X599">
        <f t="shared" si="89"/>
        <v>0.31619999999999998</v>
      </c>
      <c r="AA599">
        <v>51.305624743788101</v>
      </c>
      <c r="AB599">
        <f t="shared" si="90"/>
        <v>0</v>
      </c>
      <c r="AC599">
        <v>19.028831682188201</v>
      </c>
      <c r="AD599">
        <f t="shared" si="91"/>
        <v>0</v>
      </c>
      <c r="AE599">
        <v>42.475694709787803</v>
      </c>
      <c r="AF599">
        <f t="shared" si="92"/>
        <v>0</v>
      </c>
      <c r="AG599">
        <v>45.524754441011702</v>
      </c>
      <c r="AH599">
        <f t="shared" si="93"/>
        <v>0</v>
      </c>
      <c r="AI599">
        <v>17.253833697363198</v>
      </c>
      <c r="AJ599">
        <f t="shared" si="94"/>
        <v>0</v>
      </c>
      <c r="AK599">
        <v>58.426739304241103</v>
      </c>
      <c r="AL599">
        <f t="shared" si="95"/>
        <v>0</v>
      </c>
      <c r="AM599">
        <v>117.072806931564</v>
      </c>
      <c r="AN599">
        <f t="shared" si="96"/>
        <v>0</v>
      </c>
    </row>
    <row r="600" spans="2:40" x14ac:dyDescent="0.3">
      <c r="B600">
        <v>51.475159007942864</v>
      </c>
      <c r="C600">
        <v>15.813477306878038</v>
      </c>
      <c r="D600">
        <v>36.282128869078711</v>
      </c>
      <c r="E600">
        <v>55.509886095251616</v>
      </c>
      <c r="F600">
        <v>30.502044061066503</v>
      </c>
      <c r="G600">
        <v>53.812894320262494</v>
      </c>
      <c r="H600">
        <v>107.00412016540025</v>
      </c>
      <c r="U600">
        <f>'wyznaczanie X2 i X3'!$E$3*modele!D600+'wyznaczanie X2 i X3'!$F$3</f>
        <v>17.645147447766146</v>
      </c>
      <c r="V600" s="3">
        <f t="shared" si="88"/>
        <v>1.8317000000000001</v>
      </c>
      <c r="W600">
        <f>'wyznaczanie X2 i X3'!$H$3*modele!C600+'wyznaczanie X2 i X3'!$I$3</f>
        <v>36.33057443591715</v>
      </c>
      <c r="X600">
        <f t="shared" si="89"/>
        <v>4.8399999999999999E-2</v>
      </c>
      <c r="AA600">
        <v>51.475159007942899</v>
      </c>
      <c r="AB600">
        <f t="shared" si="90"/>
        <v>0</v>
      </c>
      <c r="AC600">
        <v>15.813477306877999</v>
      </c>
      <c r="AD600">
        <f t="shared" si="91"/>
        <v>0</v>
      </c>
      <c r="AE600">
        <v>36.282128869078697</v>
      </c>
      <c r="AF600">
        <f t="shared" si="92"/>
        <v>0</v>
      </c>
      <c r="AG600">
        <v>55.509886095251602</v>
      </c>
      <c r="AH600">
        <f t="shared" si="93"/>
        <v>0</v>
      </c>
      <c r="AI600">
        <v>30.502044061066499</v>
      </c>
      <c r="AJ600">
        <f t="shared" si="94"/>
        <v>0</v>
      </c>
      <c r="AK600">
        <v>53.812894320262501</v>
      </c>
      <c r="AL600">
        <f t="shared" si="95"/>
        <v>0</v>
      </c>
      <c r="AM600">
        <v>107.0041201654</v>
      </c>
      <c r="AN600">
        <f t="shared" si="96"/>
        <v>0</v>
      </c>
    </row>
    <row r="601" spans="2:40" x14ac:dyDescent="0.3">
      <c r="B601">
        <v>27.156766308906153</v>
      </c>
      <c r="C601">
        <v>39.761475249550969</v>
      </c>
      <c r="D601">
        <v>84.066018555315651</v>
      </c>
      <c r="E601">
        <v>-64.970893130840608</v>
      </c>
      <c r="F601">
        <v>25.389942556545471</v>
      </c>
      <c r="G601">
        <v>46.900652640085887</v>
      </c>
      <c r="H601">
        <v>94.689037734044064</v>
      </c>
      <c r="U601">
        <f>'wyznaczanie X2 i X3'!$E$3*modele!D601+'wyznaczanie X2 i X3'!$F$3</f>
        <v>39.954408227069443</v>
      </c>
      <c r="V601" s="3">
        <f t="shared" si="88"/>
        <v>0.19289999999999999</v>
      </c>
      <c r="W601">
        <f>'wyznaczanie X2 i X3'!$H$3*modele!C601+'wyznaczanie X2 i X3'!$I$3</f>
        <v>84.454417056798533</v>
      </c>
      <c r="X601">
        <f t="shared" si="89"/>
        <v>0.38840000000000002</v>
      </c>
      <c r="AA601">
        <v>27.156766308906199</v>
      </c>
      <c r="AB601">
        <f t="shared" si="90"/>
        <v>0</v>
      </c>
      <c r="AC601">
        <v>39.761475249550998</v>
      </c>
      <c r="AD601">
        <f t="shared" si="91"/>
        <v>0</v>
      </c>
      <c r="AE601">
        <v>84.066018555315694</v>
      </c>
      <c r="AF601">
        <f t="shared" si="92"/>
        <v>0</v>
      </c>
      <c r="AG601">
        <v>-64.970893130840594</v>
      </c>
      <c r="AH601">
        <f t="shared" si="93"/>
        <v>0</v>
      </c>
      <c r="AI601">
        <v>25.389942556545499</v>
      </c>
      <c r="AJ601">
        <f t="shared" si="94"/>
        <v>0</v>
      </c>
      <c r="AK601">
        <v>46.900652640085902</v>
      </c>
      <c r="AL601">
        <f t="shared" si="95"/>
        <v>0</v>
      </c>
      <c r="AM601">
        <v>94.689037734044106</v>
      </c>
      <c r="AN601">
        <f t="shared" si="96"/>
        <v>0</v>
      </c>
    </row>
    <row r="602" spans="2:40" x14ac:dyDescent="0.3">
      <c r="B602">
        <v>67.953027616953349</v>
      </c>
      <c r="C602">
        <v>70.880805981632761</v>
      </c>
      <c r="D602">
        <v>145.79734707102585</v>
      </c>
      <c r="E602">
        <v>-76.736362710991585</v>
      </c>
      <c r="F602">
        <v>23.385677130057978</v>
      </c>
      <c r="G602">
        <v>47.043463757468579</v>
      </c>
      <c r="H602">
        <v>94.069335510617108</v>
      </c>
      <c r="U602">
        <f>'wyznaczanie X2 i X3'!$E$3*modele!D602+'wyznaczanie X2 i X3'!$F$3</f>
        <v>68.775425418277436</v>
      </c>
      <c r="V602" s="3">
        <f t="shared" si="88"/>
        <v>2.1053999999999999</v>
      </c>
      <c r="W602">
        <f>'wyznaczanie X2 i X3'!$H$3*modele!C602+'wyznaczanie X2 i X3'!$I$3</f>
        <v>146.98915495859706</v>
      </c>
      <c r="X602">
        <f t="shared" si="89"/>
        <v>1.1918</v>
      </c>
      <c r="AA602">
        <v>67.953027616953307</v>
      </c>
      <c r="AB602">
        <f t="shared" si="90"/>
        <v>0</v>
      </c>
      <c r="AC602">
        <v>70.880805981632804</v>
      </c>
      <c r="AD602">
        <f t="shared" si="91"/>
        <v>0</v>
      </c>
      <c r="AE602">
        <v>145.797347071026</v>
      </c>
      <c r="AF602">
        <f t="shared" si="92"/>
        <v>0</v>
      </c>
      <c r="AG602">
        <v>-76.7363627109916</v>
      </c>
      <c r="AH602">
        <f t="shared" si="93"/>
        <v>0</v>
      </c>
      <c r="AI602">
        <v>23.385677130057999</v>
      </c>
      <c r="AJ602">
        <f t="shared" si="94"/>
        <v>0</v>
      </c>
      <c r="AK602">
        <v>47.043463757468601</v>
      </c>
      <c r="AL602">
        <f t="shared" si="95"/>
        <v>0</v>
      </c>
      <c r="AM602">
        <v>94.069335510617094</v>
      </c>
      <c r="AN602">
        <f t="shared" si="96"/>
        <v>0</v>
      </c>
    </row>
    <row r="603" spans="2:40" x14ac:dyDescent="0.3">
      <c r="B603">
        <v>65.969603978453691</v>
      </c>
      <c r="C603">
        <v>32.409540682665934</v>
      </c>
      <c r="D603">
        <v>69.434739600100116</v>
      </c>
      <c r="E603">
        <v>34.710585908909579</v>
      </c>
      <c r="F603">
        <v>20.653176223044632</v>
      </c>
      <c r="G603">
        <v>46.991648642074288</v>
      </c>
      <c r="H603">
        <v>93.031978256509277</v>
      </c>
      <c r="U603">
        <f>'wyznaczanie X2 i X3'!$E$3*modele!D603+'wyznaczanie X2 i X3'!$F$3</f>
        <v>33.123381705579469</v>
      </c>
      <c r="V603" s="3">
        <f t="shared" si="88"/>
        <v>0.71379999999999999</v>
      </c>
      <c r="W603">
        <f>'wyznaczanie X2 i X3'!$H$3*modele!C603+'wyznaczanie X2 i X3'!$I$3</f>
        <v>69.680599934267761</v>
      </c>
      <c r="X603">
        <f t="shared" si="89"/>
        <v>0.24590000000000001</v>
      </c>
      <c r="AA603">
        <v>65.969603978453705</v>
      </c>
      <c r="AB603">
        <f t="shared" si="90"/>
        <v>0</v>
      </c>
      <c r="AC603">
        <v>32.409540682665899</v>
      </c>
      <c r="AD603">
        <f t="shared" si="91"/>
        <v>0</v>
      </c>
      <c r="AE603">
        <v>69.434739600100102</v>
      </c>
      <c r="AF603">
        <f t="shared" si="92"/>
        <v>0</v>
      </c>
      <c r="AG603">
        <v>34.7105859089096</v>
      </c>
      <c r="AH603">
        <f t="shared" si="93"/>
        <v>0</v>
      </c>
      <c r="AI603">
        <v>20.6531762230446</v>
      </c>
      <c r="AJ603">
        <f t="shared" si="94"/>
        <v>0</v>
      </c>
      <c r="AK603">
        <v>46.991648642074303</v>
      </c>
      <c r="AL603">
        <f t="shared" si="95"/>
        <v>0</v>
      </c>
      <c r="AM603">
        <v>93.031978256509305</v>
      </c>
      <c r="AN603">
        <f t="shared" si="96"/>
        <v>0</v>
      </c>
    </row>
    <row r="604" spans="2:40" x14ac:dyDescent="0.3">
      <c r="B604">
        <v>40.616239509231519</v>
      </c>
      <c r="C604">
        <v>42.597975209964986</v>
      </c>
      <c r="D604">
        <v>89.305723413314041</v>
      </c>
      <c r="E604">
        <v>-46.561446611431919</v>
      </c>
      <c r="F604">
        <v>14.946695371479722</v>
      </c>
      <c r="G604">
        <v>56.170390926324629</v>
      </c>
      <c r="H604">
        <v>112.48703856392585</v>
      </c>
      <c r="U604">
        <f>'wyznaczanie X2 i X3'!$E$3*modele!D604+'wyznaczanie X2 i X3'!$F$3</f>
        <v>42.400712679286045</v>
      </c>
      <c r="V604" s="3">
        <f t="shared" si="88"/>
        <v>0.1973</v>
      </c>
      <c r="W604">
        <f>'wyznaczanie X2 i X3'!$H$3*modele!C604+'wyznaczanie X2 i X3'!$I$3</f>
        <v>90.154404087692058</v>
      </c>
      <c r="X604">
        <f t="shared" si="89"/>
        <v>0.84870000000000001</v>
      </c>
      <c r="AA604">
        <v>40.616239509231498</v>
      </c>
      <c r="AB604">
        <f t="shared" si="90"/>
        <v>0</v>
      </c>
      <c r="AC604">
        <v>42.597975209965</v>
      </c>
      <c r="AD604">
        <f t="shared" si="91"/>
        <v>0</v>
      </c>
      <c r="AE604">
        <v>89.305723413313999</v>
      </c>
      <c r="AF604">
        <f t="shared" si="92"/>
        <v>0</v>
      </c>
      <c r="AG604">
        <v>-46.561446611431897</v>
      </c>
      <c r="AH604">
        <f t="shared" si="93"/>
        <v>0</v>
      </c>
      <c r="AI604">
        <v>14.9466953714797</v>
      </c>
      <c r="AJ604">
        <f t="shared" si="94"/>
        <v>0</v>
      </c>
      <c r="AK604">
        <v>56.1703909263246</v>
      </c>
      <c r="AL604">
        <f t="shared" si="95"/>
        <v>0</v>
      </c>
      <c r="AM604">
        <v>112.48703856392601</v>
      </c>
      <c r="AN604">
        <f t="shared" si="96"/>
        <v>0</v>
      </c>
    </row>
    <row r="605" spans="2:40" x14ac:dyDescent="0.3">
      <c r="B605">
        <v>40.023324194571799</v>
      </c>
      <c r="C605">
        <v>35.969829735571295</v>
      </c>
      <c r="D605">
        <v>76.675751959345732</v>
      </c>
      <c r="E605">
        <v>-27.862840817570287</v>
      </c>
      <c r="F605">
        <v>16.62657388663775</v>
      </c>
      <c r="G605">
        <v>47.654359477973465</v>
      </c>
      <c r="H605">
        <v>94.445576756965508</v>
      </c>
      <c r="U605">
        <f>'wyznaczanie X2 i X3'!$E$3*modele!D605+'wyznaczanie X2 i X3'!$F$3</f>
        <v>36.504053184801833</v>
      </c>
      <c r="V605" s="3">
        <f t="shared" si="88"/>
        <v>0.53420000000000001</v>
      </c>
      <c r="W605">
        <f>'wyznaczanie X2 i X3'!$H$3*modele!C605+'wyznaczanie X2 i X3'!$I$3</f>
        <v>76.835051445287931</v>
      </c>
      <c r="X605">
        <f t="shared" si="89"/>
        <v>0.1593</v>
      </c>
      <c r="AA605">
        <v>40.023324194571799</v>
      </c>
      <c r="AB605">
        <f t="shared" si="90"/>
        <v>0</v>
      </c>
      <c r="AC605">
        <v>35.969829735571302</v>
      </c>
      <c r="AD605">
        <f t="shared" si="91"/>
        <v>0</v>
      </c>
      <c r="AE605">
        <v>76.675751959345703</v>
      </c>
      <c r="AF605">
        <f t="shared" si="92"/>
        <v>0</v>
      </c>
      <c r="AG605">
        <v>-27.862840817570302</v>
      </c>
      <c r="AH605">
        <f t="shared" si="93"/>
        <v>0</v>
      </c>
      <c r="AI605">
        <v>16.6265738866378</v>
      </c>
      <c r="AJ605">
        <f t="shared" si="94"/>
        <v>0</v>
      </c>
      <c r="AK605">
        <v>47.6543594779735</v>
      </c>
      <c r="AL605">
        <f t="shared" si="95"/>
        <v>0</v>
      </c>
      <c r="AM605">
        <v>94.445576756965494</v>
      </c>
      <c r="AN605">
        <f t="shared" si="96"/>
        <v>0</v>
      </c>
    </row>
    <row r="606" spans="2:40" x14ac:dyDescent="0.3">
      <c r="B606">
        <v>59.518062461132089</v>
      </c>
      <c r="C606">
        <v>32.742803356570235</v>
      </c>
      <c r="D606">
        <v>70.452844677903485</v>
      </c>
      <c r="E606">
        <v>20.807714852553474</v>
      </c>
      <c r="F606">
        <v>15.166046238250054</v>
      </c>
      <c r="G606">
        <v>45.067935810175641</v>
      </c>
      <c r="H606">
        <v>90.627802820979085</v>
      </c>
      <c r="U606">
        <f>'wyznaczanie X2 i X3'!$E$3*modele!D606+'wyznaczanie X2 i X3'!$F$3</f>
        <v>33.598712864900939</v>
      </c>
      <c r="V606" s="3">
        <f t="shared" si="88"/>
        <v>0.85589999999999999</v>
      </c>
      <c r="W606">
        <f>'wyznaczanie X2 i X3'!$H$3*modele!C606+'wyznaczanie X2 i X3'!$I$3</f>
        <v>70.350296019459364</v>
      </c>
      <c r="X606">
        <f t="shared" si="89"/>
        <v>0.10249999999999999</v>
      </c>
      <c r="AA606">
        <v>59.518062461132097</v>
      </c>
      <c r="AB606">
        <f t="shared" si="90"/>
        <v>0</v>
      </c>
      <c r="AC606">
        <v>32.742803356570199</v>
      </c>
      <c r="AD606">
        <f t="shared" si="91"/>
        <v>0</v>
      </c>
      <c r="AE606">
        <v>70.452844677903499</v>
      </c>
      <c r="AF606">
        <f t="shared" si="92"/>
        <v>0</v>
      </c>
      <c r="AG606">
        <v>20.807714852553499</v>
      </c>
      <c r="AH606">
        <f t="shared" si="93"/>
        <v>0</v>
      </c>
      <c r="AI606">
        <v>15.1660462382501</v>
      </c>
      <c r="AJ606">
        <f t="shared" si="94"/>
        <v>0</v>
      </c>
      <c r="AK606">
        <v>45.067935810175598</v>
      </c>
      <c r="AL606">
        <f t="shared" si="95"/>
        <v>0</v>
      </c>
      <c r="AM606">
        <v>90.627802820979099</v>
      </c>
      <c r="AN606">
        <f t="shared" si="96"/>
        <v>0</v>
      </c>
    </row>
    <row r="607" spans="2:40" x14ac:dyDescent="0.3">
      <c r="B607">
        <v>25.865784660418385</v>
      </c>
      <c r="C607">
        <v>17.482739423473095</v>
      </c>
      <c r="D607">
        <v>39.361786413952117</v>
      </c>
      <c r="E607">
        <v>-0.71664894958252034</v>
      </c>
      <c r="F607">
        <v>25.639824887943526</v>
      </c>
      <c r="G607">
        <v>52.676887482329747</v>
      </c>
      <c r="H607">
        <v>104.85523542498791</v>
      </c>
      <c r="U607">
        <f>'wyznaczanie X2 i X3'!$E$3*modele!D607+'wyznaczanie X2 i X3'!$F$3</f>
        <v>19.082972700809925</v>
      </c>
      <c r="V607" s="3">
        <f t="shared" si="88"/>
        <v>1.6002000000000001</v>
      </c>
      <c r="W607">
        <f>'wyznaczanie X2 i X3'!$H$3*modele!C607+'wyznaczanie X2 i X3'!$I$3</f>
        <v>39.684980411077085</v>
      </c>
      <c r="X607">
        <f t="shared" si="89"/>
        <v>0.32319999999999999</v>
      </c>
      <c r="AA607">
        <v>25.865784660418399</v>
      </c>
      <c r="AB607">
        <f t="shared" si="90"/>
        <v>0</v>
      </c>
      <c r="AC607">
        <v>17.482739423473099</v>
      </c>
      <c r="AD607">
        <f t="shared" si="91"/>
        <v>0</v>
      </c>
      <c r="AE607">
        <v>39.361786413952103</v>
      </c>
      <c r="AF607">
        <f t="shared" si="92"/>
        <v>0</v>
      </c>
      <c r="AG607">
        <v>-0.71664894958252001</v>
      </c>
      <c r="AH607">
        <f t="shared" si="93"/>
        <v>0</v>
      </c>
      <c r="AI607">
        <v>25.639824887943501</v>
      </c>
      <c r="AJ607">
        <f t="shared" si="94"/>
        <v>0</v>
      </c>
      <c r="AK607">
        <v>52.676887482329697</v>
      </c>
      <c r="AL607">
        <f t="shared" si="95"/>
        <v>0</v>
      </c>
      <c r="AM607">
        <v>104.855235424988</v>
      </c>
      <c r="AN607">
        <f t="shared" si="96"/>
        <v>0</v>
      </c>
    </row>
    <row r="608" spans="2:40" x14ac:dyDescent="0.3">
      <c r="B608">
        <v>45.939626999516534</v>
      </c>
      <c r="C608">
        <v>53.612992978349183</v>
      </c>
      <c r="D608">
        <v>112.180508875336</v>
      </c>
      <c r="E608">
        <v>-68.959724936014482</v>
      </c>
      <c r="F608">
        <v>18.971208271067642</v>
      </c>
      <c r="G608">
        <v>50.679558443264973</v>
      </c>
      <c r="H608">
        <v>101.54299774119301</v>
      </c>
      <c r="U608">
        <f>'wyznaczanie X2 i X3'!$E$3*modele!D608+'wyznaczanie X2 i X3'!$F$3</f>
        <v>53.080453434879033</v>
      </c>
      <c r="V608" s="3">
        <f t="shared" si="88"/>
        <v>0.53249999999999997</v>
      </c>
      <c r="W608">
        <f>'wyznaczanie X2 i X3'!$H$3*modele!C608+'wyznaczanie X2 i X3'!$I$3</f>
        <v>112.28923902549599</v>
      </c>
      <c r="X608">
        <f t="shared" si="89"/>
        <v>0.1087</v>
      </c>
      <c r="AA608">
        <v>45.939626999516499</v>
      </c>
      <c r="AB608">
        <f t="shared" si="90"/>
        <v>0</v>
      </c>
      <c r="AC608">
        <v>53.612992978349197</v>
      </c>
      <c r="AD608">
        <f t="shared" si="91"/>
        <v>0</v>
      </c>
      <c r="AE608">
        <v>112.180508875336</v>
      </c>
      <c r="AF608">
        <f t="shared" si="92"/>
        <v>0</v>
      </c>
      <c r="AG608">
        <v>-68.959724936014496</v>
      </c>
      <c r="AH608">
        <f t="shared" si="93"/>
        <v>0</v>
      </c>
      <c r="AI608">
        <v>18.971208271067599</v>
      </c>
      <c r="AJ608">
        <f t="shared" si="94"/>
        <v>0</v>
      </c>
      <c r="AK608">
        <v>50.679558443265002</v>
      </c>
      <c r="AL608">
        <f t="shared" si="95"/>
        <v>0</v>
      </c>
      <c r="AM608">
        <v>101.54299774119301</v>
      </c>
      <c r="AN608">
        <f t="shared" si="96"/>
        <v>0</v>
      </c>
    </row>
    <row r="609" spans="2:40" x14ac:dyDescent="0.3">
      <c r="B609">
        <v>46.186412678269846</v>
      </c>
      <c r="C609">
        <v>61.358525249476649</v>
      </c>
      <c r="D609">
        <v>126.80523361946443</v>
      </c>
      <c r="E609">
        <v>-91.702750391890248</v>
      </c>
      <c r="F609">
        <v>18.834393610318077</v>
      </c>
      <c r="G609">
        <v>53.513304264195554</v>
      </c>
      <c r="H609">
        <v>106.87255634910736</v>
      </c>
      <c r="U609">
        <f>'wyznaczanie X2 i X3'!$E$3*modele!D609+'wyznaczanie X2 i X3'!$F$3</f>
        <v>59.908419937494337</v>
      </c>
      <c r="V609" s="3">
        <f t="shared" si="88"/>
        <v>1.4500999999999999</v>
      </c>
      <c r="W609">
        <f>'wyznaczanie X2 i X3'!$H$3*modele!C609+'wyznaczanie X2 i X3'!$I$3</f>
        <v>127.85399633518752</v>
      </c>
      <c r="X609">
        <f t="shared" si="89"/>
        <v>1.0488</v>
      </c>
      <c r="AA609">
        <v>46.186412678269797</v>
      </c>
      <c r="AB609">
        <f t="shared" si="90"/>
        <v>0</v>
      </c>
      <c r="AC609">
        <v>61.3585252494766</v>
      </c>
      <c r="AD609">
        <f t="shared" si="91"/>
        <v>0</v>
      </c>
      <c r="AE609">
        <v>126.805233619464</v>
      </c>
      <c r="AF609">
        <f t="shared" si="92"/>
        <v>0</v>
      </c>
      <c r="AG609">
        <v>-91.702750391890206</v>
      </c>
      <c r="AH609">
        <f t="shared" si="93"/>
        <v>0</v>
      </c>
      <c r="AI609">
        <v>18.834393610318099</v>
      </c>
      <c r="AJ609">
        <f t="shared" si="94"/>
        <v>0</v>
      </c>
      <c r="AK609">
        <v>53.513304264195597</v>
      </c>
      <c r="AL609">
        <f t="shared" si="95"/>
        <v>0</v>
      </c>
      <c r="AM609">
        <v>106.872556349107</v>
      </c>
      <c r="AN609">
        <f t="shared" si="96"/>
        <v>0</v>
      </c>
    </row>
    <row r="610" spans="2:40" x14ac:dyDescent="0.3">
      <c r="B610">
        <v>34.784670229042781</v>
      </c>
      <c r="C610">
        <v>64.109244585577898</v>
      </c>
      <c r="D610">
        <v>132.40056357427213</v>
      </c>
      <c r="E610">
        <v>-122.75839329864813</v>
      </c>
      <c r="F610">
        <v>25.982540448280176</v>
      </c>
      <c r="G610">
        <v>36.346700585897821</v>
      </c>
      <c r="H610">
        <v>71.817707304831529</v>
      </c>
      <c r="U610">
        <f>'wyznaczanie X2 i X3'!$E$3*modele!D610+'wyznaczanie X2 i X3'!$F$3</f>
        <v>62.520758027333976</v>
      </c>
      <c r="V610" s="3">
        <f t="shared" si="88"/>
        <v>1.5885</v>
      </c>
      <c r="W610">
        <f>'wyznaczanie X2 i X3'!$H$3*modele!C610+'wyznaczanie X2 i X3'!$I$3</f>
        <v>133.38160598095556</v>
      </c>
      <c r="X610">
        <f t="shared" si="89"/>
        <v>0.98099999999999998</v>
      </c>
      <c r="AA610">
        <v>34.784670229042803</v>
      </c>
      <c r="AB610">
        <f t="shared" si="90"/>
        <v>0</v>
      </c>
      <c r="AC610">
        <v>64.109244585577898</v>
      </c>
      <c r="AD610">
        <f t="shared" si="91"/>
        <v>0</v>
      </c>
      <c r="AE610">
        <v>132.40056357427201</v>
      </c>
      <c r="AF610">
        <f t="shared" si="92"/>
        <v>0</v>
      </c>
      <c r="AG610">
        <v>-122.758393298648</v>
      </c>
      <c r="AH610">
        <f t="shared" si="93"/>
        <v>0</v>
      </c>
      <c r="AI610">
        <v>25.982540448280201</v>
      </c>
      <c r="AJ610">
        <f t="shared" si="94"/>
        <v>0</v>
      </c>
      <c r="AK610">
        <v>36.3467005858978</v>
      </c>
      <c r="AL610">
        <f t="shared" si="95"/>
        <v>0</v>
      </c>
      <c r="AM610">
        <v>71.817707304831501</v>
      </c>
      <c r="AN610">
        <f t="shared" si="96"/>
        <v>0</v>
      </c>
    </row>
    <row r="611" spans="2:40" x14ac:dyDescent="0.3">
      <c r="B611">
        <v>24.122092100241197</v>
      </c>
      <c r="C611">
        <v>66.160183398327092</v>
      </c>
      <c r="D611">
        <v>137.09749028013326</v>
      </c>
      <c r="E611">
        <v>-150.2363659944989</v>
      </c>
      <c r="F611">
        <v>13.902695617826009</v>
      </c>
      <c r="G611">
        <v>51.453524515762545</v>
      </c>
      <c r="H611">
        <v>103.70726713747396</v>
      </c>
      <c r="U611">
        <f>'wyznaczanie X2 i X3'!$E$3*modele!D611+'wyznaczanie X2 i X3'!$F$3</f>
        <v>64.713651143201659</v>
      </c>
      <c r="V611" s="3">
        <f t="shared" si="88"/>
        <v>1.4464999999999999</v>
      </c>
      <c r="W611">
        <f>'wyznaczanie X2 i X3'!$H$3*modele!C611+'wyznaczanie X2 i X3'!$I$3</f>
        <v>137.50299670789929</v>
      </c>
      <c r="X611">
        <f t="shared" si="89"/>
        <v>0.40550000000000003</v>
      </c>
      <c r="AA611">
        <v>24.122092100241201</v>
      </c>
      <c r="AB611">
        <f t="shared" si="90"/>
        <v>0</v>
      </c>
      <c r="AC611">
        <v>66.160183398327106</v>
      </c>
      <c r="AD611">
        <f t="shared" si="91"/>
        <v>0</v>
      </c>
      <c r="AE611">
        <v>137.097490280133</v>
      </c>
      <c r="AF611">
        <f t="shared" si="92"/>
        <v>0</v>
      </c>
      <c r="AG611">
        <v>-150.23636599449901</v>
      </c>
      <c r="AH611">
        <f t="shared" si="93"/>
        <v>0</v>
      </c>
      <c r="AI611">
        <v>13.902695617826</v>
      </c>
      <c r="AJ611">
        <f t="shared" si="94"/>
        <v>0</v>
      </c>
      <c r="AK611">
        <v>51.453524515762503</v>
      </c>
      <c r="AL611">
        <f t="shared" si="95"/>
        <v>0</v>
      </c>
      <c r="AM611">
        <v>103.70726713747401</v>
      </c>
      <c r="AN611">
        <f t="shared" si="96"/>
        <v>0</v>
      </c>
    </row>
    <row r="612" spans="2:40" x14ac:dyDescent="0.3">
      <c r="B612">
        <v>51.001083295185232</v>
      </c>
      <c r="C612">
        <v>78.440856634823092</v>
      </c>
      <c r="D612">
        <v>161.31720526544837</v>
      </c>
      <c r="E612">
        <v>-133.32040331409883</v>
      </c>
      <c r="F612">
        <v>20.673110134417115</v>
      </c>
      <c r="G612">
        <v>55.307028611113836</v>
      </c>
      <c r="H612">
        <v>110.14978302265258</v>
      </c>
      <c r="U612">
        <f>'wyznaczanie X2 i X3'!$E$3*modele!D612+'wyznaczanie X2 i X3'!$F$3</f>
        <v>76.021310296856171</v>
      </c>
      <c r="V612" s="3">
        <f t="shared" si="88"/>
        <v>2.4195000000000002</v>
      </c>
      <c r="W612">
        <f>'wyznaczanie X2 i X3'!$H$3*modele!C612+'wyznaczanie X2 i X3'!$I$3</f>
        <v>162.18118431783358</v>
      </c>
      <c r="X612">
        <f t="shared" si="89"/>
        <v>0.86399999999999999</v>
      </c>
      <c r="AA612">
        <v>51.001083295185197</v>
      </c>
      <c r="AB612">
        <f t="shared" si="90"/>
        <v>0</v>
      </c>
      <c r="AC612">
        <v>78.440856634823106</v>
      </c>
      <c r="AD612">
        <f t="shared" si="91"/>
        <v>0</v>
      </c>
      <c r="AE612">
        <v>161.317205265448</v>
      </c>
      <c r="AF612">
        <f t="shared" si="92"/>
        <v>0</v>
      </c>
      <c r="AG612">
        <v>-133.320403314099</v>
      </c>
      <c r="AH612">
        <f t="shared" si="93"/>
        <v>0</v>
      </c>
      <c r="AI612">
        <v>20.673110134417101</v>
      </c>
      <c r="AJ612">
        <f t="shared" si="94"/>
        <v>0</v>
      </c>
      <c r="AK612">
        <v>55.3070286111138</v>
      </c>
      <c r="AL612">
        <f t="shared" si="95"/>
        <v>0</v>
      </c>
      <c r="AM612">
        <v>110.149783022653</v>
      </c>
      <c r="AN612">
        <f t="shared" si="96"/>
        <v>0</v>
      </c>
    </row>
    <row r="613" spans="2:40" x14ac:dyDescent="0.3">
      <c r="B613">
        <v>54.728449109180232</v>
      </c>
      <c r="C613">
        <v>44.095619430765616</v>
      </c>
      <c r="D613">
        <v>93.1359940800495</v>
      </c>
      <c r="E613">
        <v>-22.829960073936377</v>
      </c>
      <c r="F613">
        <v>5.1889865897487386</v>
      </c>
      <c r="G613">
        <v>53.0386328953008</v>
      </c>
      <c r="H613">
        <v>106.76132506994561</v>
      </c>
      <c r="U613">
        <f>'wyznaczanie X2 i X3'!$E$3*modele!D613+'wyznaczanie X2 i X3'!$F$3</f>
        <v>44.18898290426376</v>
      </c>
      <c r="V613" s="3">
        <f t="shared" si="88"/>
        <v>9.3399999999999997E-2</v>
      </c>
      <c r="W613">
        <f>'wyznaczanie X2 i X3'!$H$3*modele!C613+'wyznaczanie X2 i X3'!$I$3</f>
        <v>93.1639414593091</v>
      </c>
      <c r="X613">
        <f t="shared" si="89"/>
        <v>2.7900000000000001E-2</v>
      </c>
      <c r="AA613">
        <v>54.728449109180197</v>
      </c>
      <c r="AB613">
        <f t="shared" si="90"/>
        <v>0</v>
      </c>
      <c r="AC613">
        <v>44.095619430765602</v>
      </c>
      <c r="AD613">
        <f t="shared" si="91"/>
        <v>0</v>
      </c>
      <c r="AE613">
        <v>93.1359940800495</v>
      </c>
      <c r="AF613">
        <f t="shared" si="92"/>
        <v>0</v>
      </c>
      <c r="AG613">
        <v>-22.829960073936402</v>
      </c>
      <c r="AH613">
        <f t="shared" si="93"/>
        <v>0</v>
      </c>
      <c r="AI613">
        <v>5.1889865897487404</v>
      </c>
      <c r="AJ613">
        <f t="shared" si="94"/>
        <v>0</v>
      </c>
      <c r="AK613">
        <v>53.0386328953008</v>
      </c>
      <c r="AL613">
        <f t="shared" si="95"/>
        <v>0</v>
      </c>
      <c r="AM613">
        <v>106.761325069946</v>
      </c>
      <c r="AN613">
        <f t="shared" si="96"/>
        <v>0</v>
      </c>
    </row>
    <row r="614" spans="2:40" x14ac:dyDescent="0.3">
      <c r="B614">
        <v>63.022791482434585</v>
      </c>
      <c r="C614">
        <v>58.563095861856262</v>
      </c>
      <c r="D614">
        <v>122.01853881612377</v>
      </c>
      <c r="E614">
        <v>-49.643704620699623</v>
      </c>
      <c r="F614">
        <v>25.197599874437756</v>
      </c>
      <c r="G614">
        <v>44.67514596608995</v>
      </c>
      <c r="H614">
        <v>89.319195904485198</v>
      </c>
      <c r="U614">
        <f>'wyznaczanie X2 i X3'!$E$3*modele!D614+'wyznaczanie X2 i X3'!$F$3</f>
        <v>57.67361604564163</v>
      </c>
      <c r="V614" s="3">
        <f t="shared" si="88"/>
        <v>0.88949999999999996</v>
      </c>
      <c r="W614">
        <f>'wyznaczanie X2 i X3'!$H$3*modele!C614+'wyznaczanie X2 i X3'!$I$3</f>
        <v>122.23654120471429</v>
      </c>
      <c r="X614">
        <f t="shared" si="89"/>
        <v>0.218</v>
      </c>
      <c r="AA614">
        <v>63.022791482434599</v>
      </c>
      <c r="AB614">
        <f t="shared" si="90"/>
        <v>0</v>
      </c>
      <c r="AC614">
        <v>58.563095861856297</v>
      </c>
      <c r="AD614">
        <f t="shared" si="91"/>
        <v>0</v>
      </c>
      <c r="AE614">
        <v>122.01853881612401</v>
      </c>
      <c r="AF614">
        <f t="shared" si="92"/>
        <v>0</v>
      </c>
      <c r="AG614">
        <v>-49.643704620699602</v>
      </c>
      <c r="AH614">
        <f t="shared" si="93"/>
        <v>0</v>
      </c>
      <c r="AI614">
        <v>25.197599874437799</v>
      </c>
      <c r="AJ614">
        <f t="shared" si="94"/>
        <v>0</v>
      </c>
      <c r="AK614">
        <v>44.6751459660899</v>
      </c>
      <c r="AL614">
        <f t="shared" si="95"/>
        <v>0</v>
      </c>
      <c r="AM614">
        <v>89.319195904485198</v>
      </c>
      <c r="AN614">
        <f t="shared" si="96"/>
        <v>0</v>
      </c>
    </row>
    <row r="615" spans="2:40" x14ac:dyDescent="0.3">
      <c r="B615">
        <v>63.751414901530438</v>
      </c>
      <c r="C615">
        <v>14.73047550935817</v>
      </c>
      <c r="D615">
        <v>33.884415015945919</v>
      </c>
      <c r="E615">
        <v>83.311403274986361</v>
      </c>
      <c r="F615">
        <v>14.055156959014186</v>
      </c>
      <c r="G615">
        <v>50.620698825450027</v>
      </c>
      <c r="H615">
        <v>102.11360533679812</v>
      </c>
      <c r="U615">
        <f>'wyznaczanie X2 i X3'!$E$3*modele!D615+'wyznaczanie X2 i X3'!$F$3</f>
        <v>16.525706900440952</v>
      </c>
      <c r="V615" s="3">
        <f t="shared" si="88"/>
        <v>1.7951999999999999</v>
      </c>
      <c r="W615">
        <f>'wyznaczanie X2 i X3'!$H$3*modele!C615+'wyznaczanie X2 i X3'!$I$3</f>
        <v>34.154266913812833</v>
      </c>
      <c r="X615">
        <f t="shared" si="89"/>
        <v>0.26989999999999997</v>
      </c>
      <c r="AA615">
        <v>63.751414901530403</v>
      </c>
      <c r="AB615">
        <f t="shared" si="90"/>
        <v>0</v>
      </c>
      <c r="AC615">
        <v>14.7304755093582</v>
      </c>
      <c r="AD615">
        <f t="shared" si="91"/>
        <v>0</v>
      </c>
      <c r="AE615">
        <v>33.884415015945898</v>
      </c>
      <c r="AF615">
        <f t="shared" si="92"/>
        <v>0</v>
      </c>
      <c r="AG615">
        <v>83.311403274986404</v>
      </c>
      <c r="AH615">
        <f t="shared" si="93"/>
        <v>0</v>
      </c>
      <c r="AI615">
        <v>14.0551569590142</v>
      </c>
      <c r="AJ615">
        <f t="shared" si="94"/>
        <v>0</v>
      </c>
      <c r="AK615">
        <v>50.620698825449999</v>
      </c>
      <c r="AL615">
        <f t="shared" si="95"/>
        <v>0</v>
      </c>
      <c r="AM615">
        <v>102.113605336798</v>
      </c>
      <c r="AN615">
        <f t="shared" si="96"/>
        <v>0</v>
      </c>
    </row>
    <row r="616" spans="2:40" x14ac:dyDescent="0.3">
      <c r="B616">
        <v>50.275408755890737</v>
      </c>
      <c r="C616">
        <v>13.893310171289833</v>
      </c>
      <c r="D616">
        <v>31.982620421515715</v>
      </c>
      <c r="E616">
        <v>58.870886997911974</v>
      </c>
      <c r="F616">
        <v>22.441322856793818</v>
      </c>
      <c r="G616">
        <v>52.3027021296353</v>
      </c>
      <c r="H616">
        <v>104.75079894297662</v>
      </c>
      <c r="U616">
        <f>'wyznaczanie X2 i X3'!$E$3*modele!D616+'wyznaczanie X2 i X3'!$F$3</f>
        <v>15.637800289354978</v>
      </c>
      <c r="V616" s="3">
        <f t="shared" si="88"/>
        <v>1.7444999999999999</v>
      </c>
      <c r="W616">
        <f>'wyznaczanie X2 i X3'!$H$3*modele!C616+'wyznaczanie X2 i X3'!$I$3</f>
        <v>32.471971254973262</v>
      </c>
      <c r="X616">
        <f t="shared" si="89"/>
        <v>0.4894</v>
      </c>
      <c r="AA616">
        <v>50.275408755890702</v>
      </c>
      <c r="AB616">
        <f t="shared" si="90"/>
        <v>0</v>
      </c>
      <c r="AC616">
        <v>13.8933101712898</v>
      </c>
      <c r="AD616">
        <f t="shared" si="91"/>
        <v>0</v>
      </c>
      <c r="AE616">
        <v>31.982620421515701</v>
      </c>
      <c r="AF616">
        <f t="shared" si="92"/>
        <v>0</v>
      </c>
      <c r="AG616">
        <v>58.870886997912002</v>
      </c>
      <c r="AH616">
        <f t="shared" si="93"/>
        <v>0</v>
      </c>
      <c r="AI616">
        <v>22.4413228567938</v>
      </c>
      <c r="AJ616">
        <f t="shared" si="94"/>
        <v>0</v>
      </c>
      <c r="AK616">
        <v>52.3027021296353</v>
      </c>
      <c r="AL616">
        <f t="shared" si="95"/>
        <v>0</v>
      </c>
      <c r="AM616">
        <v>104.750798942977</v>
      </c>
      <c r="AN616">
        <f t="shared" si="96"/>
        <v>0</v>
      </c>
    </row>
    <row r="617" spans="2:40" x14ac:dyDescent="0.3">
      <c r="B617">
        <v>64.505577656441432</v>
      </c>
      <c r="C617">
        <v>21.297428916678903</v>
      </c>
      <c r="D617">
        <v>47.351435373350597</v>
      </c>
      <c r="E617">
        <v>65.11886856284616</v>
      </c>
      <c r="F617">
        <v>19.787041179901998</v>
      </c>
      <c r="G617">
        <v>47.629462233433834</v>
      </c>
      <c r="H617">
        <v>96.242248178998722</v>
      </c>
      <c r="U617">
        <f>'wyznaczanie X2 i X3'!$E$3*modele!D617+'wyznaczanie X2 i X3'!$F$3</f>
        <v>22.813166356887464</v>
      </c>
      <c r="V617" s="3">
        <f t="shared" si="88"/>
        <v>1.5157</v>
      </c>
      <c r="W617">
        <f>'wyznaczanie X2 i X3'!$H$3*modele!C617+'wyznaczanie X2 i X3'!$I$3</f>
        <v>47.350653226734437</v>
      </c>
      <c r="X617">
        <f t="shared" si="89"/>
        <v>8.0000000000000004E-4</v>
      </c>
      <c r="AA617">
        <v>64.505577656441403</v>
      </c>
      <c r="AB617">
        <f t="shared" si="90"/>
        <v>0</v>
      </c>
      <c r="AC617">
        <v>21.2974289166789</v>
      </c>
      <c r="AD617">
        <f t="shared" si="91"/>
        <v>0</v>
      </c>
      <c r="AE617">
        <v>47.351435373350597</v>
      </c>
      <c r="AF617">
        <f t="shared" si="92"/>
        <v>0</v>
      </c>
      <c r="AG617">
        <v>65.118868562846203</v>
      </c>
      <c r="AH617">
        <f t="shared" si="93"/>
        <v>0</v>
      </c>
      <c r="AI617">
        <v>19.787041179902001</v>
      </c>
      <c r="AJ617">
        <f t="shared" si="94"/>
        <v>0</v>
      </c>
      <c r="AK617">
        <v>47.629462233433799</v>
      </c>
      <c r="AL617">
        <f t="shared" si="95"/>
        <v>0</v>
      </c>
      <c r="AM617">
        <v>96.242248178998693</v>
      </c>
      <c r="AN617">
        <f t="shared" si="96"/>
        <v>0</v>
      </c>
    </row>
    <row r="618" spans="2:40" x14ac:dyDescent="0.3">
      <c r="B618">
        <v>48.856764698753366</v>
      </c>
      <c r="C618">
        <v>78.580819089701407</v>
      </c>
      <c r="D618">
        <v>161.75448330821351</v>
      </c>
      <c r="E618">
        <v>-138.02892787159749</v>
      </c>
      <c r="F618">
        <v>24.291956219542989</v>
      </c>
      <c r="G618">
        <v>51.089235874562824</v>
      </c>
      <c r="H618">
        <v>102.83808640265929</v>
      </c>
      <c r="U618">
        <f>'wyznaczanie X2 i X3'!$E$3*modele!D618+'wyznaczanie X2 i X3'!$F$3</f>
        <v>76.225465922385354</v>
      </c>
      <c r="V618" s="3">
        <f t="shared" si="88"/>
        <v>2.3553999999999999</v>
      </c>
      <c r="W618">
        <f>'wyznaczanie X2 i X3'!$H$3*modele!C618+'wyznaczanie X2 i X3'!$I$3</f>
        <v>162.46244086243161</v>
      </c>
      <c r="X618">
        <f t="shared" si="89"/>
        <v>0.70799999999999996</v>
      </c>
      <c r="AA618">
        <v>48.856764698753402</v>
      </c>
      <c r="AB618">
        <f t="shared" si="90"/>
        <v>0</v>
      </c>
      <c r="AC618">
        <v>78.580819089701393</v>
      </c>
      <c r="AD618">
        <f t="shared" si="91"/>
        <v>0</v>
      </c>
      <c r="AE618">
        <v>161.75448330821399</v>
      </c>
      <c r="AF618">
        <f t="shared" si="92"/>
        <v>0</v>
      </c>
      <c r="AG618">
        <v>-138.02892787159701</v>
      </c>
      <c r="AH618">
        <f t="shared" si="93"/>
        <v>0</v>
      </c>
      <c r="AI618">
        <v>24.291956219543</v>
      </c>
      <c r="AJ618">
        <f t="shared" si="94"/>
        <v>0</v>
      </c>
      <c r="AK618">
        <v>51.089235874562803</v>
      </c>
      <c r="AL618">
        <f t="shared" si="95"/>
        <v>0</v>
      </c>
      <c r="AM618">
        <v>102.838086402659</v>
      </c>
      <c r="AN618">
        <f t="shared" si="96"/>
        <v>0</v>
      </c>
    </row>
    <row r="619" spans="2:40" x14ac:dyDescent="0.3">
      <c r="B619">
        <v>55.141791507199322</v>
      </c>
      <c r="C619">
        <v>79.317871108383173</v>
      </c>
      <c r="D619">
        <v>162.92552531192882</v>
      </c>
      <c r="E619">
        <v>-127.67003031075087</v>
      </c>
      <c r="F619">
        <v>18.682612381598123</v>
      </c>
      <c r="G619">
        <v>44.184578077061637</v>
      </c>
      <c r="H619">
        <v>87.514639449937818</v>
      </c>
      <c r="U619">
        <f>'wyznaczanie X2 i X3'!$E$3*modele!D619+'wyznaczanie X2 i X3'!$F$3</f>
        <v>76.77220001238824</v>
      </c>
      <c r="V619" s="3">
        <f t="shared" si="88"/>
        <v>2.5457000000000001</v>
      </c>
      <c r="W619">
        <f>'wyznaczanie X2 i X3'!$H$3*modele!C619+'wyznaczanie X2 i X3'!$I$3</f>
        <v>163.94355738145555</v>
      </c>
      <c r="X619">
        <f t="shared" si="89"/>
        <v>1.018</v>
      </c>
      <c r="AA619">
        <v>55.141791507199301</v>
      </c>
      <c r="AB619">
        <f t="shared" si="90"/>
        <v>0</v>
      </c>
      <c r="AC619">
        <v>79.317871108383201</v>
      </c>
      <c r="AD619">
        <f t="shared" si="91"/>
        <v>0</v>
      </c>
      <c r="AE619">
        <v>162.92552531192899</v>
      </c>
      <c r="AF619">
        <f t="shared" si="92"/>
        <v>0</v>
      </c>
      <c r="AG619">
        <v>-127.670030310751</v>
      </c>
      <c r="AH619">
        <f t="shared" si="93"/>
        <v>0</v>
      </c>
      <c r="AI619">
        <v>18.682612381598101</v>
      </c>
      <c r="AJ619">
        <f t="shared" si="94"/>
        <v>0</v>
      </c>
      <c r="AK619">
        <v>44.184578077061602</v>
      </c>
      <c r="AL619">
        <f t="shared" si="95"/>
        <v>0</v>
      </c>
      <c r="AM619">
        <v>87.514639449937803</v>
      </c>
      <c r="AN619">
        <f t="shared" si="96"/>
        <v>0</v>
      </c>
    </row>
    <row r="620" spans="2:40" x14ac:dyDescent="0.3">
      <c r="B620">
        <v>35.119649224473299</v>
      </c>
      <c r="C620">
        <v>70.962239934667323</v>
      </c>
      <c r="D620">
        <v>146.7890739382197</v>
      </c>
      <c r="E620">
        <v>-142.64742135505537</v>
      </c>
      <c r="F620">
        <v>27.48084311724654</v>
      </c>
      <c r="G620">
        <v>48.508058470251768</v>
      </c>
      <c r="H620">
        <v>97.677872625474848</v>
      </c>
      <c r="U620">
        <f>'wyznaczanie X2 i X3'!$E$3*modele!D620+'wyznaczanie X2 i X3'!$F$3</f>
        <v>69.238441163695953</v>
      </c>
      <c r="V620" s="3">
        <f t="shared" si="88"/>
        <v>1.7238</v>
      </c>
      <c r="W620">
        <f>'wyznaczanie X2 i X3'!$H$3*modele!C620+'wyznaczanie X2 i X3'!$I$3</f>
        <v>147.15279764594038</v>
      </c>
      <c r="X620">
        <f t="shared" si="89"/>
        <v>0.36370000000000002</v>
      </c>
      <c r="AA620">
        <v>35.119649224473299</v>
      </c>
      <c r="AB620">
        <f t="shared" si="90"/>
        <v>0</v>
      </c>
      <c r="AC620">
        <v>70.962239934667295</v>
      </c>
      <c r="AD620">
        <f t="shared" si="91"/>
        <v>0</v>
      </c>
      <c r="AE620">
        <v>146.78907393822001</v>
      </c>
      <c r="AF620">
        <f t="shared" si="92"/>
        <v>0</v>
      </c>
      <c r="AG620">
        <v>-142.647421355055</v>
      </c>
      <c r="AH620">
        <f t="shared" si="93"/>
        <v>0</v>
      </c>
      <c r="AI620">
        <v>27.480843117246501</v>
      </c>
      <c r="AJ620">
        <f t="shared" si="94"/>
        <v>0</v>
      </c>
      <c r="AK620">
        <v>48.508058470251797</v>
      </c>
      <c r="AL620">
        <f t="shared" si="95"/>
        <v>0</v>
      </c>
      <c r="AM620">
        <v>97.677872625474805</v>
      </c>
      <c r="AN620">
        <f t="shared" si="96"/>
        <v>0</v>
      </c>
    </row>
    <row r="621" spans="2:40" x14ac:dyDescent="0.3">
      <c r="B621">
        <v>62.823146837367652</v>
      </c>
      <c r="C621">
        <v>14.482241110020482</v>
      </c>
      <c r="D621">
        <v>33.71907495614505</v>
      </c>
      <c r="E621">
        <v>82.199570344673859</v>
      </c>
      <c r="F621">
        <v>18.389496199429548</v>
      </c>
      <c r="G621">
        <v>44.249474050684839</v>
      </c>
      <c r="H621">
        <v>88.374711969545061</v>
      </c>
      <c r="U621">
        <f>'wyznaczanie X2 i X3'!$E$3*modele!D621+'wyznaczanie X2 i X3'!$F$3</f>
        <v>16.448513215799881</v>
      </c>
      <c r="V621" s="3">
        <f t="shared" si="88"/>
        <v>1.9662999999999999</v>
      </c>
      <c r="W621">
        <f>'wyznaczanie X2 i X3'!$H$3*modele!C621+'wyznaczanie X2 i X3'!$I$3</f>
        <v>33.655436356226666</v>
      </c>
      <c r="X621">
        <f t="shared" si="89"/>
        <v>6.3600000000000004E-2</v>
      </c>
      <c r="AA621">
        <v>62.823146837367702</v>
      </c>
      <c r="AB621">
        <f t="shared" si="90"/>
        <v>0</v>
      </c>
      <c r="AC621">
        <v>14.4822411100205</v>
      </c>
      <c r="AD621">
        <f t="shared" si="91"/>
        <v>0</v>
      </c>
      <c r="AE621">
        <v>33.7190749561451</v>
      </c>
      <c r="AF621">
        <f t="shared" si="92"/>
        <v>0</v>
      </c>
      <c r="AG621">
        <v>82.199570344673901</v>
      </c>
      <c r="AH621">
        <f t="shared" si="93"/>
        <v>0</v>
      </c>
      <c r="AI621">
        <v>18.389496199429502</v>
      </c>
      <c r="AJ621">
        <f t="shared" si="94"/>
        <v>0</v>
      </c>
      <c r="AK621">
        <v>44.249474050684803</v>
      </c>
      <c r="AL621">
        <f t="shared" si="95"/>
        <v>0</v>
      </c>
      <c r="AM621">
        <v>88.374711969545103</v>
      </c>
      <c r="AN621">
        <f t="shared" si="96"/>
        <v>0</v>
      </c>
    </row>
    <row r="622" spans="2:40" x14ac:dyDescent="0.3">
      <c r="B622">
        <v>53.936729957435169</v>
      </c>
      <c r="C622">
        <v>54.525397996755103</v>
      </c>
      <c r="D622">
        <v>113.09952544660356</v>
      </c>
      <c r="E622">
        <v>-55.702734075394986</v>
      </c>
      <c r="F622">
        <v>19.380394810224608</v>
      </c>
      <c r="G622">
        <v>54.536138287095568</v>
      </c>
      <c r="H622">
        <v>109.06574577735248</v>
      </c>
      <c r="U622">
        <f>'wyznaczanie X2 i X3'!$E$3*modele!D622+'wyznaczanie X2 i X3'!$F$3</f>
        <v>53.50952232155894</v>
      </c>
      <c r="V622" s="3">
        <f t="shared" si="88"/>
        <v>1.0159</v>
      </c>
      <c r="W622">
        <f>'wyznaczanie X2 i X3'!$H$3*modele!C622+'wyznaczanie X2 i X3'!$I$3</f>
        <v>114.12272989255625</v>
      </c>
      <c r="X622">
        <f t="shared" si="89"/>
        <v>1.0232000000000001</v>
      </c>
      <c r="AA622">
        <v>53.936729957435197</v>
      </c>
      <c r="AB622">
        <f t="shared" si="90"/>
        <v>0</v>
      </c>
      <c r="AC622">
        <v>54.525397996755103</v>
      </c>
      <c r="AD622">
        <f t="shared" si="91"/>
        <v>0</v>
      </c>
      <c r="AE622">
        <v>113.09952544660401</v>
      </c>
      <c r="AF622">
        <f t="shared" si="92"/>
        <v>0</v>
      </c>
      <c r="AG622">
        <v>-55.702734075395</v>
      </c>
      <c r="AH622">
        <f t="shared" si="93"/>
        <v>0</v>
      </c>
      <c r="AI622">
        <v>19.380394810224601</v>
      </c>
      <c r="AJ622">
        <f t="shared" si="94"/>
        <v>0</v>
      </c>
      <c r="AK622">
        <v>54.536138287095604</v>
      </c>
      <c r="AL622">
        <f t="shared" si="95"/>
        <v>0</v>
      </c>
      <c r="AM622">
        <v>109.06574577735201</v>
      </c>
      <c r="AN622">
        <f t="shared" si="96"/>
        <v>0</v>
      </c>
    </row>
    <row r="623" spans="2:40" x14ac:dyDescent="0.3">
      <c r="B623">
        <v>25.425606088072204</v>
      </c>
      <c r="C623">
        <v>60.140221632021372</v>
      </c>
      <c r="D623">
        <v>125.0229304795343</v>
      </c>
      <c r="E623">
        <v>-129.56945271991972</v>
      </c>
      <c r="F623">
        <v>14.829561195646862</v>
      </c>
      <c r="G623">
        <v>55.20113129483147</v>
      </c>
      <c r="H623">
        <v>110.94217349866636</v>
      </c>
      <c r="U623">
        <f>'wyznaczanie X2 i X3'!$E$3*modele!D623+'wyznaczanie X2 i X3'!$F$3</f>
        <v>59.076301292537622</v>
      </c>
      <c r="V623" s="3">
        <f t="shared" si="88"/>
        <v>1.0639000000000001</v>
      </c>
      <c r="W623">
        <f>'wyznaczanie X2 i X3'!$H$3*modele!C623+'wyznaczanie X2 i X3'!$I$3</f>
        <v>125.40579788071895</v>
      </c>
      <c r="X623">
        <f t="shared" si="89"/>
        <v>0.38290000000000002</v>
      </c>
      <c r="AA623">
        <v>25.4256060880722</v>
      </c>
      <c r="AB623">
        <f t="shared" si="90"/>
        <v>0</v>
      </c>
      <c r="AC623">
        <v>60.140221632021401</v>
      </c>
      <c r="AD623">
        <f t="shared" si="91"/>
        <v>0</v>
      </c>
      <c r="AE623">
        <v>125.022930479534</v>
      </c>
      <c r="AF623">
        <f t="shared" si="92"/>
        <v>0</v>
      </c>
      <c r="AG623">
        <v>-129.56945271992001</v>
      </c>
      <c r="AH623">
        <f t="shared" si="93"/>
        <v>0</v>
      </c>
      <c r="AI623">
        <v>14.8295611956469</v>
      </c>
      <c r="AJ623">
        <f t="shared" si="94"/>
        <v>0</v>
      </c>
      <c r="AK623">
        <v>55.201131294831498</v>
      </c>
      <c r="AL623">
        <f t="shared" si="95"/>
        <v>0</v>
      </c>
      <c r="AM623">
        <v>110.94217349866599</v>
      </c>
      <c r="AN623">
        <f t="shared" si="96"/>
        <v>0</v>
      </c>
    </row>
    <row r="624" spans="2:40" x14ac:dyDescent="0.3">
      <c r="B624">
        <v>24.898991733418189</v>
      </c>
      <c r="C624">
        <v>56.401110821095273</v>
      </c>
      <c r="D624">
        <v>117.03010408230092</v>
      </c>
      <c r="E624">
        <v>-119.40534899644945</v>
      </c>
      <c r="F624">
        <v>15.30174507802338</v>
      </c>
      <c r="G624">
        <v>45.29364586158804</v>
      </c>
      <c r="H624">
        <v>91.365992286128062</v>
      </c>
      <c r="U624">
        <f>'wyznaczanie X2 i X3'!$E$3*modele!D624+'wyznaczanie X2 i X3'!$F$3</f>
        <v>55.344624159712296</v>
      </c>
      <c r="V624" s="3">
        <f t="shared" si="88"/>
        <v>1.0565</v>
      </c>
      <c r="W624">
        <f>'wyznaczanie X2 i X3'!$H$3*modele!C624+'wyznaczanie X2 i X3'!$I$3</f>
        <v>117.89200150250863</v>
      </c>
      <c r="X624">
        <f t="shared" si="89"/>
        <v>0.8619</v>
      </c>
      <c r="AA624">
        <v>24.8989917334182</v>
      </c>
      <c r="AB624">
        <f t="shared" si="90"/>
        <v>0</v>
      </c>
      <c r="AC624">
        <v>56.401110821095301</v>
      </c>
      <c r="AD624">
        <f t="shared" si="91"/>
        <v>0</v>
      </c>
      <c r="AE624">
        <v>117.03010408230099</v>
      </c>
      <c r="AF624">
        <f t="shared" si="92"/>
        <v>0</v>
      </c>
      <c r="AG624">
        <v>-119.40534899644901</v>
      </c>
      <c r="AH624">
        <f t="shared" si="93"/>
        <v>0</v>
      </c>
      <c r="AI624">
        <v>15.3017450780234</v>
      </c>
      <c r="AJ624">
        <f t="shared" si="94"/>
        <v>0</v>
      </c>
      <c r="AK624">
        <v>45.293645861587997</v>
      </c>
      <c r="AL624">
        <f t="shared" si="95"/>
        <v>0</v>
      </c>
      <c r="AM624">
        <v>91.365992286128105</v>
      </c>
      <c r="AN624">
        <f t="shared" si="96"/>
        <v>0</v>
      </c>
    </row>
    <row r="625" spans="2:40" x14ac:dyDescent="0.3">
      <c r="B625">
        <v>38.775881196183505</v>
      </c>
      <c r="C625">
        <v>29.956307207094216</v>
      </c>
      <c r="D625">
        <v>64.164436964708472</v>
      </c>
      <c r="E625">
        <v>-12.317159228915642</v>
      </c>
      <c r="F625">
        <v>15.577971363516156</v>
      </c>
      <c r="G625">
        <v>44.320983314193725</v>
      </c>
      <c r="H625">
        <v>89.07276422804874</v>
      </c>
      <c r="U625">
        <f>'wyznaczanie X2 i X3'!$E$3*modele!D625+'wyznaczanie X2 i X3'!$F$3</f>
        <v>30.662791815328934</v>
      </c>
      <c r="V625" s="3">
        <f t="shared" si="88"/>
        <v>0.70650000000000002</v>
      </c>
      <c r="W625">
        <f>'wyznaczanie X2 i X3'!$H$3*modele!C625+'wyznaczanie X2 i X3'!$I$3</f>
        <v>64.750792358147919</v>
      </c>
      <c r="X625">
        <f t="shared" si="89"/>
        <v>0.58640000000000003</v>
      </c>
      <c r="AA625">
        <v>38.775881196183498</v>
      </c>
      <c r="AB625">
        <f t="shared" si="90"/>
        <v>0</v>
      </c>
      <c r="AC625">
        <v>29.956307207094198</v>
      </c>
      <c r="AD625">
        <f t="shared" si="91"/>
        <v>0</v>
      </c>
      <c r="AE625">
        <v>64.1644369647085</v>
      </c>
      <c r="AF625">
        <f t="shared" si="92"/>
        <v>0</v>
      </c>
      <c r="AG625">
        <v>-12.3171592289156</v>
      </c>
      <c r="AH625">
        <f t="shared" si="93"/>
        <v>0</v>
      </c>
      <c r="AI625">
        <v>15.5779713635162</v>
      </c>
      <c r="AJ625">
        <f t="shared" si="94"/>
        <v>0</v>
      </c>
      <c r="AK625">
        <v>44.320983314193697</v>
      </c>
      <c r="AL625">
        <f t="shared" si="95"/>
        <v>0</v>
      </c>
      <c r="AM625">
        <v>89.072764228048698</v>
      </c>
      <c r="AN625">
        <f t="shared" si="96"/>
        <v>0</v>
      </c>
    </row>
    <row r="626" spans="2:40" x14ac:dyDescent="0.3">
      <c r="B626">
        <v>53.487404864089591</v>
      </c>
      <c r="C626">
        <v>68.202904824985325</v>
      </c>
      <c r="D626">
        <v>140.41961877583509</v>
      </c>
      <c r="E626">
        <v>-97.633904746776793</v>
      </c>
      <c r="F626">
        <v>19.158348665429578</v>
      </c>
      <c r="G626">
        <v>55.331413666198408</v>
      </c>
      <c r="H626">
        <v>110.71962322443004</v>
      </c>
      <c r="U626">
        <f>'wyznaczanie X2 i X3'!$E$3*modele!D626+'wyznaczanie X2 i X3'!$F$3</f>
        <v>66.264680819513543</v>
      </c>
      <c r="V626" s="3">
        <f t="shared" si="88"/>
        <v>1.9381999999999999</v>
      </c>
      <c r="W626">
        <f>'wyznaczanie X2 i X3'!$H$3*modele!C626+'wyznaczanie X2 i X3'!$I$3</f>
        <v>141.60787448056834</v>
      </c>
      <c r="X626">
        <f t="shared" si="89"/>
        <v>1.1882999999999999</v>
      </c>
      <c r="AA626">
        <v>53.487404864089598</v>
      </c>
      <c r="AB626">
        <f t="shared" si="90"/>
        <v>0</v>
      </c>
      <c r="AC626">
        <v>68.202904824985296</v>
      </c>
      <c r="AD626">
        <f t="shared" si="91"/>
        <v>0</v>
      </c>
      <c r="AE626">
        <v>140.419618775835</v>
      </c>
      <c r="AF626">
        <f t="shared" si="92"/>
        <v>0</v>
      </c>
      <c r="AG626">
        <v>-97.633904746776807</v>
      </c>
      <c r="AH626">
        <f t="shared" si="93"/>
        <v>0</v>
      </c>
      <c r="AI626">
        <v>19.1583486654296</v>
      </c>
      <c r="AJ626">
        <f t="shared" si="94"/>
        <v>0</v>
      </c>
      <c r="AK626">
        <v>55.331413666198401</v>
      </c>
      <c r="AL626">
        <f t="shared" si="95"/>
        <v>0</v>
      </c>
      <c r="AM626">
        <v>110.71962322442999</v>
      </c>
      <c r="AN626">
        <f t="shared" si="96"/>
        <v>0</v>
      </c>
    </row>
    <row r="627" spans="2:40" x14ac:dyDescent="0.3">
      <c r="B627">
        <v>29.862512414206098</v>
      </c>
      <c r="C627">
        <v>52.756612478541555</v>
      </c>
      <c r="D627">
        <v>110.03303130884723</v>
      </c>
      <c r="E627">
        <v>-98.544812607212464</v>
      </c>
      <c r="F627">
        <v>18.362644138891039</v>
      </c>
      <c r="G627">
        <v>46.311584810683343</v>
      </c>
      <c r="H627">
        <v>92.828021015924307</v>
      </c>
      <c r="U627">
        <f>'wyznaczanie X2 i X3'!$E$3*modele!D627+'wyznaczanie X2 i X3'!$F$3</f>
        <v>52.077842777540667</v>
      </c>
      <c r="V627" s="3">
        <f t="shared" si="88"/>
        <v>0.67879999999999996</v>
      </c>
      <c r="W627">
        <f>'wyznaczanie X2 i X3'!$H$3*modele!C627+'wyznaczanie X2 i X3'!$I$3</f>
        <v>110.56833022572955</v>
      </c>
      <c r="X627">
        <f t="shared" si="89"/>
        <v>0.5353</v>
      </c>
      <c r="AA627">
        <v>29.862512414206101</v>
      </c>
      <c r="AB627">
        <f t="shared" si="90"/>
        <v>0</v>
      </c>
      <c r="AC627">
        <v>52.756612478541598</v>
      </c>
      <c r="AD627">
        <f t="shared" si="91"/>
        <v>0</v>
      </c>
      <c r="AE627">
        <v>110.033031308847</v>
      </c>
      <c r="AF627">
        <f t="shared" si="92"/>
        <v>0</v>
      </c>
      <c r="AG627">
        <v>-98.544812607212506</v>
      </c>
      <c r="AH627">
        <f t="shared" si="93"/>
        <v>0</v>
      </c>
      <c r="AI627">
        <v>18.362644138891</v>
      </c>
      <c r="AJ627">
        <f t="shared" si="94"/>
        <v>0</v>
      </c>
      <c r="AK627">
        <v>46.3115848106833</v>
      </c>
      <c r="AL627">
        <f t="shared" si="95"/>
        <v>0</v>
      </c>
      <c r="AM627">
        <v>92.828021015924307</v>
      </c>
      <c r="AN627">
        <f t="shared" si="96"/>
        <v>0</v>
      </c>
    </row>
    <row r="628" spans="2:40" x14ac:dyDescent="0.3">
      <c r="B628">
        <v>23.008396719639883</v>
      </c>
      <c r="C628">
        <v>62.112952821484924</v>
      </c>
      <c r="D628">
        <v>129.0972836491234</v>
      </c>
      <c r="E628">
        <v>-140.32206502517499</v>
      </c>
      <c r="F628">
        <v>17.993007317932758</v>
      </c>
      <c r="G628">
        <v>45.919427238017228</v>
      </c>
      <c r="H628">
        <v>90.884622152891495</v>
      </c>
      <c r="U628">
        <f>'wyznaczanie X2 i X3'!$E$3*modele!D628+'wyznaczanie X2 i X3'!$F$3</f>
        <v>60.978528339439684</v>
      </c>
      <c r="V628" s="3">
        <f t="shared" si="88"/>
        <v>1.1344000000000001</v>
      </c>
      <c r="W628">
        <f>'wyznaczanie X2 i X3'!$H$3*modele!C628+'wyznaczanie X2 i X3'!$I$3</f>
        <v>129.37002927585712</v>
      </c>
      <c r="X628">
        <f t="shared" si="89"/>
        <v>0.2727</v>
      </c>
      <c r="AA628">
        <v>23.008396719639901</v>
      </c>
      <c r="AB628">
        <f t="shared" si="90"/>
        <v>0</v>
      </c>
      <c r="AC628">
        <v>62.112952821484903</v>
      </c>
      <c r="AD628">
        <f t="shared" si="91"/>
        <v>0</v>
      </c>
      <c r="AE628">
        <v>129.097283649123</v>
      </c>
      <c r="AF628">
        <f t="shared" si="92"/>
        <v>0</v>
      </c>
      <c r="AG628">
        <v>-140.32206502517499</v>
      </c>
      <c r="AH628">
        <f t="shared" si="93"/>
        <v>0</v>
      </c>
      <c r="AI628">
        <v>17.993007317932801</v>
      </c>
      <c r="AJ628">
        <f t="shared" si="94"/>
        <v>0</v>
      </c>
      <c r="AK628">
        <v>45.919427238017199</v>
      </c>
      <c r="AL628">
        <f t="shared" si="95"/>
        <v>0</v>
      </c>
      <c r="AM628">
        <v>90.884622152891495</v>
      </c>
      <c r="AN628">
        <f t="shared" si="96"/>
        <v>0</v>
      </c>
    </row>
    <row r="629" spans="2:40" x14ac:dyDescent="0.3">
      <c r="B629">
        <v>65.823783216152606</v>
      </c>
      <c r="C629">
        <v>12.78744201707816</v>
      </c>
      <c r="D629">
        <v>30.157273931165218</v>
      </c>
      <c r="E629">
        <v>93.285240381070736</v>
      </c>
      <c r="F629">
        <v>23.555083329501507</v>
      </c>
      <c r="G629">
        <v>63.693203729385473</v>
      </c>
      <c r="H629">
        <v>127.59308243860924</v>
      </c>
      <c r="U629">
        <f>'wyznaczanie X2 i X3'!$E$3*modele!D629+'wyznaczanie X2 i X3'!$F$3</f>
        <v>14.785585638492339</v>
      </c>
      <c r="V629" s="3">
        <f t="shared" si="88"/>
        <v>1.9981</v>
      </c>
      <c r="W629">
        <f>'wyznaczanie X2 i X3'!$H$3*modele!C629+'wyznaczanie X2 i X3'!$I$3</f>
        <v>30.249713463732313</v>
      </c>
      <c r="X629">
        <f t="shared" si="89"/>
        <v>9.2399999999999996E-2</v>
      </c>
      <c r="AA629">
        <v>65.823783216152606</v>
      </c>
      <c r="AB629">
        <f t="shared" si="90"/>
        <v>0</v>
      </c>
      <c r="AC629">
        <v>12.787442017078201</v>
      </c>
      <c r="AD629">
        <f t="shared" si="91"/>
        <v>0</v>
      </c>
      <c r="AE629">
        <v>30.1572739311652</v>
      </c>
      <c r="AF629">
        <f t="shared" si="92"/>
        <v>0</v>
      </c>
      <c r="AG629">
        <v>93.285240381070693</v>
      </c>
      <c r="AH629">
        <f t="shared" si="93"/>
        <v>0</v>
      </c>
      <c r="AI629">
        <v>23.5550833295015</v>
      </c>
      <c r="AJ629">
        <f t="shared" si="94"/>
        <v>0</v>
      </c>
      <c r="AK629">
        <v>63.693203729385502</v>
      </c>
      <c r="AL629">
        <f t="shared" si="95"/>
        <v>0</v>
      </c>
      <c r="AM629">
        <v>127.593082438609</v>
      </c>
      <c r="AN629">
        <f t="shared" si="96"/>
        <v>0</v>
      </c>
    </row>
    <row r="630" spans="2:40" x14ac:dyDescent="0.3">
      <c r="B630">
        <v>46.99539983815508</v>
      </c>
      <c r="C630">
        <v>10.926999522764856</v>
      </c>
      <c r="D630">
        <v>25.914110516322935</v>
      </c>
      <c r="E630">
        <v>61.209801108015597</v>
      </c>
      <c r="F630">
        <v>17.148969580883719</v>
      </c>
      <c r="G630">
        <v>48.869894980405768</v>
      </c>
      <c r="H630">
        <v>98.462202316362735</v>
      </c>
      <c r="U630">
        <f>'wyznaczanie X2 i X3'!$E$3*modele!D630+'wyznaczanie X2 i X3'!$F$3</f>
        <v>12.804544752693944</v>
      </c>
      <c r="V630" s="3">
        <f t="shared" si="88"/>
        <v>1.8774999999999999</v>
      </c>
      <c r="W630">
        <f>'wyznaczanie X2 i X3'!$H$3*modele!C630+'wyznaczanie X2 i X3'!$I$3</f>
        <v>26.51112779924981</v>
      </c>
      <c r="X630">
        <f t="shared" si="89"/>
        <v>0.59699999999999998</v>
      </c>
      <c r="AA630">
        <v>46.995399838155102</v>
      </c>
      <c r="AB630">
        <f t="shared" si="90"/>
        <v>0</v>
      </c>
      <c r="AC630">
        <v>10.9269995227649</v>
      </c>
      <c r="AD630">
        <f t="shared" si="91"/>
        <v>0</v>
      </c>
      <c r="AE630">
        <v>25.9141105163229</v>
      </c>
      <c r="AF630">
        <f t="shared" si="92"/>
        <v>0</v>
      </c>
      <c r="AG630">
        <v>61.209801108015597</v>
      </c>
      <c r="AH630">
        <f t="shared" si="93"/>
        <v>0</v>
      </c>
      <c r="AI630">
        <v>17.148969580883701</v>
      </c>
      <c r="AJ630">
        <f t="shared" si="94"/>
        <v>0</v>
      </c>
      <c r="AK630">
        <v>48.869894980405803</v>
      </c>
      <c r="AL630">
        <f t="shared" si="95"/>
        <v>0</v>
      </c>
      <c r="AM630">
        <v>98.462202316362706</v>
      </c>
      <c r="AN630">
        <f t="shared" si="96"/>
        <v>0</v>
      </c>
    </row>
    <row r="631" spans="2:40" x14ac:dyDescent="0.3">
      <c r="B631">
        <v>41.275661571481798</v>
      </c>
      <c r="C631">
        <v>48.748824098857384</v>
      </c>
      <c r="D631">
        <v>101.78284173371291</v>
      </c>
      <c r="E631">
        <v>-63.695149153608568</v>
      </c>
      <c r="F631">
        <v>20.045945837734745</v>
      </c>
      <c r="G631">
        <v>41.285438027969036</v>
      </c>
      <c r="H631">
        <v>82.16119662406939</v>
      </c>
      <c r="U631">
        <f>'wyznaczanie X2 i X3'!$E$3*modele!D631+'wyznaczanie X2 i X3'!$F$3</f>
        <v>48.226008363914566</v>
      </c>
      <c r="V631" s="3">
        <f t="shared" si="88"/>
        <v>0.52280000000000004</v>
      </c>
      <c r="W631">
        <f>'wyznaczanie X2 i X3'!$H$3*modele!C631+'wyznaczanie X2 i X3'!$I$3</f>
        <v>102.5146224500978</v>
      </c>
      <c r="X631">
        <f t="shared" si="89"/>
        <v>0.73180000000000001</v>
      </c>
      <c r="AA631">
        <v>41.275661571481798</v>
      </c>
      <c r="AB631">
        <f t="shared" si="90"/>
        <v>0</v>
      </c>
      <c r="AC631">
        <v>48.748824098857398</v>
      </c>
      <c r="AD631">
        <f t="shared" si="91"/>
        <v>0</v>
      </c>
      <c r="AE631">
        <v>101.782841733713</v>
      </c>
      <c r="AF631">
        <f t="shared" si="92"/>
        <v>0</v>
      </c>
      <c r="AG631">
        <v>-63.695149153608597</v>
      </c>
      <c r="AH631">
        <f t="shared" si="93"/>
        <v>0</v>
      </c>
      <c r="AI631">
        <v>20.045945837734699</v>
      </c>
      <c r="AJ631">
        <f t="shared" si="94"/>
        <v>0</v>
      </c>
      <c r="AK631">
        <v>41.285438027969001</v>
      </c>
      <c r="AL631">
        <f t="shared" si="95"/>
        <v>0</v>
      </c>
      <c r="AM631">
        <v>82.161196624069404</v>
      </c>
      <c r="AN631">
        <f t="shared" si="96"/>
        <v>0</v>
      </c>
    </row>
    <row r="632" spans="2:40" x14ac:dyDescent="0.3">
      <c r="B632">
        <v>45.694435297754239</v>
      </c>
      <c r="C632">
        <v>52.442183691949708</v>
      </c>
      <c r="D632">
        <v>108.95790871203297</v>
      </c>
      <c r="E632">
        <v>-65.937680480340646</v>
      </c>
      <c r="F632">
        <v>17.275267979577563</v>
      </c>
      <c r="G632">
        <v>51.993083853647505</v>
      </c>
      <c r="H632">
        <v>104.96396933939252</v>
      </c>
      <c r="U632">
        <f>'wyznaczanie X2 i X3'!$E$3*modele!D632+'wyznaczanie X2 i X3'!$F$3</f>
        <v>51.575891376356196</v>
      </c>
      <c r="V632" s="3">
        <f t="shared" si="88"/>
        <v>0.86629999999999996</v>
      </c>
      <c r="W632">
        <f>'wyznaczanie X2 i X3'!$H$3*modele!C632+'wyznaczanie X2 i X3'!$I$3</f>
        <v>109.93648110507894</v>
      </c>
      <c r="X632">
        <f t="shared" si="89"/>
        <v>0.97860000000000003</v>
      </c>
      <c r="AA632">
        <v>45.694435297754197</v>
      </c>
      <c r="AB632">
        <f t="shared" si="90"/>
        <v>0</v>
      </c>
      <c r="AC632">
        <v>52.442183691949701</v>
      </c>
      <c r="AD632">
        <f t="shared" si="91"/>
        <v>0</v>
      </c>
      <c r="AE632">
        <v>108.957908712033</v>
      </c>
      <c r="AF632">
        <f t="shared" si="92"/>
        <v>0</v>
      </c>
      <c r="AG632">
        <v>-65.937680480340603</v>
      </c>
      <c r="AH632">
        <f t="shared" si="93"/>
        <v>0</v>
      </c>
      <c r="AI632">
        <v>17.275267979577599</v>
      </c>
      <c r="AJ632">
        <f t="shared" si="94"/>
        <v>0</v>
      </c>
      <c r="AK632">
        <v>51.993083853647498</v>
      </c>
      <c r="AL632">
        <f t="shared" si="95"/>
        <v>0</v>
      </c>
      <c r="AM632">
        <v>104.963969339393</v>
      </c>
      <c r="AN632">
        <f t="shared" si="96"/>
        <v>0</v>
      </c>
    </row>
    <row r="633" spans="2:40" x14ac:dyDescent="0.3">
      <c r="B633">
        <v>22.602619479396957</v>
      </c>
      <c r="C633">
        <v>45.119395679213312</v>
      </c>
      <c r="D633">
        <v>95.054726587874825</v>
      </c>
      <c r="E633">
        <v>-90.152948078846023</v>
      </c>
      <c r="F633">
        <v>18.396443919684224</v>
      </c>
      <c r="G633">
        <v>44.677096536829623</v>
      </c>
      <c r="H633">
        <v>89.32714399576021</v>
      </c>
      <c r="U633">
        <f>'wyznaczanie X2 i X3'!$E$3*modele!D633+'wyznaczanie X2 i X3'!$F$3</f>
        <v>45.084797459417715</v>
      </c>
      <c r="V633" s="3">
        <f t="shared" si="88"/>
        <v>3.4599999999999999E-2</v>
      </c>
      <c r="W633">
        <f>'wyznaczanie X2 i X3'!$H$3*modele!C633+'wyznaczanie X2 i X3'!$I$3</f>
        <v>95.221234397834976</v>
      </c>
      <c r="X633">
        <f t="shared" si="89"/>
        <v>0.16650000000000001</v>
      </c>
      <c r="AA633">
        <v>22.602619479396999</v>
      </c>
      <c r="AB633">
        <f t="shared" si="90"/>
        <v>0</v>
      </c>
      <c r="AC633">
        <v>45.119395679213298</v>
      </c>
      <c r="AD633">
        <f t="shared" si="91"/>
        <v>0</v>
      </c>
      <c r="AE633">
        <v>95.054726587874796</v>
      </c>
      <c r="AF633">
        <f t="shared" si="92"/>
        <v>0</v>
      </c>
      <c r="AG633">
        <v>-90.152948078845995</v>
      </c>
      <c r="AH633">
        <f t="shared" si="93"/>
        <v>0</v>
      </c>
      <c r="AI633">
        <v>18.396443919684199</v>
      </c>
      <c r="AJ633">
        <f t="shared" si="94"/>
        <v>0</v>
      </c>
      <c r="AK633">
        <v>44.677096536829602</v>
      </c>
      <c r="AL633">
        <f t="shared" si="95"/>
        <v>0</v>
      </c>
      <c r="AM633">
        <v>89.327143995760196</v>
      </c>
      <c r="AN633">
        <f t="shared" si="96"/>
        <v>0</v>
      </c>
    </row>
    <row r="634" spans="2:40" x14ac:dyDescent="0.3">
      <c r="B634">
        <v>64.661899893234747</v>
      </c>
      <c r="C634">
        <v>18.678161352948919</v>
      </c>
      <c r="D634">
        <v>42.18639094228849</v>
      </c>
      <c r="E634">
        <v>73.289315727622736</v>
      </c>
      <c r="F634">
        <v>27.713305261772817</v>
      </c>
      <c r="G634">
        <v>41.596552584934841</v>
      </c>
      <c r="H634">
        <v>83.896196303678735</v>
      </c>
      <c r="U634">
        <f>'wyznaczanie X2 i X3'!$E$3*modele!D634+'wyznaczanie X2 i X3'!$F$3</f>
        <v>20.401719237243672</v>
      </c>
      <c r="V634" s="3">
        <f t="shared" si="88"/>
        <v>1.7236</v>
      </c>
      <c r="W634">
        <f>'wyznaczanie X2 i X3'!$H$3*modele!C634+'wyznaczanie X2 i X3'!$I$3</f>
        <v>42.087197787968336</v>
      </c>
      <c r="X634">
        <f t="shared" si="89"/>
        <v>9.9199999999999997E-2</v>
      </c>
      <c r="AA634">
        <v>64.661899893234704</v>
      </c>
      <c r="AB634">
        <f t="shared" si="90"/>
        <v>0</v>
      </c>
      <c r="AC634">
        <v>18.678161352948901</v>
      </c>
      <c r="AD634">
        <f t="shared" si="91"/>
        <v>0</v>
      </c>
      <c r="AE634">
        <v>42.186390942288497</v>
      </c>
      <c r="AF634">
        <f t="shared" si="92"/>
        <v>0</v>
      </c>
      <c r="AG634">
        <v>73.289315727622693</v>
      </c>
      <c r="AH634">
        <f t="shared" si="93"/>
        <v>0</v>
      </c>
      <c r="AI634">
        <v>27.713305261772799</v>
      </c>
      <c r="AJ634">
        <f t="shared" si="94"/>
        <v>0</v>
      </c>
      <c r="AK634">
        <v>41.596552584934798</v>
      </c>
      <c r="AL634">
        <f t="shared" si="95"/>
        <v>0</v>
      </c>
      <c r="AM634">
        <v>83.896196303678707</v>
      </c>
      <c r="AN634">
        <f t="shared" si="96"/>
        <v>0</v>
      </c>
    </row>
    <row r="635" spans="2:40" x14ac:dyDescent="0.3">
      <c r="B635">
        <v>53.576741027164957</v>
      </c>
      <c r="C635">
        <v>49.337407249685327</v>
      </c>
      <c r="D635">
        <v>102.86126499994151</v>
      </c>
      <c r="E635">
        <v>-40.858739694726069</v>
      </c>
      <c r="F635">
        <v>21.714926310564117</v>
      </c>
      <c r="G635">
        <v>47.110414220957317</v>
      </c>
      <c r="H635">
        <v>94.049030425070839</v>
      </c>
      <c r="U635">
        <f>'wyznaczanie X2 i X3'!$E$3*modele!D635+'wyznaczanie X2 i X3'!$F$3</f>
        <v>48.729500775996108</v>
      </c>
      <c r="V635" s="3">
        <f t="shared" si="88"/>
        <v>0.6079</v>
      </c>
      <c r="W635">
        <f>'wyznaczanie X2 i X3'!$H$3*modele!C635+'wyznaczanie X2 i X3'!$I$3</f>
        <v>103.69738866661206</v>
      </c>
      <c r="X635">
        <f t="shared" si="89"/>
        <v>0.83609999999999995</v>
      </c>
      <c r="AA635">
        <v>53.576741027164999</v>
      </c>
      <c r="AB635">
        <f t="shared" si="90"/>
        <v>0</v>
      </c>
      <c r="AC635">
        <v>49.337407249685299</v>
      </c>
      <c r="AD635">
        <f t="shared" si="91"/>
        <v>0</v>
      </c>
      <c r="AE635">
        <v>102.86126499994199</v>
      </c>
      <c r="AF635">
        <f t="shared" si="92"/>
        <v>0</v>
      </c>
      <c r="AG635">
        <v>-40.858739694726097</v>
      </c>
      <c r="AH635">
        <f t="shared" si="93"/>
        <v>0</v>
      </c>
      <c r="AI635">
        <v>21.714926310564099</v>
      </c>
      <c r="AJ635">
        <f t="shared" si="94"/>
        <v>0</v>
      </c>
      <c r="AK635">
        <v>47.110414220957303</v>
      </c>
      <c r="AL635">
        <f t="shared" si="95"/>
        <v>0</v>
      </c>
      <c r="AM635">
        <v>94.049030425070796</v>
      </c>
      <c r="AN635">
        <f t="shared" si="96"/>
        <v>0</v>
      </c>
    </row>
    <row r="636" spans="2:40" x14ac:dyDescent="0.3">
      <c r="B636">
        <v>62.153651385887876</v>
      </c>
      <c r="C636">
        <v>36.878704283604961</v>
      </c>
      <c r="D636">
        <v>77.861178815941514</v>
      </c>
      <c r="E636">
        <v>13.67118992096087</v>
      </c>
      <c r="F636">
        <v>12.978643931718755</v>
      </c>
      <c r="G636">
        <v>49.60935197106398</v>
      </c>
      <c r="H636">
        <v>100.14102655269002</v>
      </c>
      <c r="U636">
        <f>'wyznaczanie X2 i X3'!$E$3*modele!D636+'wyznaczanie X2 i X3'!$F$3</f>
        <v>37.057503250341433</v>
      </c>
      <c r="V636" s="3">
        <f t="shared" si="88"/>
        <v>0.17879999999999999</v>
      </c>
      <c r="W636">
        <f>'wyznaczanie X2 i X3'!$H$3*modele!C636+'wyznaczanie X2 i X3'!$I$3</f>
        <v>78.661447781900236</v>
      </c>
      <c r="X636">
        <f t="shared" si="89"/>
        <v>0.80030000000000001</v>
      </c>
      <c r="AA636">
        <v>62.153651385887898</v>
      </c>
      <c r="AB636">
        <f t="shared" si="90"/>
        <v>0</v>
      </c>
      <c r="AC636">
        <v>36.878704283605003</v>
      </c>
      <c r="AD636">
        <f t="shared" si="91"/>
        <v>0</v>
      </c>
      <c r="AE636">
        <v>77.8611788159415</v>
      </c>
      <c r="AF636">
        <f t="shared" si="92"/>
        <v>0</v>
      </c>
      <c r="AG636">
        <v>13.6711899209609</v>
      </c>
      <c r="AH636">
        <f t="shared" si="93"/>
        <v>0</v>
      </c>
      <c r="AI636">
        <v>12.9786439317188</v>
      </c>
      <c r="AJ636">
        <f t="shared" si="94"/>
        <v>0</v>
      </c>
      <c r="AK636">
        <v>49.609351971064001</v>
      </c>
      <c r="AL636">
        <f t="shared" si="95"/>
        <v>0</v>
      </c>
      <c r="AM636">
        <v>100.14102655268999</v>
      </c>
      <c r="AN636">
        <f t="shared" si="96"/>
        <v>0</v>
      </c>
    </row>
    <row r="637" spans="2:40" x14ac:dyDescent="0.3">
      <c r="B637">
        <v>40.44377571996754</v>
      </c>
      <c r="C637">
        <v>69.181198658066137</v>
      </c>
      <c r="D637">
        <v>143.33009573587736</v>
      </c>
      <c r="E637">
        <v>-126.65604453426333</v>
      </c>
      <c r="F637">
        <v>16.871763875343664</v>
      </c>
      <c r="G637">
        <v>50.325265780330554</v>
      </c>
      <c r="H637">
        <v>101.25845176131516</v>
      </c>
      <c r="U637">
        <f>'wyznaczanie X2 i X3'!$E$3*modele!D637+'wyznaczanie X2 i X3'!$F$3</f>
        <v>67.623519330151552</v>
      </c>
      <c r="V637" s="3">
        <f t="shared" si="88"/>
        <v>1.5577000000000001</v>
      </c>
      <c r="W637">
        <f>'wyznaczanie X2 i X3'!$H$3*modele!C637+'wyznaczanie X2 i X3'!$I$3</f>
        <v>143.57376985824703</v>
      </c>
      <c r="X637">
        <f t="shared" si="89"/>
        <v>0.2437</v>
      </c>
      <c r="AA637">
        <v>40.443775719967498</v>
      </c>
      <c r="AB637">
        <f t="shared" si="90"/>
        <v>0</v>
      </c>
      <c r="AC637">
        <v>69.181198658066094</v>
      </c>
      <c r="AD637">
        <f t="shared" si="91"/>
        <v>0</v>
      </c>
      <c r="AE637">
        <v>143.33009573587699</v>
      </c>
      <c r="AF637">
        <f t="shared" si="92"/>
        <v>0</v>
      </c>
      <c r="AG637">
        <v>-126.656044534263</v>
      </c>
      <c r="AH637">
        <f t="shared" si="93"/>
        <v>0</v>
      </c>
      <c r="AI637">
        <v>16.871763875343699</v>
      </c>
      <c r="AJ637">
        <f t="shared" si="94"/>
        <v>0</v>
      </c>
      <c r="AK637">
        <v>50.325265780330596</v>
      </c>
      <c r="AL637">
        <f t="shared" si="95"/>
        <v>0</v>
      </c>
      <c r="AM637">
        <v>101.258451761315</v>
      </c>
      <c r="AN637">
        <f t="shared" si="96"/>
        <v>0</v>
      </c>
    </row>
    <row r="638" spans="2:40" x14ac:dyDescent="0.3">
      <c r="B638">
        <v>56.420189939154895</v>
      </c>
      <c r="C638">
        <v>19.283635775915826</v>
      </c>
      <c r="D638">
        <v>43.296432786581768</v>
      </c>
      <c r="E638">
        <v>54.989472550562311</v>
      </c>
      <c r="F638">
        <v>17.326260787700409</v>
      </c>
      <c r="G638">
        <v>52.03081848703652</v>
      </c>
      <c r="H638">
        <v>103.19400657833252</v>
      </c>
      <c r="U638">
        <f>'wyznaczanie X2 i X3'!$E$3*modele!D638+'wyznaczanie X2 i X3'!$F$3</f>
        <v>20.919973677032615</v>
      </c>
      <c r="V638" s="3">
        <f t="shared" si="88"/>
        <v>1.6363000000000001</v>
      </c>
      <c r="W638">
        <f>'wyznaczanie X2 i X3'!$H$3*modele!C638+'wyznaczanie X2 i X3'!$I$3</f>
        <v>43.30390725619106</v>
      </c>
      <c r="X638">
        <f t="shared" si="89"/>
        <v>7.4999999999999997E-3</v>
      </c>
      <c r="AA638">
        <v>56.420189939154902</v>
      </c>
      <c r="AB638">
        <f t="shared" si="90"/>
        <v>0</v>
      </c>
      <c r="AC638">
        <v>19.283635775915801</v>
      </c>
      <c r="AD638">
        <f t="shared" si="91"/>
        <v>0</v>
      </c>
      <c r="AE638">
        <v>43.296432786581803</v>
      </c>
      <c r="AF638">
        <f t="shared" si="92"/>
        <v>0</v>
      </c>
      <c r="AG638">
        <v>54.989472550562297</v>
      </c>
      <c r="AH638">
        <f t="shared" si="93"/>
        <v>0</v>
      </c>
      <c r="AI638">
        <v>17.326260787700399</v>
      </c>
      <c r="AJ638">
        <f t="shared" si="94"/>
        <v>0</v>
      </c>
      <c r="AK638">
        <v>52.030818487036498</v>
      </c>
      <c r="AL638">
        <f t="shared" si="95"/>
        <v>0</v>
      </c>
      <c r="AM638">
        <v>103.194006578333</v>
      </c>
      <c r="AN638">
        <f t="shared" si="96"/>
        <v>0</v>
      </c>
    </row>
    <row r="639" spans="2:40" x14ac:dyDescent="0.3">
      <c r="B639">
        <v>45.847004672321788</v>
      </c>
      <c r="C639">
        <v>77.062433983894365</v>
      </c>
      <c r="D639">
        <v>158.58700221137619</v>
      </c>
      <c r="E639">
        <v>-139.49329260703951</v>
      </c>
      <c r="F639">
        <v>12.338251841111713</v>
      </c>
      <c r="G639">
        <v>46.978350199021726</v>
      </c>
      <c r="H639">
        <v>93.667034936422141</v>
      </c>
      <c r="U639">
        <f>'wyznaczanie X2 i X3'!$E$3*modele!D639+'wyznaczanie X2 i X3'!$F$3</f>
        <v>74.746637759444681</v>
      </c>
      <c r="V639" s="3">
        <f t="shared" si="88"/>
        <v>2.3157999999999999</v>
      </c>
      <c r="W639">
        <f>'wyznaczanie X2 i X3'!$H$3*modele!C639+'wyznaczanie X2 i X3'!$I$3</f>
        <v>159.41122438727297</v>
      </c>
      <c r="X639">
        <f t="shared" si="89"/>
        <v>0.82420000000000004</v>
      </c>
      <c r="AA639">
        <v>45.847004672321802</v>
      </c>
      <c r="AB639">
        <f t="shared" si="90"/>
        <v>0</v>
      </c>
      <c r="AC639">
        <v>77.062433983894394</v>
      </c>
      <c r="AD639">
        <f t="shared" si="91"/>
        <v>0</v>
      </c>
      <c r="AE639">
        <v>158.58700221137599</v>
      </c>
      <c r="AF639">
        <f t="shared" si="92"/>
        <v>0</v>
      </c>
      <c r="AG639">
        <v>-139.49329260703999</v>
      </c>
      <c r="AH639">
        <f t="shared" si="93"/>
        <v>0</v>
      </c>
      <c r="AI639">
        <v>12.338251841111701</v>
      </c>
      <c r="AJ639">
        <f t="shared" si="94"/>
        <v>0</v>
      </c>
      <c r="AK639">
        <v>46.978350199021698</v>
      </c>
      <c r="AL639">
        <f t="shared" si="95"/>
        <v>0</v>
      </c>
      <c r="AM639">
        <v>93.667034936422098</v>
      </c>
      <c r="AN639">
        <f t="shared" si="96"/>
        <v>0</v>
      </c>
    </row>
    <row r="640" spans="2:40" x14ac:dyDescent="0.3">
      <c r="B640">
        <v>44.626736661896089</v>
      </c>
      <c r="C640">
        <v>44.239504511926256</v>
      </c>
      <c r="D640">
        <v>92.722637991468162</v>
      </c>
      <c r="E640">
        <v>-43.465040211986576</v>
      </c>
      <c r="F640">
        <v>21.394689920246073</v>
      </c>
      <c r="G640">
        <v>43.284390833114671</v>
      </c>
      <c r="H640">
        <v>87.168119918044624</v>
      </c>
      <c r="U640">
        <f>'wyznaczanie X2 i X3'!$E$3*modele!D640+'wyznaczanie X2 i X3'!$F$3</f>
        <v>43.995995919833945</v>
      </c>
      <c r="V640" s="3">
        <f t="shared" si="88"/>
        <v>0.24349999999999999</v>
      </c>
      <c r="W640">
        <f>'wyznaczanie X2 i X3'!$H$3*modele!C640+'wyznaczanie X2 i X3'!$I$3</f>
        <v>93.453080577236321</v>
      </c>
      <c r="X640">
        <f t="shared" si="89"/>
        <v>0.73040000000000005</v>
      </c>
      <c r="AA640">
        <v>44.626736661896103</v>
      </c>
      <c r="AB640">
        <f t="shared" si="90"/>
        <v>0</v>
      </c>
      <c r="AC640">
        <v>44.239504511926299</v>
      </c>
      <c r="AD640">
        <f t="shared" si="91"/>
        <v>0</v>
      </c>
      <c r="AE640">
        <v>92.722637991468204</v>
      </c>
      <c r="AF640">
        <f t="shared" si="92"/>
        <v>0</v>
      </c>
      <c r="AG640">
        <v>-43.465040211986597</v>
      </c>
      <c r="AH640">
        <f t="shared" si="93"/>
        <v>0</v>
      </c>
      <c r="AI640">
        <v>21.394689920246101</v>
      </c>
      <c r="AJ640">
        <f t="shared" si="94"/>
        <v>0</v>
      </c>
      <c r="AK640">
        <v>43.284390833114699</v>
      </c>
      <c r="AL640">
        <f t="shared" si="95"/>
        <v>0</v>
      </c>
      <c r="AM640">
        <v>87.168119918044596</v>
      </c>
      <c r="AN640">
        <f t="shared" si="96"/>
        <v>0</v>
      </c>
    </row>
    <row r="641" spans="2:40" x14ac:dyDescent="0.3">
      <c r="B641">
        <v>69.721619185142686</v>
      </c>
      <c r="C641">
        <v>37.685421307387912</v>
      </c>
      <c r="D641">
        <v>80.08612652778308</v>
      </c>
      <c r="E641">
        <v>26.386974448121634</v>
      </c>
      <c r="F641">
        <v>17.950237728744554</v>
      </c>
      <c r="G641">
        <v>56.319003374555805</v>
      </c>
      <c r="H641">
        <v>112.7366738086907</v>
      </c>
      <c r="U641">
        <f>'wyznaczanie X2 i X3'!$E$3*modele!D641+'wyznaczanie X2 i X3'!$F$3</f>
        <v>38.096283036786581</v>
      </c>
      <c r="V641" s="3">
        <f t="shared" si="88"/>
        <v>0.41089999999999999</v>
      </c>
      <c r="W641">
        <f>'wyznaczanie X2 i X3'!$H$3*modele!C641+'wyznaczanie X2 i X3'!$I$3</f>
        <v>80.282557119935518</v>
      </c>
      <c r="X641">
        <f t="shared" si="89"/>
        <v>0.19639999999999999</v>
      </c>
      <c r="AA641">
        <v>69.7216191851427</v>
      </c>
      <c r="AB641">
        <f t="shared" si="90"/>
        <v>0</v>
      </c>
      <c r="AC641">
        <v>37.685421307387898</v>
      </c>
      <c r="AD641">
        <f t="shared" si="91"/>
        <v>0</v>
      </c>
      <c r="AE641">
        <v>80.086126527783094</v>
      </c>
      <c r="AF641">
        <f t="shared" si="92"/>
        <v>0</v>
      </c>
      <c r="AG641">
        <v>26.386974448121599</v>
      </c>
      <c r="AH641">
        <f t="shared" si="93"/>
        <v>0</v>
      </c>
      <c r="AI641">
        <v>17.9502377287446</v>
      </c>
      <c r="AJ641">
        <f t="shared" si="94"/>
        <v>0</v>
      </c>
      <c r="AK641">
        <v>56.319003374555798</v>
      </c>
      <c r="AL641">
        <f t="shared" si="95"/>
        <v>0</v>
      </c>
      <c r="AM641">
        <v>112.73667380869099</v>
      </c>
      <c r="AN641">
        <f t="shared" si="96"/>
        <v>0</v>
      </c>
    </row>
    <row r="642" spans="2:40" x14ac:dyDescent="0.3">
      <c r="B642">
        <v>56.82646797845517</v>
      </c>
      <c r="C642">
        <v>20.476729423280815</v>
      </c>
      <c r="D642">
        <v>45.900080798995965</v>
      </c>
      <c r="E642">
        <v>52.222747687067894</v>
      </c>
      <c r="F642">
        <v>26.483186977825667</v>
      </c>
      <c r="G642">
        <v>51.261453507219478</v>
      </c>
      <c r="H642">
        <v>102.46490416154428</v>
      </c>
      <c r="U642">
        <f>'wyznaczanie X2 i X3'!$E$3*modele!D642+'wyznaczanie X2 i X3'!$F$3</f>
        <v>22.135560412810495</v>
      </c>
      <c r="V642" s="3">
        <f t="shared" ref="V642:V705" si="97">ROUND(ABS(U642-C642),4)</f>
        <v>1.6588000000000001</v>
      </c>
      <c r="W642">
        <f>'wyznaczanie X2 i X3'!$H$3*modele!C642+'wyznaczanie X2 i X3'!$I$3</f>
        <v>45.701445917051558</v>
      </c>
      <c r="X642">
        <f t="shared" ref="X642:X705" si="98">ROUND(ABS(W642-D642),4)</f>
        <v>0.1986</v>
      </c>
      <c r="AA642">
        <v>56.826467978455199</v>
      </c>
      <c r="AB642">
        <f t="shared" ref="AB642:AB705" si="99">ROUND(ABS(B642-AA642),4)</f>
        <v>0</v>
      </c>
      <c r="AC642">
        <v>20.476729423280801</v>
      </c>
      <c r="AD642">
        <f t="shared" ref="AD642:AD705" si="100">ROUND(ABS(C642-AC642),4)</f>
        <v>0</v>
      </c>
      <c r="AE642">
        <v>45.900080798996001</v>
      </c>
      <c r="AF642">
        <f t="shared" ref="AF642:AF705" si="101">ROUND(ABS(AE642-D642),4)</f>
        <v>0</v>
      </c>
      <c r="AG642">
        <v>52.222747687067901</v>
      </c>
      <c r="AH642">
        <f t="shared" ref="AH642:AH705" si="102">ROUND(ABS(AG642-E642),4)</f>
        <v>0</v>
      </c>
      <c r="AI642">
        <v>26.483186977825699</v>
      </c>
      <c r="AJ642">
        <f t="shared" ref="AJ642:AJ705" si="103">ROUND(ABS(AI642-F642),4)</f>
        <v>0</v>
      </c>
      <c r="AK642">
        <v>51.2614535072195</v>
      </c>
      <c r="AL642">
        <f t="shared" ref="AL642:AL705" si="104">ROUND(ABS(AK642-G642),4)</f>
        <v>0</v>
      </c>
      <c r="AM642">
        <v>102.464904161544</v>
      </c>
      <c r="AN642">
        <f t="shared" ref="AN642:AN705" si="105">ROUND(ABS(AM642-H642),4)</f>
        <v>0</v>
      </c>
    </row>
    <row r="643" spans="2:40" x14ac:dyDescent="0.3">
      <c r="B643">
        <v>41.462870829970484</v>
      </c>
      <c r="C643">
        <v>29.328201280304324</v>
      </c>
      <c r="D643">
        <v>62.774478193587271</v>
      </c>
      <c r="E643">
        <v>-5.0588621809719996</v>
      </c>
      <c r="F643">
        <v>20.573862780951941</v>
      </c>
      <c r="G643">
        <v>46.569122589132746</v>
      </c>
      <c r="H643">
        <v>93.376450787553921</v>
      </c>
      <c r="U643">
        <f>'wyznaczanie X2 i X3'!$E$3*modele!D643+'wyznaczanie X2 i X3'!$F$3</f>
        <v>30.013850238972619</v>
      </c>
      <c r="V643" s="3">
        <f t="shared" si="97"/>
        <v>0.68559999999999999</v>
      </c>
      <c r="W643">
        <f>'wyznaczanie X2 i X3'!$H$3*modele!C643+'wyznaczanie X2 i X3'!$I$3</f>
        <v>63.488604560970174</v>
      </c>
      <c r="X643">
        <f t="shared" si="98"/>
        <v>0.71409999999999996</v>
      </c>
      <c r="AA643">
        <v>41.462870829970498</v>
      </c>
      <c r="AB643">
        <f t="shared" si="99"/>
        <v>0</v>
      </c>
      <c r="AC643">
        <v>29.328201280304299</v>
      </c>
      <c r="AD643">
        <f t="shared" si="100"/>
        <v>0</v>
      </c>
      <c r="AE643">
        <v>62.774478193587299</v>
      </c>
      <c r="AF643">
        <f t="shared" si="101"/>
        <v>0</v>
      </c>
      <c r="AG643">
        <v>-5.0588621809719996</v>
      </c>
      <c r="AH643">
        <f t="shared" si="102"/>
        <v>0</v>
      </c>
      <c r="AI643">
        <v>20.573862780951899</v>
      </c>
      <c r="AJ643">
        <f t="shared" si="103"/>
        <v>0</v>
      </c>
      <c r="AK643">
        <v>46.569122589132697</v>
      </c>
      <c r="AL643">
        <f t="shared" si="104"/>
        <v>0</v>
      </c>
      <c r="AM643">
        <v>93.376450787553907</v>
      </c>
      <c r="AN643">
        <f t="shared" si="105"/>
        <v>0</v>
      </c>
    </row>
    <row r="644" spans="2:40" x14ac:dyDescent="0.3">
      <c r="B644">
        <v>33.08021963273287</v>
      </c>
      <c r="C644">
        <v>14.420224215393894</v>
      </c>
      <c r="D644">
        <v>33.31664297350251</v>
      </c>
      <c r="E644">
        <v>22.899766619284058</v>
      </c>
      <c r="F644">
        <v>14.923071799662569</v>
      </c>
      <c r="G644">
        <v>48.877419387336232</v>
      </c>
      <c r="H644">
        <v>98.651075264210959</v>
      </c>
      <c r="U644">
        <f>'wyznaczanie X2 i X3'!$E$3*modele!D644+'wyznaczanie X2 i X3'!$F$3</f>
        <v>16.260626459287248</v>
      </c>
      <c r="V644" s="3">
        <f t="shared" si="97"/>
        <v>1.8404</v>
      </c>
      <c r="W644">
        <f>'wyznaczanie X2 i X3'!$H$3*modele!C644+'wyznaczanie X2 i X3'!$I$3</f>
        <v>33.530812524038687</v>
      </c>
      <c r="X644">
        <f t="shared" si="98"/>
        <v>0.2142</v>
      </c>
      <c r="AA644">
        <v>33.080219632732899</v>
      </c>
      <c r="AB644">
        <f t="shared" si="99"/>
        <v>0</v>
      </c>
      <c r="AC644">
        <v>14.420224215393899</v>
      </c>
      <c r="AD644">
        <f t="shared" si="100"/>
        <v>0</v>
      </c>
      <c r="AE644">
        <v>33.316642973502503</v>
      </c>
      <c r="AF644">
        <f t="shared" si="101"/>
        <v>0</v>
      </c>
      <c r="AG644">
        <v>22.899766619284101</v>
      </c>
      <c r="AH644">
        <f t="shared" si="102"/>
        <v>0</v>
      </c>
      <c r="AI644">
        <v>14.923071799662599</v>
      </c>
      <c r="AJ644">
        <f t="shared" si="103"/>
        <v>0</v>
      </c>
      <c r="AK644">
        <v>48.877419387336197</v>
      </c>
      <c r="AL644">
        <f t="shared" si="104"/>
        <v>0</v>
      </c>
      <c r="AM644">
        <v>98.651075264211002</v>
      </c>
      <c r="AN644">
        <f t="shared" si="105"/>
        <v>0</v>
      </c>
    </row>
    <row r="645" spans="2:40" x14ac:dyDescent="0.3">
      <c r="B645">
        <v>40.536671565147472</v>
      </c>
      <c r="C645">
        <v>39.51343280574207</v>
      </c>
      <c r="D645">
        <v>83.362048131399604</v>
      </c>
      <c r="E645">
        <v>-37.466955286931267</v>
      </c>
      <c r="F645">
        <v>19.748034065889719</v>
      </c>
      <c r="G645">
        <v>60.218564209816634</v>
      </c>
      <c r="H645">
        <v>120.84986378205042</v>
      </c>
      <c r="U645">
        <f>'wyznaczanie X2 i X3'!$E$3*modele!D645+'wyznaczanie X2 i X3'!$F$3</f>
        <v>39.625739718264825</v>
      </c>
      <c r="V645" s="3">
        <f t="shared" si="97"/>
        <v>0.1123</v>
      </c>
      <c r="W645">
        <f>'wyznaczanie X2 i X3'!$H$3*modele!C645+'wyznaczanie X2 i X3'!$I$3</f>
        <v>83.955972236578802</v>
      </c>
      <c r="X645">
        <f t="shared" si="98"/>
        <v>0.59389999999999998</v>
      </c>
      <c r="AA645">
        <v>40.5366715651475</v>
      </c>
      <c r="AB645">
        <f t="shared" si="99"/>
        <v>0</v>
      </c>
      <c r="AC645">
        <v>39.513432805742099</v>
      </c>
      <c r="AD645">
        <f t="shared" si="100"/>
        <v>0</v>
      </c>
      <c r="AE645">
        <v>83.362048131399604</v>
      </c>
      <c r="AF645">
        <f t="shared" si="101"/>
        <v>0</v>
      </c>
      <c r="AG645">
        <v>-37.466955286931302</v>
      </c>
      <c r="AH645">
        <f t="shared" si="102"/>
        <v>0</v>
      </c>
      <c r="AI645">
        <v>19.748034065889701</v>
      </c>
      <c r="AJ645">
        <f t="shared" si="103"/>
        <v>0</v>
      </c>
      <c r="AK645">
        <v>60.218564209816599</v>
      </c>
      <c r="AL645">
        <f t="shared" si="104"/>
        <v>0</v>
      </c>
      <c r="AM645">
        <v>120.84986378204999</v>
      </c>
      <c r="AN645">
        <f t="shared" si="105"/>
        <v>0</v>
      </c>
    </row>
    <row r="646" spans="2:40" x14ac:dyDescent="0.3">
      <c r="B646">
        <v>45.349938557002716</v>
      </c>
      <c r="C646">
        <v>31.892410165780309</v>
      </c>
      <c r="D646">
        <v>68.220120036159187</v>
      </c>
      <c r="E646">
        <v>-4.9773533833354975</v>
      </c>
      <c r="F646">
        <v>18.81297695691044</v>
      </c>
      <c r="G646">
        <v>47.709669585481926</v>
      </c>
      <c r="H646">
        <v>96.387861569811648</v>
      </c>
      <c r="U646">
        <f>'wyznaczanie X2 i X3'!$E$3*modele!D646+'wyznaczanie X2 i X3'!$F$3</f>
        <v>32.556302198709467</v>
      </c>
      <c r="V646" s="3">
        <f t="shared" si="97"/>
        <v>0.66390000000000005</v>
      </c>
      <c r="W646">
        <f>'wyznaczanie X2 i X3'!$H$3*modele!C646+'wyznaczanie X2 i X3'!$I$3</f>
        <v>68.641418802357194</v>
      </c>
      <c r="X646">
        <f t="shared" si="98"/>
        <v>0.42130000000000001</v>
      </c>
      <c r="AA646">
        <v>45.349938557002702</v>
      </c>
      <c r="AB646">
        <f t="shared" si="99"/>
        <v>0</v>
      </c>
      <c r="AC646">
        <v>31.892410165780301</v>
      </c>
      <c r="AD646">
        <f t="shared" si="100"/>
        <v>0</v>
      </c>
      <c r="AE646">
        <v>68.220120036159202</v>
      </c>
      <c r="AF646">
        <f t="shared" si="101"/>
        <v>0</v>
      </c>
      <c r="AG646">
        <v>-4.9773533833355001</v>
      </c>
      <c r="AH646">
        <f t="shared" si="102"/>
        <v>0</v>
      </c>
      <c r="AI646">
        <v>18.812976956910401</v>
      </c>
      <c r="AJ646">
        <f t="shared" si="103"/>
        <v>0</v>
      </c>
      <c r="AK646">
        <v>47.709669585481898</v>
      </c>
      <c r="AL646">
        <f t="shared" si="104"/>
        <v>0</v>
      </c>
      <c r="AM646">
        <v>96.387861569811605</v>
      </c>
      <c r="AN646">
        <f t="shared" si="105"/>
        <v>0</v>
      </c>
    </row>
    <row r="647" spans="2:40" x14ac:dyDescent="0.3">
      <c r="B647">
        <v>40.542496191795074</v>
      </c>
      <c r="C647">
        <v>44.089930425227813</v>
      </c>
      <c r="D647">
        <v>93.027099617195631</v>
      </c>
      <c r="E647">
        <v>-51.184798892093298</v>
      </c>
      <c r="F647">
        <v>14.651770508541921</v>
      </c>
      <c r="G647">
        <v>51.203817906477212</v>
      </c>
      <c r="H647">
        <v>103.24408652423517</v>
      </c>
      <c r="U647">
        <f>'wyznaczanie X2 i X3'!$E$3*modele!D647+'wyznaczanie X2 i X3'!$F$3</f>
        <v>44.13814244348962</v>
      </c>
      <c r="V647" s="3">
        <f t="shared" si="97"/>
        <v>4.82E-2</v>
      </c>
      <c r="W647">
        <f>'wyznaczanie X2 i X3'!$H$3*modele!C647+'wyznaczanie X2 i X3'!$I$3</f>
        <v>93.152509321732254</v>
      </c>
      <c r="X647">
        <f t="shared" si="98"/>
        <v>0.12540000000000001</v>
      </c>
      <c r="AA647">
        <v>40.542496191795102</v>
      </c>
      <c r="AB647">
        <f t="shared" si="99"/>
        <v>0</v>
      </c>
      <c r="AC647">
        <v>44.089930425227799</v>
      </c>
      <c r="AD647">
        <f t="shared" si="100"/>
        <v>0</v>
      </c>
      <c r="AE647">
        <v>93.027099617195603</v>
      </c>
      <c r="AF647">
        <f t="shared" si="101"/>
        <v>0</v>
      </c>
      <c r="AG647">
        <v>-51.184798892093298</v>
      </c>
      <c r="AH647">
        <f t="shared" si="102"/>
        <v>0</v>
      </c>
      <c r="AI647">
        <v>14.651770508541899</v>
      </c>
      <c r="AJ647">
        <f t="shared" si="103"/>
        <v>0</v>
      </c>
      <c r="AK647">
        <v>51.203817906477198</v>
      </c>
      <c r="AL647">
        <f t="shared" si="104"/>
        <v>0</v>
      </c>
      <c r="AM647">
        <v>103.244086524235</v>
      </c>
      <c r="AN647">
        <f t="shared" si="105"/>
        <v>0</v>
      </c>
    </row>
    <row r="648" spans="2:40" x14ac:dyDescent="0.3">
      <c r="B648">
        <v>30.023359566898126</v>
      </c>
      <c r="C648">
        <v>69.817178026643234</v>
      </c>
      <c r="D648">
        <v>144.54835272241314</v>
      </c>
      <c r="E648">
        <v>-149.40481494613346</v>
      </c>
      <c r="F648">
        <v>27.821076178678332</v>
      </c>
      <c r="G648">
        <v>44.066851951893284</v>
      </c>
      <c r="H648">
        <v>88.945649087540019</v>
      </c>
      <c r="U648">
        <f>'wyznaczanie X2 i X3'!$E$3*modele!D648+'wyznaczanie X2 i X3'!$F$3</f>
        <v>68.192297070668204</v>
      </c>
      <c r="V648" s="3">
        <f t="shared" si="97"/>
        <v>1.6249</v>
      </c>
      <c r="W648">
        <f>'wyznaczanie X2 i X3'!$H$3*modele!C648+'wyznaczanie X2 i X3'!$I$3</f>
        <v>144.85177944872709</v>
      </c>
      <c r="X648">
        <f t="shared" si="98"/>
        <v>0.3034</v>
      </c>
      <c r="AA648">
        <v>30.023359566898101</v>
      </c>
      <c r="AB648">
        <f t="shared" si="99"/>
        <v>0</v>
      </c>
      <c r="AC648">
        <v>69.817178026643205</v>
      </c>
      <c r="AD648">
        <f t="shared" si="100"/>
        <v>0</v>
      </c>
      <c r="AE648">
        <v>144.548352722413</v>
      </c>
      <c r="AF648">
        <f t="shared" si="101"/>
        <v>0</v>
      </c>
      <c r="AG648">
        <v>-149.404814946133</v>
      </c>
      <c r="AH648">
        <f t="shared" si="102"/>
        <v>0</v>
      </c>
      <c r="AI648">
        <v>27.8210761786783</v>
      </c>
      <c r="AJ648">
        <f t="shared" si="103"/>
        <v>0</v>
      </c>
      <c r="AK648">
        <v>44.066851951893298</v>
      </c>
      <c r="AL648">
        <f t="shared" si="104"/>
        <v>0</v>
      </c>
      <c r="AM648">
        <v>88.945649087540005</v>
      </c>
      <c r="AN648">
        <f t="shared" si="105"/>
        <v>0</v>
      </c>
    </row>
    <row r="649" spans="2:40" x14ac:dyDescent="0.3">
      <c r="B649">
        <v>51.253196352804494</v>
      </c>
      <c r="C649">
        <v>73.305397631433777</v>
      </c>
      <c r="D649">
        <v>151.2786906665568</v>
      </c>
      <c r="E649">
        <v>-117.40980018869234</v>
      </c>
      <c r="F649">
        <v>13.345251302785181</v>
      </c>
      <c r="G649">
        <v>43.442498409145436</v>
      </c>
      <c r="H649">
        <v>86.697646470885218</v>
      </c>
      <c r="U649">
        <f>'wyznaczanie X2 i X3'!$E$3*modele!D649+'wyznaczanie X2 i X3'!$F$3</f>
        <v>71.334545751440373</v>
      </c>
      <c r="V649" s="3">
        <f t="shared" si="97"/>
        <v>1.9709000000000001</v>
      </c>
      <c r="W649">
        <f>'wyznaczanie X2 i X3'!$H$3*modele!C649+'wyznaczanie X2 i X3'!$I$3</f>
        <v>151.86140637828731</v>
      </c>
      <c r="X649">
        <f t="shared" si="98"/>
        <v>0.5827</v>
      </c>
      <c r="AA649">
        <v>51.253196352804501</v>
      </c>
      <c r="AB649">
        <f t="shared" si="99"/>
        <v>0</v>
      </c>
      <c r="AC649">
        <v>73.305397631433806</v>
      </c>
      <c r="AD649">
        <f t="shared" si="100"/>
        <v>0</v>
      </c>
      <c r="AE649">
        <v>151.278690666557</v>
      </c>
      <c r="AF649">
        <f t="shared" si="101"/>
        <v>0</v>
      </c>
      <c r="AG649">
        <v>-117.409800188692</v>
      </c>
      <c r="AH649">
        <f t="shared" si="102"/>
        <v>0</v>
      </c>
      <c r="AI649">
        <v>13.345251302785201</v>
      </c>
      <c r="AJ649">
        <f t="shared" si="103"/>
        <v>0</v>
      </c>
      <c r="AK649">
        <v>43.442498409145401</v>
      </c>
      <c r="AL649">
        <f t="shared" si="104"/>
        <v>0</v>
      </c>
      <c r="AM649">
        <v>86.697646470885203</v>
      </c>
      <c r="AN649">
        <f t="shared" si="105"/>
        <v>0</v>
      </c>
    </row>
    <row r="650" spans="2:40" x14ac:dyDescent="0.3">
      <c r="B650">
        <v>48.324698875642028</v>
      </c>
      <c r="C650">
        <v>23.781960941182184</v>
      </c>
      <c r="D650">
        <v>51.747215763718565</v>
      </c>
      <c r="E650">
        <v>25.303514927737496</v>
      </c>
      <c r="F650">
        <v>19.855414177147313</v>
      </c>
      <c r="G650">
        <v>43.189751571150346</v>
      </c>
      <c r="H650">
        <v>87.102960808497286</v>
      </c>
      <c r="U650">
        <f>'wyznaczanie X2 i X3'!$E$3*modele!D650+'wyznaczanie X2 i X3'!$F$3</f>
        <v>24.865460795477556</v>
      </c>
      <c r="V650" s="3">
        <f t="shared" si="97"/>
        <v>1.0834999999999999</v>
      </c>
      <c r="W650">
        <f>'wyznaczanie X2 i X3'!$H$3*modele!C650+'wyznaczanie X2 i X3'!$I$3</f>
        <v>52.343355682278016</v>
      </c>
      <c r="X650">
        <f t="shared" si="98"/>
        <v>0.59609999999999996</v>
      </c>
      <c r="AA650">
        <v>48.324698875642</v>
      </c>
      <c r="AB650">
        <f t="shared" si="99"/>
        <v>0</v>
      </c>
      <c r="AC650">
        <v>23.781960941182199</v>
      </c>
      <c r="AD650">
        <f t="shared" si="100"/>
        <v>0</v>
      </c>
      <c r="AE650">
        <v>51.7472157637186</v>
      </c>
      <c r="AF650">
        <f t="shared" si="101"/>
        <v>0</v>
      </c>
      <c r="AG650">
        <v>25.303514927737499</v>
      </c>
      <c r="AH650">
        <f t="shared" si="102"/>
        <v>0</v>
      </c>
      <c r="AI650">
        <v>19.855414177147299</v>
      </c>
      <c r="AJ650">
        <f t="shared" si="103"/>
        <v>0</v>
      </c>
      <c r="AK650">
        <v>43.189751571150303</v>
      </c>
      <c r="AL650">
        <f t="shared" si="104"/>
        <v>0</v>
      </c>
      <c r="AM650">
        <v>87.102960808497301</v>
      </c>
      <c r="AN650">
        <f t="shared" si="105"/>
        <v>0</v>
      </c>
    </row>
    <row r="651" spans="2:40" x14ac:dyDescent="0.3">
      <c r="B651">
        <v>54.389481096177846</v>
      </c>
      <c r="C651">
        <v>61.26663621367954</v>
      </c>
      <c r="D651">
        <v>126.67961553555142</v>
      </c>
      <c r="E651">
        <v>-75.020946448682935</v>
      </c>
      <c r="F651">
        <v>26.307819642177869</v>
      </c>
      <c r="G651">
        <v>53.339439308357832</v>
      </c>
      <c r="H651">
        <v>107.32251124042106</v>
      </c>
      <c r="U651">
        <f>'wyznaczanie X2 i X3'!$E$3*modele!D651+'wyznaczanie X2 i X3'!$F$3</f>
        <v>59.849771581091929</v>
      </c>
      <c r="V651" s="3">
        <f t="shared" si="97"/>
        <v>1.4169</v>
      </c>
      <c r="W651">
        <f>'wyznaczanie X2 i X3'!$H$3*modele!C651+'wyznaczanie X2 i X3'!$I$3</f>
        <v>127.66934401026789</v>
      </c>
      <c r="X651">
        <f t="shared" si="98"/>
        <v>0.98970000000000002</v>
      </c>
      <c r="AA651">
        <v>54.389481096177803</v>
      </c>
      <c r="AB651">
        <f t="shared" si="99"/>
        <v>0</v>
      </c>
      <c r="AC651">
        <v>61.266636213679497</v>
      </c>
      <c r="AD651">
        <f t="shared" si="100"/>
        <v>0</v>
      </c>
      <c r="AE651">
        <v>126.67961553555099</v>
      </c>
      <c r="AF651">
        <f t="shared" si="101"/>
        <v>0</v>
      </c>
      <c r="AG651">
        <v>-75.020946448682906</v>
      </c>
      <c r="AH651">
        <f t="shared" si="102"/>
        <v>0</v>
      </c>
      <c r="AI651">
        <v>26.3078196421779</v>
      </c>
      <c r="AJ651">
        <f t="shared" si="103"/>
        <v>0</v>
      </c>
      <c r="AK651">
        <v>53.339439308357797</v>
      </c>
      <c r="AL651">
        <f t="shared" si="104"/>
        <v>0</v>
      </c>
      <c r="AM651">
        <v>107.32251124042099</v>
      </c>
      <c r="AN651">
        <f t="shared" si="105"/>
        <v>0</v>
      </c>
    </row>
    <row r="652" spans="2:40" x14ac:dyDescent="0.3">
      <c r="B652">
        <v>32.355507698714007</v>
      </c>
      <c r="C652">
        <v>43.982025494189152</v>
      </c>
      <c r="D652">
        <v>92.230271325605997</v>
      </c>
      <c r="E652">
        <v>-67.235061085139449</v>
      </c>
      <c r="F652">
        <v>25.115280863952428</v>
      </c>
      <c r="G652">
        <v>38.90617715257126</v>
      </c>
      <c r="H652">
        <v>78.491070501022918</v>
      </c>
      <c r="U652">
        <f>'wyznaczanie X2 i X3'!$E$3*modele!D652+'wyznaczanie X2 i X3'!$F$3</f>
        <v>43.766120612070566</v>
      </c>
      <c r="V652" s="3">
        <f t="shared" si="97"/>
        <v>0.21590000000000001</v>
      </c>
      <c r="W652">
        <f>'wyznaczanie X2 i X3'!$H$3*modele!C652+'wyznaczanie X2 i X3'!$I$3</f>
        <v>92.935672827435226</v>
      </c>
      <c r="X652">
        <f t="shared" si="98"/>
        <v>0.70540000000000003</v>
      </c>
      <c r="AA652">
        <v>32.355507698714</v>
      </c>
      <c r="AB652">
        <f t="shared" si="99"/>
        <v>0</v>
      </c>
      <c r="AC652">
        <v>43.982025494189202</v>
      </c>
      <c r="AD652">
        <f t="shared" si="100"/>
        <v>0</v>
      </c>
      <c r="AE652">
        <v>92.230271325605997</v>
      </c>
      <c r="AF652">
        <f t="shared" si="101"/>
        <v>0</v>
      </c>
      <c r="AG652">
        <v>-67.235061085139407</v>
      </c>
      <c r="AH652">
        <f t="shared" si="102"/>
        <v>0</v>
      </c>
      <c r="AI652">
        <v>25.1152808639524</v>
      </c>
      <c r="AJ652">
        <f t="shared" si="103"/>
        <v>0</v>
      </c>
      <c r="AK652">
        <v>38.906177152571303</v>
      </c>
      <c r="AL652">
        <f t="shared" si="104"/>
        <v>0</v>
      </c>
      <c r="AM652">
        <v>78.491070501022904</v>
      </c>
      <c r="AN652">
        <f t="shared" si="105"/>
        <v>0</v>
      </c>
    </row>
    <row r="653" spans="2:40" x14ac:dyDescent="0.3">
      <c r="B653">
        <v>29.366514811983421</v>
      </c>
      <c r="C653">
        <v>19.998295090238294</v>
      </c>
      <c r="D653">
        <v>44.703911935369973</v>
      </c>
      <c r="E653">
        <v>-1.2618556467480389</v>
      </c>
      <c r="F653">
        <v>18.732691038214266</v>
      </c>
      <c r="G653">
        <v>43.609263354611699</v>
      </c>
      <c r="H653">
        <v>86.728738180313087</v>
      </c>
      <c r="U653">
        <f>'wyznaczanie X2 i X3'!$E$3*modele!D653+'wyznaczanie X2 i X3'!$F$3</f>
        <v>21.57709513738104</v>
      </c>
      <c r="V653" s="3">
        <f t="shared" si="97"/>
        <v>1.5788</v>
      </c>
      <c r="W653">
        <f>'wyznaczanie X2 i X3'!$H$3*modele!C653+'wyznaczanie X2 i X3'!$I$3</f>
        <v>44.74002531718012</v>
      </c>
      <c r="X653">
        <f t="shared" si="98"/>
        <v>3.61E-2</v>
      </c>
      <c r="AA653">
        <v>29.3665148119834</v>
      </c>
      <c r="AB653">
        <f t="shared" si="99"/>
        <v>0</v>
      </c>
      <c r="AC653">
        <v>19.998295090238301</v>
      </c>
      <c r="AD653">
        <f t="shared" si="100"/>
        <v>0</v>
      </c>
      <c r="AE653">
        <v>44.703911935370002</v>
      </c>
      <c r="AF653">
        <f t="shared" si="101"/>
        <v>0</v>
      </c>
      <c r="AG653">
        <v>-1.26185564674804</v>
      </c>
      <c r="AH653">
        <f t="shared" si="102"/>
        <v>0</v>
      </c>
      <c r="AI653">
        <v>18.732691038214298</v>
      </c>
      <c r="AJ653">
        <f t="shared" si="103"/>
        <v>0</v>
      </c>
      <c r="AK653">
        <v>43.609263354611699</v>
      </c>
      <c r="AL653">
        <f t="shared" si="104"/>
        <v>0</v>
      </c>
      <c r="AM653">
        <v>86.728738180313101</v>
      </c>
      <c r="AN653">
        <f t="shared" si="105"/>
        <v>0</v>
      </c>
    </row>
    <row r="654" spans="2:40" x14ac:dyDescent="0.3">
      <c r="B654">
        <v>39.217848002686523</v>
      </c>
      <c r="C654">
        <v>69.754416286512935</v>
      </c>
      <c r="D654">
        <v>143.56826798526592</v>
      </c>
      <c r="E654">
        <v>-130.82755285416576</v>
      </c>
      <c r="F654">
        <v>27.580710086746564</v>
      </c>
      <c r="G654">
        <v>49.899848363347246</v>
      </c>
      <c r="H654">
        <v>100.20145019278333</v>
      </c>
      <c r="U654">
        <f>'wyznaczanie X2 i X3'!$E$3*modele!D654+'wyznaczanie X2 i X3'!$F$3</f>
        <v>67.734716783035609</v>
      </c>
      <c r="V654" s="3">
        <f t="shared" si="97"/>
        <v>2.0196999999999998</v>
      </c>
      <c r="W654">
        <f>'wyznaczanie X2 i X3'!$H$3*modele!C654+'wyznaczanie X2 i X3'!$I$3</f>
        <v>144.72565883890098</v>
      </c>
      <c r="X654">
        <f t="shared" si="98"/>
        <v>1.1574</v>
      </c>
      <c r="AA654">
        <v>39.217848002686502</v>
      </c>
      <c r="AB654">
        <f t="shared" si="99"/>
        <v>0</v>
      </c>
      <c r="AC654">
        <v>69.754416286512907</v>
      </c>
      <c r="AD654">
        <f t="shared" si="100"/>
        <v>0</v>
      </c>
      <c r="AE654">
        <v>143.568267985266</v>
      </c>
      <c r="AF654">
        <f t="shared" si="101"/>
        <v>0</v>
      </c>
      <c r="AG654">
        <v>-130.82755285416599</v>
      </c>
      <c r="AH654">
        <f t="shared" si="102"/>
        <v>0</v>
      </c>
      <c r="AI654">
        <v>27.580710086746599</v>
      </c>
      <c r="AJ654">
        <f t="shared" si="103"/>
        <v>0</v>
      </c>
      <c r="AK654">
        <v>49.899848363347203</v>
      </c>
      <c r="AL654">
        <f t="shared" si="104"/>
        <v>0</v>
      </c>
      <c r="AM654">
        <v>100.201450192783</v>
      </c>
      <c r="AN654">
        <f t="shared" si="105"/>
        <v>0</v>
      </c>
    </row>
    <row r="655" spans="2:40" x14ac:dyDescent="0.3">
      <c r="B655">
        <v>21.970098581089974</v>
      </c>
      <c r="C655">
        <v>55.973961555477679</v>
      </c>
      <c r="D655">
        <v>116.79049095473566</v>
      </c>
      <c r="E655">
        <v>-123.9816875042531</v>
      </c>
      <c r="F655">
        <v>10.173346463266867</v>
      </c>
      <c r="G655">
        <v>52.316299474635329</v>
      </c>
      <c r="H655">
        <v>103.96100247184448</v>
      </c>
      <c r="U655">
        <f>'wyznaczanie X2 i X3'!$E$3*modele!D655+'wyznaczanie X2 i X3'!$F$3</f>
        <v>55.232753992086792</v>
      </c>
      <c r="V655" s="3">
        <f t="shared" si="97"/>
        <v>0.74119999999999997</v>
      </c>
      <c r="W655">
        <f>'wyznaczanie X2 i X3'!$H$3*modele!C655+'wyznaczanie X2 i X3'!$I$3</f>
        <v>117.0336389753607</v>
      </c>
      <c r="X655">
        <f t="shared" si="98"/>
        <v>0.24310000000000001</v>
      </c>
      <c r="AA655">
        <v>21.970098581089999</v>
      </c>
      <c r="AB655">
        <f t="shared" si="99"/>
        <v>0</v>
      </c>
      <c r="AC655">
        <v>55.9739615554777</v>
      </c>
      <c r="AD655">
        <f t="shared" si="100"/>
        <v>0</v>
      </c>
      <c r="AE655">
        <v>116.790490954736</v>
      </c>
      <c r="AF655">
        <f t="shared" si="101"/>
        <v>0</v>
      </c>
      <c r="AG655">
        <v>-123.981687504253</v>
      </c>
      <c r="AH655">
        <f t="shared" si="102"/>
        <v>0</v>
      </c>
      <c r="AI655">
        <v>10.173346463266901</v>
      </c>
      <c r="AJ655">
        <f t="shared" si="103"/>
        <v>0</v>
      </c>
      <c r="AK655">
        <v>52.316299474635301</v>
      </c>
      <c r="AL655">
        <f t="shared" si="104"/>
        <v>0</v>
      </c>
      <c r="AM655">
        <v>103.961002471844</v>
      </c>
      <c r="AN655">
        <f t="shared" si="105"/>
        <v>0</v>
      </c>
    </row>
    <row r="656" spans="2:40" x14ac:dyDescent="0.3">
      <c r="B656">
        <v>52.362660693396776</v>
      </c>
      <c r="C656">
        <v>57.102404295390926</v>
      </c>
      <c r="D656">
        <v>119.02256050650115</v>
      </c>
      <c r="E656">
        <v>-66.581891499379225</v>
      </c>
      <c r="F656">
        <v>26.231080764151713</v>
      </c>
      <c r="G656">
        <v>53.264946390416874</v>
      </c>
      <c r="H656">
        <v>107.04876519877932</v>
      </c>
      <c r="U656">
        <f>'wyznaczanie X2 i X3'!$E$3*modele!D656+'wyznaczanie X2 i X3'!$F$3</f>
        <v>56.274858810988157</v>
      </c>
      <c r="V656" s="3">
        <f t="shared" si="97"/>
        <v>0.82750000000000001</v>
      </c>
      <c r="W656">
        <f>'wyznaczanie X2 i X3'!$H$3*modele!C656+'wyznaczanie X2 i X3'!$I$3</f>
        <v>119.30126071778183</v>
      </c>
      <c r="X656">
        <f t="shared" si="98"/>
        <v>0.2787</v>
      </c>
      <c r="AA656">
        <v>52.362660693396798</v>
      </c>
      <c r="AB656">
        <f t="shared" si="99"/>
        <v>0</v>
      </c>
      <c r="AC656">
        <v>57.102404295390897</v>
      </c>
      <c r="AD656">
        <f t="shared" si="100"/>
        <v>0</v>
      </c>
      <c r="AE656">
        <v>119.02256050650099</v>
      </c>
      <c r="AF656">
        <f t="shared" si="101"/>
        <v>0</v>
      </c>
      <c r="AG656">
        <v>-66.581891499379196</v>
      </c>
      <c r="AH656">
        <f t="shared" si="102"/>
        <v>0</v>
      </c>
      <c r="AI656">
        <v>26.231080764151699</v>
      </c>
      <c r="AJ656">
        <f t="shared" si="103"/>
        <v>0</v>
      </c>
      <c r="AK656">
        <v>53.264946390416902</v>
      </c>
      <c r="AL656">
        <f t="shared" si="104"/>
        <v>0</v>
      </c>
      <c r="AM656">
        <v>107.04876519877899</v>
      </c>
      <c r="AN656">
        <f t="shared" si="105"/>
        <v>0</v>
      </c>
    </row>
    <row r="657" spans="2:40" x14ac:dyDescent="0.3">
      <c r="B657">
        <v>36.19962846823816</v>
      </c>
      <c r="C657">
        <v>77.593980583780862</v>
      </c>
      <c r="D657">
        <v>159.95593046588371</v>
      </c>
      <c r="E657">
        <v>-160.38268481486625</v>
      </c>
      <c r="F657">
        <v>10.037041422740357</v>
      </c>
      <c r="G657">
        <v>46.672565750858638</v>
      </c>
      <c r="H657">
        <v>92.628982128696521</v>
      </c>
      <c r="U657">
        <f>'wyznaczanie X2 i X3'!$E$3*modele!D657+'wyznaczanie X2 i X3'!$F$3</f>
        <v>75.385760644134436</v>
      </c>
      <c r="V657" s="3">
        <f t="shared" si="97"/>
        <v>2.2082000000000002</v>
      </c>
      <c r="W657">
        <f>'wyznaczanie X2 i X3'!$H$3*modele!C657+'wyznaczanie X2 i X3'!$I$3</f>
        <v>160.47937484309961</v>
      </c>
      <c r="X657">
        <f t="shared" si="98"/>
        <v>0.52339999999999998</v>
      </c>
      <c r="AA657">
        <v>36.199628468238203</v>
      </c>
      <c r="AB657">
        <f t="shared" si="99"/>
        <v>0</v>
      </c>
      <c r="AC657">
        <v>77.593980583780905</v>
      </c>
      <c r="AD657">
        <f t="shared" si="100"/>
        <v>0</v>
      </c>
      <c r="AE657">
        <v>159.95593046588399</v>
      </c>
      <c r="AF657">
        <f t="shared" si="101"/>
        <v>0</v>
      </c>
      <c r="AG657">
        <v>-160.382684814866</v>
      </c>
      <c r="AH657">
        <f t="shared" si="102"/>
        <v>0</v>
      </c>
      <c r="AI657">
        <v>10.037041422740399</v>
      </c>
      <c r="AJ657">
        <f t="shared" si="103"/>
        <v>0</v>
      </c>
      <c r="AK657">
        <v>46.672565750858602</v>
      </c>
      <c r="AL657">
        <f t="shared" si="104"/>
        <v>0</v>
      </c>
      <c r="AM657">
        <v>92.628982128696506</v>
      </c>
      <c r="AN657">
        <f t="shared" si="105"/>
        <v>0</v>
      </c>
    </row>
    <row r="658" spans="2:40" x14ac:dyDescent="0.3">
      <c r="B658">
        <v>45.691788415421854</v>
      </c>
      <c r="C658">
        <v>69.641744691630805</v>
      </c>
      <c r="D658">
        <v>143.72522267283188</v>
      </c>
      <c r="E658">
        <v>-117.54165724404871</v>
      </c>
      <c r="F658">
        <v>30.776788105034022</v>
      </c>
      <c r="G658">
        <v>49.034952282332071</v>
      </c>
      <c r="H658">
        <v>97.286198659765418</v>
      </c>
      <c r="U658">
        <f>'wyznaczanie X2 i X3'!$E$3*modele!D658+'wyznaczanie X2 i X3'!$F$3</f>
        <v>67.807995519413822</v>
      </c>
      <c r="V658" s="3">
        <f t="shared" si="97"/>
        <v>1.8337000000000001</v>
      </c>
      <c r="W658">
        <f>'wyznaczanie X2 i X3'!$H$3*modele!C658+'wyznaczanie X2 i X3'!$I$3</f>
        <v>144.49924366578585</v>
      </c>
      <c r="X658">
        <f t="shared" si="98"/>
        <v>0.77400000000000002</v>
      </c>
      <c r="AA658">
        <v>45.691788415421897</v>
      </c>
      <c r="AB658">
        <f t="shared" si="99"/>
        <v>0</v>
      </c>
      <c r="AC658">
        <v>69.641744691630805</v>
      </c>
      <c r="AD658">
        <f t="shared" si="100"/>
        <v>0</v>
      </c>
      <c r="AE658">
        <v>143.72522267283199</v>
      </c>
      <c r="AF658">
        <f t="shared" si="101"/>
        <v>0</v>
      </c>
      <c r="AG658">
        <v>-117.54165724404901</v>
      </c>
      <c r="AH658">
        <f t="shared" si="102"/>
        <v>0</v>
      </c>
      <c r="AI658">
        <v>30.776788105034001</v>
      </c>
      <c r="AJ658">
        <f t="shared" si="103"/>
        <v>0</v>
      </c>
      <c r="AK658">
        <v>49.0349522823321</v>
      </c>
      <c r="AL658">
        <f t="shared" si="104"/>
        <v>0</v>
      </c>
      <c r="AM658">
        <v>97.286198659765404</v>
      </c>
      <c r="AN658">
        <f t="shared" si="105"/>
        <v>0</v>
      </c>
    </row>
    <row r="659" spans="2:40" x14ac:dyDescent="0.3">
      <c r="B659">
        <v>63.230134776203712</v>
      </c>
      <c r="C659">
        <v>15.983448779190986</v>
      </c>
      <c r="D659">
        <v>36.551365876280677</v>
      </c>
      <c r="E659">
        <v>78.509923214834458</v>
      </c>
      <c r="F659">
        <v>16.382926071121435</v>
      </c>
      <c r="G659">
        <v>50.470512333838222</v>
      </c>
      <c r="H659">
        <v>100.30695585923799</v>
      </c>
      <c r="U659">
        <f>'wyznaczanie X2 i X3'!$E$3*modele!D659+'wyznaczanie X2 i X3'!$F$3</f>
        <v>17.770848361704882</v>
      </c>
      <c r="V659" s="3">
        <f t="shared" si="97"/>
        <v>1.7874000000000001</v>
      </c>
      <c r="W659">
        <f>'wyznaczanie X2 i X3'!$H$3*modele!C659+'wyznaczanie X2 i X3'!$I$3</f>
        <v>36.672134528047124</v>
      </c>
      <c r="X659">
        <f t="shared" si="98"/>
        <v>0.1208</v>
      </c>
      <c r="AA659">
        <v>63.230134776203698</v>
      </c>
      <c r="AB659">
        <f t="shared" si="99"/>
        <v>0</v>
      </c>
      <c r="AC659">
        <v>15.983448779191001</v>
      </c>
      <c r="AD659">
        <f t="shared" si="100"/>
        <v>0</v>
      </c>
      <c r="AE659">
        <v>36.551365876280698</v>
      </c>
      <c r="AF659">
        <f t="shared" si="101"/>
        <v>0</v>
      </c>
      <c r="AG659">
        <v>78.509923214834501</v>
      </c>
      <c r="AH659">
        <f t="shared" si="102"/>
        <v>0</v>
      </c>
      <c r="AI659">
        <v>16.3829260711214</v>
      </c>
      <c r="AJ659">
        <f t="shared" si="103"/>
        <v>0</v>
      </c>
      <c r="AK659">
        <v>50.470512333838201</v>
      </c>
      <c r="AL659">
        <f t="shared" si="104"/>
        <v>0</v>
      </c>
      <c r="AM659">
        <v>100.306955859238</v>
      </c>
      <c r="AN659">
        <f t="shared" si="105"/>
        <v>0</v>
      </c>
    </row>
    <row r="660" spans="2:40" x14ac:dyDescent="0.3">
      <c r="B660">
        <v>27.318123966695538</v>
      </c>
      <c r="C660">
        <v>65.601636579626714</v>
      </c>
      <c r="D660">
        <v>135.46923477160911</v>
      </c>
      <c r="E660">
        <v>-142.16866180548908</v>
      </c>
      <c r="F660">
        <v>27.610820817769877</v>
      </c>
      <c r="G660">
        <v>55.132613738906578</v>
      </c>
      <c r="H660">
        <v>110.06046139649912</v>
      </c>
      <c r="U660">
        <f>'wyznaczanie X2 i X3'!$E$3*modele!D660+'wyznaczanie X2 i X3'!$F$3</f>
        <v>63.953453993209813</v>
      </c>
      <c r="V660" s="3">
        <f t="shared" si="97"/>
        <v>1.6482000000000001</v>
      </c>
      <c r="W660">
        <f>'wyznaczanie X2 i X3'!$H$3*modele!C660+'wyznaczanie X2 i X3'!$I$3</f>
        <v>136.38058892818111</v>
      </c>
      <c r="X660">
        <f t="shared" si="98"/>
        <v>0.91139999999999999</v>
      </c>
      <c r="AA660">
        <v>27.318123966695499</v>
      </c>
      <c r="AB660">
        <f t="shared" si="99"/>
        <v>0</v>
      </c>
      <c r="AC660">
        <v>65.6016365796267</v>
      </c>
      <c r="AD660">
        <f t="shared" si="100"/>
        <v>0</v>
      </c>
      <c r="AE660">
        <v>135.469234771609</v>
      </c>
      <c r="AF660">
        <f t="shared" si="101"/>
        <v>0</v>
      </c>
      <c r="AG660">
        <v>-142.16866180548899</v>
      </c>
      <c r="AH660">
        <f t="shared" si="102"/>
        <v>0</v>
      </c>
      <c r="AI660">
        <v>27.610820817769898</v>
      </c>
      <c r="AJ660">
        <f t="shared" si="103"/>
        <v>0</v>
      </c>
      <c r="AK660">
        <v>55.132613738906599</v>
      </c>
      <c r="AL660">
        <f t="shared" si="104"/>
        <v>0</v>
      </c>
      <c r="AM660">
        <v>110.06046139649899</v>
      </c>
      <c r="AN660">
        <f t="shared" si="105"/>
        <v>0</v>
      </c>
    </row>
    <row r="661" spans="2:40" x14ac:dyDescent="0.3">
      <c r="B661">
        <v>33.471683408069538</v>
      </c>
      <c r="C661">
        <v>19.776645010963009</v>
      </c>
      <c r="D661">
        <v>44.186193595087921</v>
      </c>
      <c r="E661">
        <v>7.61343178325005</v>
      </c>
      <c r="F661">
        <v>25.441358852732407</v>
      </c>
      <c r="G661">
        <v>46.886288714780207</v>
      </c>
      <c r="H661">
        <v>94.641255298141047</v>
      </c>
      <c r="U661">
        <f>'wyznaczanie X2 i X3'!$E$3*modele!D661+'wyznaczanie X2 i X3'!$F$3</f>
        <v>21.33538368317711</v>
      </c>
      <c r="V661" s="3">
        <f t="shared" si="97"/>
        <v>1.5587</v>
      </c>
      <c r="W661">
        <f>'wyznaczanie X2 i X3'!$H$3*modele!C661+'wyznaczanie X2 i X3'!$I$3</f>
        <v>44.294616329026546</v>
      </c>
      <c r="X661">
        <f t="shared" si="98"/>
        <v>0.1084</v>
      </c>
      <c r="AA661">
        <v>33.471683408069502</v>
      </c>
      <c r="AB661">
        <f t="shared" si="99"/>
        <v>0</v>
      </c>
      <c r="AC661">
        <v>19.776645010963001</v>
      </c>
      <c r="AD661">
        <f t="shared" si="100"/>
        <v>0</v>
      </c>
      <c r="AE661">
        <v>44.1861935950879</v>
      </c>
      <c r="AF661">
        <f t="shared" si="101"/>
        <v>0</v>
      </c>
      <c r="AG661">
        <v>7.61343178325005</v>
      </c>
      <c r="AH661">
        <f t="shared" si="102"/>
        <v>0</v>
      </c>
      <c r="AI661">
        <v>25.441358852732399</v>
      </c>
      <c r="AJ661">
        <f t="shared" si="103"/>
        <v>0</v>
      </c>
      <c r="AK661">
        <v>46.8862887147802</v>
      </c>
      <c r="AL661">
        <f t="shared" si="104"/>
        <v>0</v>
      </c>
      <c r="AM661">
        <v>94.641255298141004</v>
      </c>
      <c r="AN661">
        <f t="shared" si="105"/>
        <v>0</v>
      </c>
    </row>
    <row r="662" spans="2:40" x14ac:dyDescent="0.3">
      <c r="B662">
        <v>58.19756663053726</v>
      </c>
      <c r="C662">
        <v>47.916181864948314</v>
      </c>
      <c r="D662">
        <v>100.18166848115284</v>
      </c>
      <c r="E662">
        <v>-27.353412333770407</v>
      </c>
      <c r="F662">
        <v>11.258539865413931</v>
      </c>
      <c r="G662">
        <v>42.052927349200353</v>
      </c>
      <c r="H662">
        <v>83.51048523199222</v>
      </c>
      <c r="U662">
        <f>'wyznaczanie X2 i X3'!$E$3*modele!D662+'wyznaczanie X2 i X3'!$F$3</f>
        <v>47.47845533131796</v>
      </c>
      <c r="V662" s="3">
        <f t="shared" si="97"/>
        <v>0.43769999999999998</v>
      </c>
      <c r="W662">
        <f>'wyznaczanie X2 i X3'!$H$3*modele!C662+'wyznaczanie X2 i X3'!$I$3</f>
        <v>100.84141603342535</v>
      </c>
      <c r="X662">
        <f t="shared" si="98"/>
        <v>0.65969999999999995</v>
      </c>
      <c r="AA662">
        <v>58.197566630537303</v>
      </c>
      <c r="AB662">
        <f t="shared" si="99"/>
        <v>0</v>
      </c>
      <c r="AC662">
        <v>47.9161818649483</v>
      </c>
      <c r="AD662">
        <f t="shared" si="100"/>
        <v>0</v>
      </c>
      <c r="AE662">
        <v>100.181668481153</v>
      </c>
      <c r="AF662">
        <f t="shared" si="101"/>
        <v>0</v>
      </c>
      <c r="AG662">
        <v>-27.3534123337704</v>
      </c>
      <c r="AH662">
        <f t="shared" si="102"/>
        <v>0</v>
      </c>
      <c r="AI662">
        <v>11.2585398654139</v>
      </c>
      <c r="AJ662">
        <f t="shared" si="103"/>
        <v>0</v>
      </c>
      <c r="AK662">
        <v>42.052927349200402</v>
      </c>
      <c r="AL662">
        <f t="shared" si="104"/>
        <v>0</v>
      </c>
      <c r="AM662">
        <v>83.510485231992206</v>
      </c>
      <c r="AN662">
        <f t="shared" si="105"/>
        <v>0</v>
      </c>
    </row>
    <row r="663" spans="2:40" x14ac:dyDescent="0.3">
      <c r="B663">
        <v>41.058591389853099</v>
      </c>
      <c r="C663">
        <v>46.360247941133728</v>
      </c>
      <c r="D663">
        <v>97.256052174058382</v>
      </c>
      <c r="E663">
        <v>-56.96356104369498</v>
      </c>
      <c r="F663">
        <v>20.762836529420994</v>
      </c>
      <c r="G663">
        <v>49.417207549734151</v>
      </c>
      <c r="H663">
        <v>98.280600156095076</v>
      </c>
      <c r="U663">
        <f>'wyznaczanie X2 i X3'!$E$3*modele!D663+'wyznaczanie X2 i X3'!$F$3</f>
        <v>46.112548588193377</v>
      </c>
      <c r="V663" s="3">
        <f t="shared" si="97"/>
        <v>0.2477</v>
      </c>
      <c r="W663">
        <f>'wyznaczanie X2 i X3'!$H$3*modele!C663+'wyznaczanie X2 i X3'!$I$3</f>
        <v>97.714744674199977</v>
      </c>
      <c r="X663">
        <f t="shared" si="98"/>
        <v>0.4587</v>
      </c>
      <c r="AA663">
        <v>41.058591389853099</v>
      </c>
      <c r="AB663">
        <f t="shared" si="99"/>
        <v>0</v>
      </c>
      <c r="AC663">
        <v>46.3602479411337</v>
      </c>
      <c r="AD663">
        <f t="shared" si="100"/>
        <v>0</v>
      </c>
      <c r="AE663">
        <v>97.256052174058397</v>
      </c>
      <c r="AF663">
        <f t="shared" si="101"/>
        <v>0</v>
      </c>
      <c r="AG663">
        <v>-56.963561043695002</v>
      </c>
      <c r="AH663">
        <f t="shared" si="102"/>
        <v>0</v>
      </c>
      <c r="AI663">
        <v>20.762836529421001</v>
      </c>
      <c r="AJ663">
        <f t="shared" si="103"/>
        <v>0</v>
      </c>
      <c r="AK663">
        <v>49.417207549734201</v>
      </c>
      <c r="AL663">
        <f t="shared" si="104"/>
        <v>0</v>
      </c>
      <c r="AM663">
        <v>98.280600156095105</v>
      </c>
      <c r="AN663">
        <f t="shared" si="105"/>
        <v>0</v>
      </c>
    </row>
    <row r="664" spans="2:40" x14ac:dyDescent="0.3">
      <c r="B664">
        <v>23.426489218701551</v>
      </c>
      <c r="C664">
        <v>65.81656623543897</v>
      </c>
      <c r="D664">
        <v>135.96364194491562</v>
      </c>
      <c r="E664">
        <v>-150.5967202689138</v>
      </c>
      <c r="F664">
        <v>22.065139370845639</v>
      </c>
      <c r="G664">
        <v>48.384725465801345</v>
      </c>
      <c r="H664">
        <v>96.925010302913932</v>
      </c>
      <c r="U664">
        <f>'wyznaczanie X2 i X3'!$E$3*modele!D664+'wyznaczanie X2 i X3'!$F$3</f>
        <v>64.184281969602665</v>
      </c>
      <c r="V664" s="3">
        <f t="shared" si="97"/>
        <v>1.6323000000000001</v>
      </c>
      <c r="W664">
        <f>'wyznaczanie X2 i X3'!$H$3*modele!C664+'wyznaczanie X2 i X3'!$I$3</f>
        <v>136.81249312976109</v>
      </c>
      <c r="X664">
        <f t="shared" si="98"/>
        <v>0.84889999999999999</v>
      </c>
      <c r="AA664">
        <v>23.426489218701601</v>
      </c>
      <c r="AB664">
        <f t="shared" si="99"/>
        <v>0</v>
      </c>
      <c r="AC664">
        <v>65.816566235438998</v>
      </c>
      <c r="AD664">
        <f t="shared" si="100"/>
        <v>0</v>
      </c>
      <c r="AE664">
        <v>135.96364194491599</v>
      </c>
      <c r="AF664">
        <f t="shared" si="101"/>
        <v>0</v>
      </c>
      <c r="AG664">
        <v>-150.596720268914</v>
      </c>
      <c r="AH664">
        <f t="shared" si="102"/>
        <v>0</v>
      </c>
      <c r="AI664">
        <v>22.0651393708456</v>
      </c>
      <c r="AJ664">
        <f t="shared" si="103"/>
        <v>0</v>
      </c>
      <c r="AK664">
        <v>48.384725465801303</v>
      </c>
      <c r="AL664">
        <f t="shared" si="104"/>
        <v>0</v>
      </c>
      <c r="AM664">
        <v>96.925010302913904</v>
      </c>
      <c r="AN664">
        <f t="shared" si="105"/>
        <v>0</v>
      </c>
    </row>
    <row r="665" spans="2:40" x14ac:dyDescent="0.3">
      <c r="B665">
        <v>45.57893573971937</v>
      </c>
      <c r="C665">
        <v>25.661650651873963</v>
      </c>
      <c r="D665">
        <v>56.102077367292814</v>
      </c>
      <c r="E665">
        <v>14.172919523816859</v>
      </c>
      <c r="F665">
        <v>19.715700474056199</v>
      </c>
      <c r="G665">
        <v>50.536232616419802</v>
      </c>
      <c r="H665">
        <v>100.86863843200888</v>
      </c>
      <c r="U665">
        <f>'wyznaczanie X2 i X3'!$E$3*modele!D665+'wyznaczanie X2 i X3'!$F$3</f>
        <v>26.898651140797977</v>
      </c>
      <c r="V665" s="3">
        <f t="shared" si="97"/>
        <v>1.2370000000000001</v>
      </c>
      <c r="W665">
        <f>'wyznaczanie X2 i X3'!$H$3*modele!C665+'wyznaczanie X2 i X3'!$I$3</f>
        <v>56.120618901940915</v>
      </c>
      <c r="X665">
        <f t="shared" si="98"/>
        <v>1.8499999999999999E-2</v>
      </c>
      <c r="AA665">
        <v>45.578935739719398</v>
      </c>
      <c r="AB665">
        <f t="shared" si="99"/>
        <v>0</v>
      </c>
      <c r="AC665">
        <v>25.661650651874002</v>
      </c>
      <c r="AD665">
        <f t="shared" si="100"/>
        <v>0</v>
      </c>
      <c r="AE665">
        <v>56.1020773672928</v>
      </c>
      <c r="AF665">
        <f t="shared" si="101"/>
        <v>0</v>
      </c>
      <c r="AG665">
        <v>14.172919523816899</v>
      </c>
      <c r="AH665">
        <f t="shared" si="102"/>
        <v>0</v>
      </c>
      <c r="AI665">
        <v>19.715700474056199</v>
      </c>
      <c r="AJ665">
        <f t="shared" si="103"/>
        <v>0</v>
      </c>
      <c r="AK665">
        <v>50.536232616419802</v>
      </c>
      <c r="AL665">
        <f t="shared" si="104"/>
        <v>0</v>
      </c>
      <c r="AM665">
        <v>100.86863843200901</v>
      </c>
      <c r="AN665">
        <f t="shared" si="105"/>
        <v>0</v>
      </c>
    </row>
    <row r="666" spans="2:40" x14ac:dyDescent="0.3">
      <c r="B666">
        <v>63.501663017265862</v>
      </c>
      <c r="C666">
        <v>27.78097790731109</v>
      </c>
      <c r="D666">
        <v>59.738403539065544</v>
      </c>
      <c r="E666">
        <v>43.660392312598461</v>
      </c>
      <c r="F666">
        <v>22.201937461928072</v>
      </c>
      <c r="G666">
        <v>51.19325104151887</v>
      </c>
      <c r="H666">
        <v>101.90625257337814</v>
      </c>
      <c r="U666">
        <f>'wyznaczanie X2 i X3'!$E$3*modele!D666+'wyznaczanie X2 i X3'!$F$3</f>
        <v>28.596372891316108</v>
      </c>
      <c r="V666" s="3">
        <f t="shared" si="97"/>
        <v>0.81540000000000001</v>
      </c>
      <c r="W666">
        <f>'wyznaczanie X2 i X3'!$H$3*modele!C666+'wyznaczanie X2 i X3'!$I$3</f>
        <v>60.37943717756238</v>
      </c>
      <c r="X666">
        <f t="shared" si="98"/>
        <v>0.64100000000000001</v>
      </c>
      <c r="AA666">
        <v>63.501663017265898</v>
      </c>
      <c r="AB666">
        <f t="shared" si="99"/>
        <v>0</v>
      </c>
      <c r="AC666">
        <v>27.780977907311101</v>
      </c>
      <c r="AD666">
        <f t="shared" si="100"/>
        <v>0</v>
      </c>
      <c r="AE666">
        <v>59.738403539065501</v>
      </c>
      <c r="AF666">
        <f t="shared" si="101"/>
        <v>0</v>
      </c>
      <c r="AG666">
        <v>43.660392312598503</v>
      </c>
      <c r="AH666">
        <f t="shared" si="102"/>
        <v>0</v>
      </c>
      <c r="AI666">
        <v>22.2019374619281</v>
      </c>
      <c r="AJ666">
        <f t="shared" si="103"/>
        <v>0</v>
      </c>
      <c r="AK666">
        <v>51.193251041518899</v>
      </c>
      <c r="AL666">
        <f t="shared" si="104"/>
        <v>0</v>
      </c>
      <c r="AM666">
        <v>101.906252573378</v>
      </c>
      <c r="AN666">
        <f t="shared" si="105"/>
        <v>0</v>
      </c>
    </row>
    <row r="667" spans="2:40" x14ac:dyDescent="0.3">
      <c r="B667">
        <v>51.70330586733013</v>
      </c>
      <c r="C667">
        <v>14.470090703034485</v>
      </c>
      <c r="D667">
        <v>33.843403347983916</v>
      </c>
      <c r="E667">
        <v>59.996339625556807</v>
      </c>
      <c r="F667">
        <v>23.343959838817664</v>
      </c>
      <c r="G667">
        <v>45.566967961502328</v>
      </c>
      <c r="H667">
        <v>91.561091496676497</v>
      </c>
      <c r="U667">
        <f>'wyznaczanie X2 i X3'!$E$3*modele!D667+'wyznaczanie X2 i X3'!$F$3</f>
        <v>16.506559442970115</v>
      </c>
      <c r="V667" s="3">
        <f t="shared" si="97"/>
        <v>2.0365000000000002</v>
      </c>
      <c r="W667">
        <f>'wyznaczanie X2 i X3'!$H$3*modele!C667+'wyznaczanie X2 i X3'!$I$3</f>
        <v>33.631019940500664</v>
      </c>
      <c r="X667">
        <f t="shared" si="98"/>
        <v>0.21240000000000001</v>
      </c>
      <c r="AA667">
        <v>51.703305867330101</v>
      </c>
      <c r="AB667">
        <f t="shared" si="99"/>
        <v>0</v>
      </c>
      <c r="AC667">
        <v>14.470090703034501</v>
      </c>
      <c r="AD667">
        <f t="shared" si="100"/>
        <v>0</v>
      </c>
      <c r="AE667">
        <v>33.843403347983902</v>
      </c>
      <c r="AF667">
        <f t="shared" si="101"/>
        <v>0</v>
      </c>
      <c r="AG667">
        <v>59.9963396255568</v>
      </c>
      <c r="AH667">
        <f t="shared" si="102"/>
        <v>0</v>
      </c>
      <c r="AI667">
        <v>23.3439598388177</v>
      </c>
      <c r="AJ667">
        <f t="shared" si="103"/>
        <v>0</v>
      </c>
      <c r="AK667">
        <v>45.5669679615023</v>
      </c>
      <c r="AL667">
        <f t="shared" si="104"/>
        <v>0</v>
      </c>
      <c r="AM667">
        <v>91.561091496676497</v>
      </c>
      <c r="AN667">
        <f t="shared" si="105"/>
        <v>0</v>
      </c>
    </row>
    <row r="668" spans="2:40" x14ac:dyDescent="0.3">
      <c r="B668">
        <v>61.278251589848601</v>
      </c>
      <c r="C668">
        <v>34.835281113243347</v>
      </c>
      <c r="D668">
        <v>73.915153140932631</v>
      </c>
      <c r="E668">
        <v>18.050659839967167</v>
      </c>
      <c r="F668">
        <v>19.692696595551208</v>
      </c>
      <c r="G668">
        <v>61.291363727947683</v>
      </c>
      <c r="H668">
        <v>122.99975007786512</v>
      </c>
      <c r="U668">
        <f>'wyznaczanie X2 i X3'!$E$3*modele!D668+'wyznaczanie X2 i X3'!$F$3</f>
        <v>35.215189524865139</v>
      </c>
      <c r="V668" s="3">
        <f t="shared" si="97"/>
        <v>0.37990000000000002</v>
      </c>
      <c r="W668">
        <f>'wyznaczanie X2 i X3'!$H$3*modele!C668+'wyznaczanie X2 i X3'!$I$3</f>
        <v>74.555159845274133</v>
      </c>
      <c r="X668">
        <f t="shared" si="98"/>
        <v>0.64</v>
      </c>
      <c r="AA668">
        <v>61.278251589848601</v>
      </c>
      <c r="AB668">
        <f t="shared" si="99"/>
        <v>0</v>
      </c>
      <c r="AC668">
        <v>34.835281113243298</v>
      </c>
      <c r="AD668">
        <f t="shared" si="100"/>
        <v>0</v>
      </c>
      <c r="AE668">
        <v>73.915153140932603</v>
      </c>
      <c r="AF668">
        <f t="shared" si="101"/>
        <v>0</v>
      </c>
      <c r="AG668">
        <v>18.050659839967199</v>
      </c>
      <c r="AH668">
        <f t="shared" si="102"/>
        <v>0</v>
      </c>
      <c r="AI668">
        <v>19.692696595551201</v>
      </c>
      <c r="AJ668">
        <f t="shared" si="103"/>
        <v>0</v>
      </c>
      <c r="AK668">
        <v>61.291363727947697</v>
      </c>
      <c r="AL668">
        <f t="shared" si="104"/>
        <v>0</v>
      </c>
      <c r="AM668">
        <v>122.999750077865</v>
      </c>
      <c r="AN668">
        <f t="shared" si="105"/>
        <v>0</v>
      </c>
    </row>
    <row r="669" spans="2:40" x14ac:dyDescent="0.3">
      <c r="B669">
        <v>55.258445352272091</v>
      </c>
      <c r="C669">
        <v>76.23794970210983</v>
      </c>
      <c r="D669">
        <v>156.6376696035727</v>
      </c>
      <c r="E669">
        <v>-118.19695840178531</v>
      </c>
      <c r="F669">
        <v>28.829037126058104</v>
      </c>
      <c r="G669">
        <v>52.289102606109466</v>
      </c>
      <c r="H669">
        <v>104.04779919676146</v>
      </c>
      <c r="U669">
        <f>'wyznaczanie X2 i X3'!$E$3*modele!D669+'wyznaczanie X2 i X3'!$F$3</f>
        <v>73.836536681892326</v>
      </c>
      <c r="V669" s="3">
        <f t="shared" si="97"/>
        <v>2.4014000000000002</v>
      </c>
      <c r="W669">
        <f>'wyznaczanie X2 i X3'!$H$3*modele!C669+'wyznaczanie X2 i X3'!$I$3</f>
        <v>157.75441149147395</v>
      </c>
      <c r="X669">
        <f t="shared" si="98"/>
        <v>1.1167</v>
      </c>
      <c r="AA669">
        <v>55.258445352272098</v>
      </c>
      <c r="AB669">
        <f t="shared" si="99"/>
        <v>0</v>
      </c>
      <c r="AC669">
        <v>76.237949702109802</v>
      </c>
      <c r="AD669">
        <f t="shared" si="100"/>
        <v>0</v>
      </c>
      <c r="AE669">
        <v>156.63766960357299</v>
      </c>
      <c r="AF669">
        <f t="shared" si="101"/>
        <v>0</v>
      </c>
      <c r="AG669">
        <v>-118.196958401785</v>
      </c>
      <c r="AH669">
        <f t="shared" si="102"/>
        <v>0</v>
      </c>
      <c r="AI669">
        <v>28.8290371260581</v>
      </c>
      <c r="AJ669">
        <f t="shared" si="103"/>
        <v>0</v>
      </c>
      <c r="AK669">
        <v>52.289102606109502</v>
      </c>
      <c r="AL669">
        <f t="shared" si="104"/>
        <v>0</v>
      </c>
      <c r="AM669">
        <v>104.04779919676101</v>
      </c>
      <c r="AN669">
        <f t="shared" si="105"/>
        <v>0</v>
      </c>
    </row>
    <row r="670" spans="2:40" x14ac:dyDescent="0.3">
      <c r="B670">
        <v>62.477987102055863</v>
      </c>
      <c r="C670">
        <v>36.612203850129958</v>
      </c>
      <c r="D670">
        <v>78.116776680522364</v>
      </c>
      <c r="E670">
        <v>15.119362653721851</v>
      </c>
      <c r="F670">
        <v>13.403995172344951</v>
      </c>
      <c r="G670">
        <v>49.697509232384377</v>
      </c>
      <c r="H670">
        <v>100.23674462532696</v>
      </c>
      <c r="U670">
        <f>'wyznaczanie X2 i X3'!$E$3*modele!D670+'wyznaczanie X2 i X3'!$F$3</f>
        <v>37.176836344675309</v>
      </c>
      <c r="V670" s="3">
        <f t="shared" si="97"/>
        <v>0.56459999999999999</v>
      </c>
      <c r="W670">
        <f>'wyznaczanie X2 i X3'!$H$3*modele!C670+'wyznaczanie X2 i X3'!$I$3</f>
        <v>78.125911368808488</v>
      </c>
      <c r="X670">
        <f t="shared" si="98"/>
        <v>9.1000000000000004E-3</v>
      </c>
      <c r="AA670">
        <v>62.477987102055899</v>
      </c>
      <c r="AB670">
        <f t="shared" si="99"/>
        <v>0</v>
      </c>
      <c r="AC670">
        <v>36.612203850130001</v>
      </c>
      <c r="AD670">
        <f t="shared" si="100"/>
        <v>0</v>
      </c>
      <c r="AE670">
        <v>78.116776680522406</v>
      </c>
      <c r="AF670">
        <f t="shared" si="101"/>
        <v>0</v>
      </c>
      <c r="AG670">
        <v>15.1193626537219</v>
      </c>
      <c r="AH670">
        <f t="shared" si="102"/>
        <v>0</v>
      </c>
      <c r="AI670">
        <v>13.403995172345001</v>
      </c>
      <c r="AJ670">
        <f t="shared" si="103"/>
        <v>0</v>
      </c>
      <c r="AK670">
        <v>49.697509232384398</v>
      </c>
      <c r="AL670">
        <f t="shared" si="104"/>
        <v>0</v>
      </c>
      <c r="AM670">
        <v>100.23674462532701</v>
      </c>
      <c r="AN670">
        <f t="shared" si="105"/>
        <v>0</v>
      </c>
    </row>
    <row r="671" spans="2:40" x14ac:dyDescent="0.3">
      <c r="B671">
        <v>67.269255318791153</v>
      </c>
      <c r="C671">
        <v>39.694529383009524</v>
      </c>
      <c r="D671">
        <v>83.426035740305679</v>
      </c>
      <c r="E671">
        <v>15.454922488553734</v>
      </c>
      <c r="F671">
        <v>26.249935018648067</v>
      </c>
      <c r="G671">
        <v>42.272547664355606</v>
      </c>
      <c r="H671">
        <v>85.034639762491196</v>
      </c>
      <c r="U671">
        <f>'wyznaczanie X2 i X3'!$E$3*modele!D671+'wyznaczanie X2 i X3'!$F$3</f>
        <v>39.655614143789897</v>
      </c>
      <c r="V671" s="3">
        <f t="shared" si="97"/>
        <v>3.8899999999999997E-2</v>
      </c>
      <c r="W671">
        <f>'wyznaczanie X2 i X3'!$H$3*modele!C671+'wyznaczanie X2 i X3'!$I$3</f>
        <v>84.31988838541352</v>
      </c>
      <c r="X671">
        <f t="shared" si="98"/>
        <v>0.89390000000000003</v>
      </c>
      <c r="AA671">
        <v>67.269255318791195</v>
      </c>
      <c r="AB671">
        <f t="shared" si="99"/>
        <v>0</v>
      </c>
      <c r="AC671">
        <v>39.694529383009503</v>
      </c>
      <c r="AD671">
        <f t="shared" si="100"/>
        <v>0</v>
      </c>
      <c r="AE671">
        <v>83.426035740305693</v>
      </c>
      <c r="AF671">
        <f t="shared" si="101"/>
        <v>0</v>
      </c>
      <c r="AG671">
        <v>15.4549224885537</v>
      </c>
      <c r="AH671">
        <f t="shared" si="102"/>
        <v>0</v>
      </c>
      <c r="AI671">
        <v>26.249935018648099</v>
      </c>
      <c r="AJ671">
        <f t="shared" si="103"/>
        <v>0</v>
      </c>
      <c r="AK671">
        <v>42.272547664355599</v>
      </c>
      <c r="AL671">
        <f t="shared" si="104"/>
        <v>0</v>
      </c>
      <c r="AM671">
        <v>85.034639762491196</v>
      </c>
      <c r="AN671">
        <f t="shared" si="105"/>
        <v>0</v>
      </c>
    </row>
    <row r="672" spans="2:40" x14ac:dyDescent="0.3">
      <c r="B672">
        <v>49.041682586654574</v>
      </c>
      <c r="C672">
        <v>53.829374159094918</v>
      </c>
      <c r="D672">
        <v>112.46914439969011</v>
      </c>
      <c r="E672">
        <v>-63.4047573039756</v>
      </c>
      <c r="F672">
        <v>10.149753838574902</v>
      </c>
      <c r="G672">
        <v>47.547700092435917</v>
      </c>
      <c r="H672">
        <v>95.622462919088093</v>
      </c>
      <c r="U672">
        <f>'wyznaczanie X2 i X3'!$E$3*modele!D672+'wyznaczanie X2 i X3'!$F$3</f>
        <v>53.215211095363948</v>
      </c>
      <c r="V672" s="3">
        <f t="shared" si="97"/>
        <v>0.61419999999999997</v>
      </c>
      <c r="W672">
        <f>'wyznaczanie X2 i X3'!$H$3*modele!C672+'wyznaczanie X2 i X3'!$I$3</f>
        <v>112.72406008708347</v>
      </c>
      <c r="X672">
        <f t="shared" si="98"/>
        <v>0.25490000000000002</v>
      </c>
      <c r="AA672">
        <v>49.041682586654602</v>
      </c>
      <c r="AB672">
        <f t="shared" si="99"/>
        <v>0</v>
      </c>
      <c r="AC672">
        <v>53.829374159094897</v>
      </c>
      <c r="AD672">
        <f t="shared" si="100"/>
        <v>0</v>
      </c>
      <c r="AE672">
        <v>112.46914439968999</v>
      </c>
      <c r="AF672">
        <f t="shared" si="101"/>
        <v>0</v>
      </c>
      <c r="AG672">
        <v>-63.4047573039756</v>
      </c>
      <c r="AH672">
        <f t="shared" si="102"/>
        <v>0</v>
      </c>
      <c r="AI672">
        <v>10.149753838574901</v>
      </c>
      <c r="AJ672">
        <f t="shared" si="103"/>
        <v>0</v>
      </c>
      <c r="AK672">
        <v>47.547700092435903</v>
      </c>
      <c r="AL672">
        <f t="shared" si="104"/>
        <v>0</v>
      </c>
      <c r="AM672">
        <v>95.622462919088093</v>
      </c>
      <c r="AN672">
        <f t="shared" si="105"/>
        <v>0</v>
      </c>
    </row>
    <row r="673" spans="2:40" x14ac:dyDescent="0.3">
      <c r="B673">
        <v>58.634967420814768</v>
      </c>
      <c r="C673">
        <v>73.627609189320708</v>
      </c>
      <c r="D673">
        <v>151.56691511534851</v>
      </c>
      <c r="E673">
        <v>-103.61289272633259</v>
      </c>
      <c r="F673">
        <v>22.299345133999907</v>
      </c>
      <c r="G673">
        <v>48.582072327512364</v>
      </c>
      <c r="H673">
        <v>96.442279093594749</v>
      </c>
      <c r="U673">
        <f>'wyznaczanie X2 i X3'!$E$3*modele!D673+'wyznaczanie X2 i X3'!$F$3</f>
        <v>71.469111489669032</v>
      </c>
      <c r="V673" s="3">
        <f t="shared" si="97"/>
        <v>2.1585000000000001</v>
      </c>
      <c r="W673">
        <f>'wyznaczanie X2 i X3'!$H$3*modele!C673+'wyznaczanie X2 i X3'!$I$3</f>
        <v>152.50889508859615</v>
      </c>
      <c r="X673">
        <f t="shared" si="98"/>
        <v>0.94199999999999995</v>
      </c>
      <c r="AA673">
        <v>58.634967420814803</v>
      </c>
      <c r="AB673">
        <f t="shared" si="99"/>
        <v>0</v>
      </c>
      <c r="AC673">
        <v>73.627609189320694</v>
      </c>
      <c r="AD673">
        <f t="shared" si="100"/>
        <v>0</v>
      </c>
      <c r="AE673">
        <v>151.56691511534899</v>
      </c>
      <c r="AF673">
        <f t="shared" si="101"/>
        <v>0</v>
      </c>
      <c r="AG673">
        <v>-103.612892726333</v>
      </c>
      <c r="AH673">
        <f t="shared" si="102"/>
        <v>0</v>
      </c>
      <c r="AI673">
        <v>22.2993451339999</v>
      </c>
      <c r="AJ673">
        <f t="shared" si="103"/>
        <v>0</v>
      </c>
      <c r="AK673">
        <v>48.5820723275124</v>
      </c>
      <c r="AL673">
        <f t="shared" si="104"/>
        <v>0</v>
      </c>
      <c r="AM673">
        <v>96.442279093594706</v>
      </c>
      <c r="AN673">
        <f t="shared" si="105"/>
        <v>0</v>
      </c>
    </row>
    <row r="674" spans="2:40" x14ac:dyDescent="0.3">
      <c r="B674">
        <v>62.469627662007937</v>
      </c>
      <c r="C674">
        <v>40.839973237198571</v>
      </c>
      <c r="D674">
        <v>86.201549598992429</v>
      </c>
      <c r="E674">
        <v>2.4193356124201557</v>
      </c>
      <c r="F674">
        <v>18.485462267237409</v>
      </c>
      <c r="G674">
        <v>52.861854729251945</v>
      </c>
      <c r="H674">
        <v>105.04961295552201</v>
      </c>
      <c r="U674">
        <f>'wyznaczanie X2 i X3'!$E$3*modele!D674+'wyznaczanie X2 i X3'!$F$3</f>
        <v>40.951441312247631</v>
      </c>
      <c r="V674" s="3">
        <f t="shared" si="97"/>
        <v>0.1115</v>
      </c>
      <c r="W674">
        <f>'wyznaczanie X2 i X3'!$H$3*modele!C674+'wyznaczanie X2 i X3'!$I$3</f>
        <v>86.621674108880015</v>
      </c>
      <c r="X674">
        <f t="shared" si="98"/>
        <v>0.42009999999999997</v>
      </c>
      <c r="AA674">
        <v>62.469627662007902</v>
      </c>
      <c r="AB674">
        <f t="shared" si="99"/>
        <v>0</v>
      </c>
      <c r="AC674">
        <v>40.839973237198599</v>
      </c>
      <c r="AD674">
        <f t="shared" si="100"/>
        <v>0</v>
      </c>
      <c r="AE674">
        <v>86.201549598992401</v>
      </c>
      <c r="AF674">
        <f t="shared" si="101"/>
        <v>0</v>
      </c>
      <c r="AG674">
        <v>2.4193356124201602</v>
      </c>
      <c r="AH674">
        <f t="shared" si="102"/>
        <v>0</v>
      </c>
      <c r="AI674">
        <v>18.485462267237398</v>
      </c>
      <c r="AJ674">
        <f t="shared" si="103"/>
        <v>0</v>
      </c>
      <c r="AK674">
        <v>52.861854729251903</v>
      </c>
      <c r="AL674">
        <f t="shared" si="104"/>
        <v>0</v>
      </c>
      <c r="AM674">
        <v>105.04961295552199</v>
      </c>
      <c r="AN674">
        <f t="shared" si="105"/>
        <v>0</v>
      </c>
    </row>
    <row r="675" spans="2:40" x14ac:dyDescent="0.3">
      <c r="B675">
        <v>54.577758825192625</v>
      </c>
      <c r="C675">
        <v>14.052156705453282</v>
      </c>
      <c r="D675">
        <v>32.133003866771119</v>
      </c>
      <c r="E675">
        <v>66.999047534025408</v>
      </c>
      <c r="F675">
        <v>15.194533084304016</v>
      </c>
      <c r="G675">
        <v>48.092077057825669</v>
      </c>
      <c r="H675">
        <v>96.412384570996068</v>
      </c>
      <c r="U675">
        <f>'wyznaczanie X2 i X3'!$E$3*modele!D675+'wyznaczanie X2 i X3'!$F$3</f>
        <v>15.708011055350012</v>
      </c>
      <c r="V675" s="3">
        <f t="shared" si="97"/>
        <v>1.6558999999999999</v>
      </c>
      <c r="W675">
        <f>'wyznaczanie X2 i X3'!$H$3*modele!C675+'wyznaczanie X2 i X3'!$I$3</f>
        <v>32.791175625595528</v>
      </c>
      <c r="X675">
        <f t="shared" si="98"/>
        <v>0.65820000000000001</v>
      </c>
      <c r="AA675">
        <v>54.577758825192603</v>
      </c>
      <c r="AB675">
        <f t="shared" si="99"/>
        <v>0</v>
      </c>
      <c r="AC675">
        <v>14.052156705453299</v>
      </c>
      <c r="AD675">
        <f t="shared" si="100"/>
        <v>0</v>
      </c>
      <c r="AE675">
        <v>32.133003866771098</v>
      </c>
      <c r="AF675">
        <f t="shared" si="101"/>
        <v>0</v>
      </c>
      <c r="AG675">
        <v>66.999047534025394</v>
      </c>
      <c r="AH675">
        <f t="shared" si="102"/>
        <v>0</v>
      </c>
      <c r="AI675">
        <v>15.194533084304</v>
      </c>
      <c r="AJ675">
        <f t="shared" si="103"/>
        <v>0</v>
      </c>
      <c r="AK675">
        <v>48.092077057825698</v>
      </c>
      <c r="AL675">
        <f t="shared" si="104"/>
        <v>0</v>
      </c>
      <c r="AM675">
        <v>96.412384570996096</v>
      </c>
      <c r="AN675">
        <f t="shared" si="105"/>
        <v>0</v>
      </c>
    </row>
    <row r="676" spans="2:40" x14ac:dyDescent="0.3">
      <c r="B676">
        <v>22.15487737177456</v>
      </c>
      <c r="C676">
        <v>11.379569982816992</v>
      </c>
      <c r="D676">
        <v>26.863345174603634</v>
      </c>
      <c r="E676">
        <v>10.17104479509814</v>
      </c>
      <c r="F676">
        <v>10.141008735530942</v>
      </c>
      <c r="G676">
        <v>53.461197898747749</v>
      </c>
      <c r="H676">
        <v>107.35587480125599</v>
      </c>
      <c r="U676">
        <f>'wyznaczanie X2 i X3'!$E$3*modele!D676+'wyznaczanie X2 i X3'!$F$3</f>
        <v>13.247721808211809</v>
      </c>
      <c r="V676" s="3">
        <f t="shared" si="97"/>
        <v>1.8682000000000001</v>
      </c>
      <c r="W676">
        <f>'wyznaczanie X2 i X3'!$H$3*modele!C676+'wyznaczanie X2 i X3'!$I$3</f>
        <v>27.420574578331088</v>
      </c>
      <c r="X676">
        <f t="shared" si="98"/>
        <v>0.55720000000000003</v>
      </c>
      <c r="AA676">
        <v>22.154877371774599</v>
      </c>
      <c r="AB676">
        <f t="shared" si="99"/>
        <v>0</v>
      </c>
      <c r="AC676">
        <v>11.379569982816999</v>
      </c>
      <c r="AD676">
        <f t="shared" si="100"/>
        <v>0</v>
      </c>
      <c r="AE676">
        <v>26.863345174603602</v>
      </c>
      <c r="AF676">
        <f t="shared" si="101"/>
        <v>0</v>
      </c>
      <c r="AG676">
        <v>10.1710447950981</v>
      </c>
      <c r="AH676">
        <f t="shared" si="102"/>
        <v>0</v>
      </c>
      <c r="AI676">
        <v>10.1410087355309</v>
      </c>
      <c r="AJ676">
        <f t="shared" si="103"/>
        <v>0</v>
      </c>
      <c r="AK676">
        <v>53.461197898747699</v>
      </c>
      <c r="AL676">
        <f t="shared" si="104"/>
        <v>0</v>
      </c>
      <c r="AM676">
        <v>107.35587480125599</v>
      </c>
      <c r="AN676">
        <f t="shared" si="105"/>
        <v>0</v>
      </c>
    </row>
    <row r="677" spans="2:40" x14ac:dyDescent="0.3">
      <c r="B677">
        <v>48.180475872251527</v>
      </c>
      <c r="C677">
        <v>39.487757788198863</v>
      </c>
      <c r="D677">
        <v>83.148996716362873</v>
      </c>
      <c r="E677">
        <v>-22.102321620093534</v>
      </c>
      <c r="F677">
        <v>13.653876178206033</v>
      </c>
      <c r="G677">
        <v>53.774332852061441</v>
      </c>
      <c r="H677">
        <v>108.48328583854973</v>
      </c>
      <c r="U677">
        <f>'wyznaczanie X2 i X3'!$E$3*modele!D677+'wyznaczanie X2 i X3'!$F$3</f>
        <v>39.526270637604718</v>
      </c>
      <c r="V677" s="3">
        <f t="shared" si="97"/>
        <v>3.85E-2</v>
      </c>
      <c r="W677">
        <f>'wyznaczanie X2 i X3'!$H$3*modele!C677+'wyznaczanie X2 i X3'!$I$3</f>
        <v>83.904377923496952</v>
      </c>
      <c r="X677">
        <f t="shared" si="98"/>
        <v>0.75539999999999996</v>
      </c>
      <c r="AA677">
        <v>48.180475872251499</v>
      </c>
      <c r="AB677">
        <f t="shared" si="99"/>
        <v>0</v>
      </c>
      <c r="AC677">
        <v>39.487757788198898</v>
      </c>
      <c r="AD677">
        <f t="shared" si="100"/>
        <v>0</v>
      </c>
      <c r="AE677">
        <v>83.148996716362902</v>
      </c>
      <c r="AF677">
        <f t="shared" si="101"/>
        <v>0</v>
      </c>
      <c r="AG677">
        <v>-22.102321620093502</v>
      </c>
      <c r="AH677">
        <f t="shared" si="102"/>
        <v>0</v>
      </c>
      <c r="AI677">
        <v>13.653876178206</v>
      </c>
      <c r="AJ677">
        <f t="shared" si="103"/>
        <v>0</v>
      </c>
      <c r="AK677">
        <v>53.774332852061399</v>
      </c>
      <c r="AL677">
        <f t="shared" si="104"/>
        <v>0</v>
      </c>
      <c r="AM677">
        <v>108.48328583855</v>
      </c>
      <c r="AN677">
        <f t="shared" si="105"/>
        <v>0</v>
      </c>
    </row>
    <row r="678" spans="2:40" x14ac:dyDescent="0.3">
      <c r="B678">
        <v>67.466821784426827</v>
      </c>
      <c r="C678">
        <v>37.754937843856709</v>
      </c>
      <c r="D678">
        <v>80.301329397526231</v>
      </c>
      <c r="E678">
        <v>21.668830037283527</v>
      </c>
      <c r="F678">
        <v>18.99663146696772</v>
      </c>
      <c r="G678">
        <v>48.364580360607704</v>
      </c>
      <c r="H678">
        <v>96.396046307380161</v>
      </c>
      <c r="U678">
        <f>'wyznaczanie X2 i X3'!$E$3*modele!D678+'wyznaczanie X2 i X3'!$F$3</f>
        <v>38.196756584944325</v>
      </c>
      <c r="V678" s="3">
        <f t="shared" si="97"/>
        <v>0.44180000000000003</v>
      </c>
      <c r="W678">
        <f>'wyznaczanie X2 i X3'!$H$3*modele!C678+'wyznaczanie X2 i X3'!$I$3</f>
        <v>80.422251589117508</v>
      </c>
      <c r="X678">
        <f t="shared" si="98"/>
        <v>0.12089999999999999</v>
      </c>
      <c r="AA678">
        <v>67.466821784426799</v>
      </c>
      <c r="AB678">
        <f t="shared" si="99"/>
        <v>0</v>
      </c>
      <c r="AC678">
        <v>37.754937843856702</v>
      </c>
      <c r="AD678">
        <f t="shared" si="100"/>
        <v>0</v>
      </c>
      <c r="AE678">
        <v>80.301329397526203</v>
      </c>
      <c r="AF678">
        <f t="shared" si="101"/>
        <v>0</v>
      </c>
      <c r="AG678">
        <v>21.668830037283499</v>
      </c>
      <c r="AH678">
        <f t="shared" si="102"/>
        <v>0</v>
      </c>
      <c r="AI678">
        <v>18.996631466967699</v>
      </c>
      <c r="AJ678">
        <f t="shared" si="103"/>
        <v>0</v>
      </c>
      <c r="AK678">
        <v>48.364580360607697</v>
      </c>
      <c r="AL678">
        <f t="shared" si="104"/>
        <v>0</v>
      </c>
      <c r="AM678">
        <v>96.396046307380203</v>
      </c>
      <c r="AN678">
        <f t="shared" si="105"/>
        <v>0</v>
      </c>
    </row>
    <row r="679" spans="2:40" x14ac:dyDescent="0.3">
      <c r="B679">
        <v>66.33709958821737</v>
      </c>
      <c r="C679">
        <v>28.434646257417484</v>
      </c>
      <c r="D679">
        <v>61.653440793661623</v>
      </c>
      <c r="E679">
        <v>47.370260404182289</v>
      </c>
      <c r="F679">
        <v>21.546445298720261</v>
      </c>
      <c r="G679">
        <v>50.365486904128673</v>
      </c>
      <c r="H679">
        <v>101.03456581338604</v>
      </c>
      <c r="U679">
        <f>'wyznaczanie X2 i X3'!$E$3*modele!D679+'wyznaczanie X2 i X3'!$F$3</f>
        <v>29.490462212955624</v>
      </c>
      <c r="V679" s="3">
        <f t="shared" si="97"/>
        <v>1.0558000000000001</v>
      </c>
      <c r="W679">
        <f>'wyznaczanie X2 i X3'!$H$3*modele!C679+'wyznaczanie X2 i X3'!$I$3</f>
        <v>61.692993028121315</v>
      </c>
      <c r="X679">
        <f t="shared" si="98"/>
        <v>3.9600000000000003E-2</v>
      </c>
      <c r="AA679">
        <v>66.337099588217399</v>
      </c>
      <c r="AB679">
        <f t="shared" si="99"/>
        <v>0</v>
      </c>
      <c r="AC679">
        <v>28.434646257417501</v>
      </c>
      <c r="AD679">
        <f t="shared" si="100"/>
        <v>0</v>
      </c>
      <c r="AE679">
        <v>61.653440793661602</v>
      </c>
      <c r="AF679">
        <f t="shared" si="101"/>
        <v>0</v>
      </c>
      <c r="AG679">
        <v>47.370260404182297</v>
      </c>
      <c r="AH679">
        <f t="shared" si="102"/>
        <v>0</v>
      </c>
      <c r="AI679">
        <v>21.5464452987203</v>
      </c>
      <c r="AJ679">
        <f t="shared" si="103"/>
        <v>0</v>
      </c>
      <c r="AK679">
        <v>50.365486904128701</v>
      </c>
      <c r="AL679">
        <f t="shared" si="104"/>
        <v>0</v>
      </c>
      <c r="AM679">
        <v>101.034565813386</v>
      </c>
      <c r="AN679">
        <f t="shared" si="105"/>
        <v>0</v>
      </c>
    </row>
    <row r="680" spans="2:40" x14ac:dyDescent="0.3">
      <c r="B680">
        <v>22.210908459338118</v>
      </c>
      <c r="C680">
        <v>35.846224997954799</v>
      </c>
      <c r="D680">
        <v>76.39663285512934</v>
      </c>
      <c r="E680">
        <v>-63.116858075188155</v>
      </c>
      <c r="F680">
        <v>29.332038566728503</v>
      </c>
      <c r="G680">
        <v>50.437693474290988</v>
      </c>
      <c r="H680">
        <v>101.29636687887884</v>
      </c>
      <c r="U680">
        <f>'wyznaczanie X2 i X3'!$E$3*modele!D680+'wyznaczanie X2 i X3'!$F$3</f>
        <v>36.373738534292279</v>
      </c>
      <c r="V680" s="3">
        <f t="shared" si="97"/>
        <v>0.52749999999999997</v>
      </c>
      <c r="W680">
        <f>'wyznaczanie X2 i X3'!$H$3*modele!C680+'wyznaczanie X2 i X3'!$I$3</f>
        <v>76.586665966280847</v>
      </c>
      <c r="X680">
        <f t="shared" si="98"/>
        <v>0.19</v>
      </c>
      <c r="AA680">
        <v>22.2109084593381</v>
      </c>
      <c r="AB680">
        <f t="shared" si="99"/>
        <v>0</v>
      </c>
      <c r="AC680">
        <v>35.846224997954799</v>
      </c>
      <c r="AD680">
        <f t="shared" si="100"/>
        <v>0</v>
      </c>
      <c r="AE680">
        <v>76.396632855129297</v>
      </c>
      <c r="AF680">
        <f t="shared" si="101"/>
        <v>0</v>
      </c>
      <c r="AG680">
        <v>-63.116858075188198</v>
      </c>
      <c r="AH680">
        <f t="shared" si="102"/>
        <v>0</v>
      </c>
      <c r="AI680">
        <v>29.3320385667285</v>
      </c>
      <c r="AJ680">
        <f t="shared" si="103"/>
        <v>0</v>
      </c>
      <c r="AK680">
        <v>50.437693474291002</v>
      </c>
      <c r="AL680">
        <f t="shared" si="104"/>
        <v>0</v>
      </c>
      <c r="AM680">
        <v>101.296366878879</v>
      </c>
      <c r="AN680">
        <f t="shared" si="105"/>
        <v>0</v>
      </c>
    </row>
    <row r="681" spans="2:40" x14ac:dyDescent="0.3">
      <c r="B681">
        <v>52.506611473381831</v>
      </c>
      <c r="C681">
        <v>31.048803681579564</v>
      </c>
      <c r="D681">
        <v>66.976401703981807</v>
      </c>
      <c r="E681">
        <v>11.866811902024963</v>
      </c>
      <c r="F681">
        <v>22.745796114739644</v>
      </c>
      <c r="G681">
        <v>41.505775307200835</v>
      </c>
      <c r="H681">
        <v>83.204270819786728</v>
      </c>
      <c r="U681">
        <f>'wyznaczanie X2 i X3'!$E$3*modele!D681+'wyznaczanie X2 i X3'!$F$3</f>
        <v>31.975637108639646</v>
      </c>
      <c r="V681" s="3">
        <f t="shared" si="97"/>
        <v>0.92679999999999996</v>
      </c>
      <c r="W681">
        <f>'wyznaczanie X2 i X3'!$H$3*modele!C681+'wyznaczanie X2 i X3'!$I$3</f>
        <v>66.946179568713745</v>
      </c>
      <c r="X681">
        <f t="shared" si="98"/>
        <v>3.0200000000000001E-2</v>
      </c>
      <c r="AA681">
        <v>52.506611473381803</v>
      </c>
      <c r="AB681">
        <f t="shared" si="99"/>
        <v>0</v>
      </c>
      <c r="AC681">
        <v>31.048803681579599</v>
      </c>
      <c r="AD681">
        <f t="shared" si="100"/>
        <v>0</v>
      </c>
      <c r="AE681">
        <v>66.976401703981793</v>
      </c>
      <c r="AF681">
        <f t="shared" si="101"/>
        <v>0</v>
      </c>
      <c r="AG681">
        <v>11.866811902025001</v>
      </c>
      <c r="AH681">
        <f t="shared" si="102"/>
        <v>0</v>
      </c>
      <c r="AI681">
        <v>22.745796114739601</v>
      </c>
      <c r="AJ681">
        <f t="shared" si="103"/>
        <v>0</v>
      </c>
      <c r="AK681">
        <v>41.5057753072008</v>
      </c>
      <c r="AL681">
        <f t="shared" si="104"/>
        <v>0</v>
      </c>
      <c r="AM681">
        <v>83.2042708197867</v>
      </c>
      <c r="AN681">
        <f t="shared" si="105"/>
        <v>0</v>
      </c>
    </row>
    <row r="682" spans="2:40" x14ac:dyDescent="0.3">
      <c r="B682">
        <v>68.07496326166968</v>
      </c>
      <c r="C682">
        <v>48.064676347645701</v>
      </c>
      <c r="D682">
        <v>101.09676613352958</v>
      </c>
      <c r="E682">
        <v>-8.0441025195977431</v>
      </c>
      <c r="F682">
        <v>17.629669124620939</v>
      </c>
      <c r="G682">
        <v>52.2489339210005</v>
      </c>
      <c r="H682">
        <v>104.51727317346642</v>
      </c>
      <c r="U682">
        <f>'wyznaczanie X2 i X3'!$E$3*modele!D682+'wyznaczanie X2 i X3'!$F$3</f>
        <v>47.905694559841486</v>
      </c>
      <c r="V682" s="3">
        <f t="shared" si="97"/>
        <v>0.159</v>
      </c>
      <c r="W682">
        <f>'wyznaczanie X2 i X3'!$H$3*modele!C682+'wyznaczanie X2 i X3'!$I$3</f>
        <v>101.13981780932764</v>
      </c>
      <c r="X682">
        <f t="shared" si="98"/>
        <v>4.3099999999999999E-2</v>
      </c>
      <c r="AA682">
        <v>68.074963261669694</v>
      </c>
      <c r="AB682">
        <f t="shared" si="99"/>
        <v>0</v>
      </c>
      <c r="AC682">
        <v>48.064676347645701</v>
      </c>
      <c r="AD682">
        <f t="shared" si="100"/>
        <v>0</v>
      </c>
      <c r="AE682">
        <v>101.09676613353</v>
      </c>
      <c r="AF682">
        <f t="shared" si="101"/>
        <v>0</v>
      </c>
      <c r="AG682">
        <v>-8.0441025195977396</v>
      </c>
      <c r="AH682">
        <f t="shared" si="102"/>
        <v>0</v>
      </c>
      <c r="AI682">
        <v>17.6296691246209</v>
      </c>
      <c r="AJ682">
        <f t="shared" si="103"/>
        <v>0</v>
      </c>
      <c r="AK682">
        <v>52.2489339210005</v>
      </c>
      <c r="AL682">
        <f t="shared" si="104"/>
        <v>0</v>
      </c>
      <c r="AM682">
        <v>104.51727317346599</v>
      </c>
      <c r="AN682">
        <f t="shared" si="105"/>
        <v>0</v>
      </c>
    </row>
    <row r="683" spans="2:40" x14ac:dyDescent="0.3">
      <c r="B683">
        <v>62.668486795214029</v>
      </c>
      <c r="C683">
        <v>48.176200865635629</v>
      </c>
      <c r="D683">
        <v>101.04528176074642</v>
      </c>
      <c r="E683">
        <v>-19.191629006478834</v>
      </c>
      <c r="F683">
        <v>23.986703133631227</v>
      </c>
      <c r="G683">
        <v>54.851843289291857</v>
      </c>
      <c r="H683">
        <v>110.53445937629736</v>
      </c>
      <c r="U683">
        <f>'wyznaczanie X2 i X3'!$E$3*modele!D683+'wyznaczanie X2 i X3'!$F$3</f>
        <v>47.881657623836062</v>
      </c>
      <c r="V683" s="3">
        <f t="shared" si="97"/>
        <v>0.29449999999999998</v>
      </c>
      <c r="W683">
        <f>'wyznaczanie X2 i X3'!$H$3*modele!C683+'wyznaczanie X2 i X3'!$I$3</f>
        <v>101.36392791510619</v>
      </c>
      <c r="X683">
        <f t="shared" si="98"/>
        <v>0.31859999999999999</v>
      </c>
      <c r="AA683">
        <v>62.668486795214001</v>
      </c>
      <c r="AB683">
        <f t="shared" si="99"/>
        <v>0</v>
      </c>
      <c r="AC683">
        <v>48.1762008656356</v>
      </c>
      <c r="AD683">
        <f t="shared" si="100"/>
        <v>0</v>
      </c>
      <c r="AE683">
        <v>101.04528176074599</v>
      </c>
      <c r="AF683">
        <f t="shared" si="101"/>
        <v>0</v>
      </c>
      <c r="AG683">
        <v>-19.191629006478799</v>
      </c>
      <c r="AH683">
        <f t="shared" si="102"/>
        <v>0</v>
      </c>
      <c r="AI683">
        <v>23.986703133631199</v>
      </c>
      <c r="AJ683">
        <f t="shared" si="103"/>
        <v>0</v>
      </c>
      <c r="AK683">
        <v>54.851843289291899</v>
      </c>
      <c r="AL683">
        <f t="shared" si="104"/>
        <v>0</v>
      </c>
      <c r="AM683">
        <v>110.53445937629699</v>
      </c>
      <c r="AN683">
        <f t="shared" si="105"/>
        <v>0</v>
      </c>
    </row>
    <row r="684" spans="2:40" x14ac:dyDescent="0.3">
      <c r="B684">
        <v>39.125766087526692</v>
      </c>
      <c r="C684">
        <v>13.049308350173032</v>
      </c>
      <c r="D684">
        <v>30.507346008101855</v>
      </c>
      <c r="E684">
        <v>39.103607124534292</v>
      </c>
      <c r="F684">
        <v>16.36214798771892</v>
      </c>
      <c r="G684">
        <v>57.020605658156974</v>
      </c>
      <c r="H684">
        <v>113.71134581597039</v>
      </c>
      <c r="U684">
        <f>'wyznaczanie X2 i X3'!$E$3*modele!D684+'wyznaczanie X2 i X3'!$F$3</f>
        <v>14.949026691684399</v>
      </c>
      <c r="V684" s="3">
        <f t="shared" si="97"/>
        <v>1.8996999999999999</v>
      </c>
      <c r="W684">
        <f>'wyznaczanie X2 i X3'!$H$3*modele!C684+'wyznaczanie X2 i X3'!$I$3</f>
        <v>30.775937586171768</v>
      </c>
      <c r="X684">
        <f t="shared" si="98"/>
        <v>0.26860000000000001</v>
      </c>
      <c r="AA684">
        <v>39.125766087526699</v>
      </c>
      <c r="AB684">
        <f t="shared" si="99"/>
        <v>0</v>
      </c>
      <c r="AC684">
        <v>13.049308350173</v>
      </c>
      <c r="AD684">
        <f t="shared" si="100"/>
        <v>0</v>
      </c>
      <c r="AE684">
        <v>30.507346008101901</v>
      </c>
      <c r="AF684">
        <f t="shared" si="101"/>
        <v>0</v>
      </c>
      <c r="AG684">
        <v>39.1036071245343</v>
      </c>
      <c r="AH684">
        <f t="shared" si="102"/>
        <v>0</v>
      </c>
      <c r="AI684">
        <v>16.362147987718899</v>
      </c>
      <c r="AJ684">
        <f t="shared" si="103"/>
        <v>0</v>
      </c>
      <c r="AK684">
        <v>57.020605658157002</v>
      </c>
      <c r="AL684">
        <f t="shared" si="104"/>
        <v>0</v>
      </c>
      <c r="AM684">
        <v>113.71134581597001</v>
      </c>
      <c r="AN684">
        <f t="shared" si="105"/>
        <v>0</v>
      </c>
    </row>
    <row r="685" spans="2:40" x14ac:dyDescent="0.3">
      <c r="B685">
        <v>28.584187270531313</v>
      </c>
      <c r="C685">
        <v>25.599856602384804</v>
      </c>
      <c r="D685">
        <v>55.550543397187198</v>
      </c>
      <c r="E685">
        <v>-19.631195266091787</v>
      </c>
      <c r="F685">
        <v>21.176361828039525</v>
      </c>
      <c r="G685">
        <v>46.206025520386106</v>
      </c>
      <c r="H685">
        <v>92.157432069165012</v>
      </c>
      <c r="U685">
        <f>'wyznaczanie X2 i X3'!$E$3*modele!D685+'wyznaczanie X2 i X3'!$F$3</f>
        <v>26.641151903115059</v>
      </c>
      <c r="V685" s="3">
        <f t="shared" si="97"/>
        <v>1.0412999999999999</v>
      </c>
      <c r="W685">
        <f>'wyznaczanie X2 i X3'!$H$3*modele!C685+'wyznaczanie X2 i X3'!$I$3</f>
        <v>55.996442880227455</v>
      </c>
      <c r="X685">
        <f t="shared" si="98"/>
        <v>0.44590000000000002</v>
      </c>
      <c r="AA685">
        <v>28.584187270531299</v>
      </c>
      <c r="AB685">
        <f t="shared" si="99"/>
        <v>0</v>
      </c>
      <c r="AC685">
        <v>25.599856602384801</v>
      </c>
      <c r="AD685">
        <f t="shared" si="100"/>
        <v>0</v>
      </c>
      <c r="AE685">
        <v>55.550543397187198</v>
      </c>
      <c r="AF685">
        <f t="shared" si="101"/>
        <v>0</v>
      </c>
      <c r="AG685">
        <v>-19.631195266091801</v>
      </c>
      <c r="AH685">
        <f t="shared" si="102"/>
        <v>0</v>
      </c>
      <c r="AI685">
        <v>21.1763618280395</v>
      </c>
      <c r="AJ685">
        <f t="shared" si="103"/>
        <v>0</v>
      </c>
      <c r="AK685">
        <v>46.206025520386099</v>
      </c>
      <c r="AL685">
        <f t="shared" si="104"/>
        <v>0</v>
      </c>
      <c r="AM685">
        <v>92.157432069164997</v>
      </c>
      <c r="AN685">
        <f t="shared" si="105"/>
        <v>0</v>
      </c>
    </row>
    <row r="686" spans="2:40" x14ac:dyDescent="0.3">
      <c r="B686">
        <v>21.182328135704839</v>
      </c>
      <c r="C686">
        <v>30.73770426974346</v>
      </c>
      <c r="D686">
        <v>66.238326530587287</v>
      </c>
      <c r="E686">
        <v>-49.848456537820702</v>
      </c>
      <c r="F686">
        <v>16.54247487095979</v>
      </c>
      <c r="G686">
        <v>45.669491151708328</v>
      </c>
      <c r="H686">
        <v>91.249560591446269</v>
      </c>
      <c r="U686">
        <f>'wyznaczanie X2 i X3'!$E$3*modele!D686+'wyznaczanie X2 i X3'!$F$3</f>
        <v>31.631045832665507</v>
      </c>
      <c r="V686" s="3">
        <f t="shared" si="97"/>
        <v>0.89329999999999998</v>
      </c>
      <c r="W686">
        <f>'wyznaczanie X2 i X3'!$H$3*modele!C686+'wyznaczanie X2 i X3'!$I$3</f>
        <v>66.321020874008326</v>
      </c>
      <c r="X686">
        <f t="shared" si="98"/>
        <v>8.2699999999999996E-2</v>
      </c>
      <c r="AA686">
        <v>21.1823281357048</v>
      </c>
      <c r="AB686">
        <f t="shared" si="99"/>
        <v>0</v>
      </c>
      <c r="AC686">
        <v>30.737704269743499</v>
      </c>
      <c r="AD686">
        <f t="shared" si="100"/>
        <v>0</v>
      </c>
      <c r="AE686">
        <v>66.238326530587301</v>
      </c>
      <c r="AF686">
        <f t="shared" si="101"/>
        <v>0</v>
      </c>
      <c r="AG686">
        <v>-49.848456537820702</v>
      </c>
      <c r="AH686">
        <f t="shared" si="102"/>
        <v>0</v>
      </c>
      <c r="AI686">
        <v>16.542474870959801</v>
      </c>
      <c r="AJ686">
        <f t="shared" si="103"/>
        <v>0</v>
      </c>
      <c r="AK686">
        <v>45.6694911517083</v>
      </c>
      <c r="AL686">
        <f t="shared" si="104"/>
        <v>0</v>
      </c>
      <c r="AM686">
        <v>91.249560591446297</v>
      </c>
      <c r="AN686">
        <f t="shared" si="105"/>
        <v>0</v>
      </c>
    </row>
    <row r="687" spans="2:40" x14ac:dyDescent="0.3">
      <c r="B687">
        <v>69.902510506287911</v>
      </c>
      <c r="C687">
        <v>62.428364979927473</v>
      </c>
      <c r="D687">
        <v>129.11832931712718</v>
      </c>
      <c r="E687">
        <v>-47.480073927206604</v>
      </c>
      <c r="F687">
        <v>16.446779987849638</v>
      </c>
      <c r="G687">
        <v>45.762838070886616</v>
      </c>
      <c r="H687">
        <v>91.900919415966811</v>
      </c>
      <c r="U687">
        <f>'wyznaczanie X2 i X3'!$E$3*modele!D687+'wyznaczanie X2 i X3'!$F$3</f>
        <v>60.988354104961367</v>
      </c>
      <c r="V687" s="3">
        <f t="shared" si="97"/>
        <v>1.44</v>
      </c>
      <c r="W687">
        <f>'wyznaczanie X2 i X3'!$H$3*modele!C687+'wyznaczanie X2 i X3'!$I$3</f>
        <v>130.00385449623406</v>
      </c>
      <c r="X687">
        <f t="shared" si="98"/>
        <v>0.88549999999999995</v>
      </c>
      <c r="AA687">
        <v>69.902510506287896</v>
      </c>
      <c r="AB687">
        <f t="shared" si="99"/>
        <v>0</v>
      </c>
      <c r="AC687">
        <v>62.428364979927501</v>
      </c>
      <c r="AD687">
        <f t="shared" si="100"/>
        <v>0</v>
      </c>
      <c r="AE687">
        <v>129.11832931712701</v>
      </c>
      <c r="AF687">
        <f t="shared" si="101"/>
        <v>0</v>
      </c>
      <c r="AG687">
        <v>-47.480073927206597</v>
      </c>
      <c r="AH687">
        <f t="shared" si="102"/>
        <v>0</v>
      </c>
      <c r="AI687">
        <v>16.446779987849599</v>
      </c>
      <c r="AJ687">
        <f t="shared" si="103"/>
        <v>0</v>
      </c>
      <c r="AK687">
        <v>45.762838070886602</v>
      </c>
      <c r="AL687">
        <f t="shared" si="104"/>
        <v>0</v>
      </c>
      <c r="AM687">
        <v>91.900919415966797</v>
      </c>
      <c r="AN687">
        <f t="shared" si="105"/>
        <v>0</v>
      </c>
    </row>
    <row r="688" spans="2:40" x14ac:dyDescent="0.3">
      <c r="B688">
        <v>53.135567155005127</v>
      </c>
      <c r="C688">
        <v>66.901821069292552</v>
      </c>
      <c r="D688">
        <v>137.91012034355063</v>
      </c>
      <c r="E688">
        <v>-94.434328897867388</v>
      </c>
      <c r="F688">
        <v>13.251230835266815</v>
      </c>
      <c r="G688">
        <v>50.259154631073642</v>
      </c>
      <c r="H688">
        <v>100.70423478274904</v>
      </c>
      <c r="U688">
        <f>'wyznaczanie X2 i X3'!$E$3*modele!D688+'wyznaczanie X2 i X3'!$F$3</f>
        <v>65.093050478854778</v>
      </c>
      <c r="V688" s="3">
        <f t="shared" si="97"/>
        <v>1.8088</v>
      </c>
      <c r="W688">
        <f>'wyznaczanie X2 i X3'!$H$3*modele!C688+'wyznaczanie X2 i X3'!$I$3</f>
        <v>138.99332816043636</v>
      </c>
      <c r="X688">
        <f t="shared" si="98"/>
        <v>1.0831999999999999</v>
      </c>
      <c r="AA688">
        <v>53.135567155005099</v>
      </c>
      <c r="AB688">
        <f t="shared" si="99"/>
        <v>0</v>
      </c>
      <c r="AC688">
        <v>66.901821069292595</v>
      </c>
      <c r="AD688">
        <f t="shared" si="100"/>
        <v>0</v>
      </c>
      <c r="AE688">
        <v>137.910120343551</v>
      </c>
      <c r="AF688">
        <f t="shared" si="101"/>
        <v>0</v>
      </c>
      <c r="AG688">
        <v>-94.434328897867402</v>
      </c>
      <c r="AH688">
        <f t="shared" si="102"/>
        <v>0</v>
      </c>
      <c r="AI688">
        <v>13.251230835266799</v>
      </c>
      <c r="AJ688">
        <f t="shared" si="103"/>
        <v>0</v>
      </c>
      <c r="AK688">
        <v>50.259154631073599</v>
      </c>
      <c r="AL688">
        <f t="shared" si="104"/>
        <v>0</v>
      </c>
      <c r="AM688">
        <v>100.704234782749</v>
      </c>
      <c r="AN688">
        <f t="shared" si="105"/>
        <v>0</v>
      </c>
    </row>
    <row r="689" spans="2:40" x14ac:dyDescent="0.3">
      <c r="B689">
        <v>25.146860271194758</v>
      </c>
      <c r="C689">
        <v>22.819673286545715</v>
      </c>
      <c r="D689">
        <v>49.887419844259824</v>
      </c>
      <c r="E689">
        <v>-18.165299317247637</v>
      </c>
      <c r="F689">
        <v>13.706093597514091</v>
      </c>
      <c r="G689">
        <v>52.17738466723371</v>
      </c>
      <c r="H689">
        <v>103.53090900356037</v>
      </c>
      <c r="U689">
        <f>'wyznaczanie X2 i X3'!$E$3*modele!D689+'wyznaczanie X2 i X3'!$F$3</f>
        <v>23.997162454008727</v>
      </c>
      <c r="V689" s="3">
        <f t="shared" si="97"/>
        <v>1.1775</v>
      </c>
      <c r="W689">
        <f>'wyznaczanie X2 i X3'!$H$3*modele!C689+'wyznaczanie X2 i X3'!$I$3</f>
        <v>50.409624947934475</v>
      </c>
      <c r="X689">
        <f t="shared" si="98"/>
        <v>0.5222</v>
      </c>
      <c r="AA689">
        <v>25.1468602711948</v>
      </c>
      <c r="AB689">
        <f t="shared" si="99"/>
        <v>0</v>
      </c>
      <c r="AC689">
        <v>22.819673286545701</v>
      </c>
      <c r="AD689">
        <f t="shared" si="100"/>
        <v>0</v>
      </c>
      <c r="AE689">
        <v>49.887419844259803</v>
      </c>
      <c r="AF689">
        <f t="shared" si="101"/>
        <v>0</v>
      </c>
      <c r="AG689">
        <v>-18.165299317247602</v>
      </c>
      <c r="AH689">
        <f t="shared" si="102"/>
        <v>0</v>
      </c>
      <c r="AI689">
        <v>13.7060935975141</v>
      </c>
      <c r="AJ689">
        <f t="shared" si="103"/>
        <v>0</v>
      </c>
      <c r="AK689">
        <v>52.177384667233703</v>
      </c>
      <c r="AL689">
        <f t="shared" si="104"/>
        <v>0</v>
      </c>
      <c r="AM689">
        <v>103.53090900356</v>
      </c>
      <c r="AN689">
        <f t="shared" si="105"/>
        <v>0</v>
      </c>
    </row>
    <row r="690" spans="2:40" x14ac:dyDescent="0.3">
      <c r="B690">
        <v>51.913672223085577</v>
      </c>
      <c r="C690">
        <v>53.05331160285035</v>
      </c>
      <c r="D690">
        <v>110.34882889978452</v>
      </c>
      <c r="E690">
        <v>-55.332590362379889</v>
      </c>
      <c r="F690">
        <v>23.311121278196598</v>
      </c>
      <c r="G690">
        <v>51.532987003895357</v>
      </c>
      <c r="H690">
        <v>103.55837160775</v>
      </c>
      <c r="U690">
        <f>'wyznaczanie X2 i X3'!$E$3*modele!D690+'wyznaczanie X2 i X3'!$F$3</f>
        <v>52.225281817266335</v>
      </c>
      <c r="V690" s="3">
        <f t="shared" si="97"/>
        <v>0.82799999999999996</v>
      </c>
      <c r="W690">
        <f>'wyznaczanie X2 i X3'!$H$3*modele!C690+'wyznaczanie X2 i X3'!$I$3</f>
        <v>111.16455133774775</v>
      </c>
      <c r="X690">
        <f t="shared" si="98"/>
        <v>0.81569999999999998</v>
      </c>
      <c r="AA690">
        <v>51.913672223085598</v>
      </c>
      <c r="AB690">
        <f t="shared" si="99"/>
        <v>0</v>
      </c>
      <c r="AC690">
        <v>53.0533116028503</v>
      </c>
      <c r="AD690">
        <f t="shared" si="100"/>
        <v>0</v>
      </c>
      <c r="AE690">
        <v>110.348828899785</v>
      </c>
      <c r="AF690">
        <f t="shared" si="101"/>
        <v>0</v>
      </c>
      <c r="AG690">
        <v>-55.332590362379896</v>
      </c>
      <c r="AH690">
        <f t="shared" si="102"/>
        <v>0</v>
      </c>
      <c r="AI690">
        <v>23.311121278196602</v>
      </c>
      <c r="AJ690">
        <f t="shared" si="103"/>
        <v>0</v>
      </c>
      <c r="AK690">
        <v>51.5329870038954</v>
      </c>
      <c r="AL690">
        <f t="shared" si="104"/>
        <v>0</v>
      </c>
      <c r="AM690">
        <v>103.55837160775</v>
      </c>
      <c r="AN690">
        <f t="shared" si="105"/>
        <v>0</v>
      </c>
    </row>
    <row r="691" spans="2:40" x14ac:dyDescent="0.3">
      <c r="B691">
        <v>41.260778006760162</v>
      </c>
      <c r="C691">
        <v>69.997504430370228</v>
      </c>
      <c r="D691">
        <v>639.8870744165938</v>
      </c>
      <c r="E691">
        <v>-127.47095727759037</v>
      </c>
      <c r="F691">
        <v>16.558732476842501</v>
      </c>
      <c r="G691">
        <v>58.590938847736787</v>
      </c>
      <c r="H691">
        <v>118.17389337506003</v>
      </c>
      <c r="U691">
        <f>'wyznaczanie X2 i X3'!$E$3*modele!D691+'wyznaczanie X2 i X3'!$F$3</f>
        <v>299.45519318322772</v>
      </c>
      <c r="V691" s="3">
        <f t="shared" si="97"/>
        <v>229.45769999999999</v>
      </c>
      <c r="W691">
        <f>'wyznaczanie X2 i X3'!$H$3*modele!C691+'wyznaczanie X2 i X3'!$I$3</f>
        <v>145.21414792287345</v>
      </c>
      <c r="X691">
        <f>ROUND(ABS(W691-D691),4)</f>
        <v>494.67290000000003</v>
      </c>
      <c r="AA691">
        <v>41.260778006760198</v>
      </c>
      <c r="AB691">
        <f t="shared" si="99"/>
        <v>0</v>
      </c>
      <c r="AC691">
        <v>69.997504430370199</v>
      </c>
      <c r="AD691">
        <f t="shared" si="100"/>
        <v>0</v>
      </c>
      <c r="AE691">
        <v>639.88707441659403</v>
      </c>
      <c r="AF691">
        <f t="shared" si="101"/>
        <v>0</v>
      </c>
      <c r="AG691">
        <v>-127.47095727759</v>
      </c>
      <c r="AH691">
        <f t="shared" si="102"/>
        <v>0</v>
      </c>
      <c r="AI691">
        <v>16.558732476842501</v>
      </c>
      <c r="AJ691">
        <f t="shared" si="103"/>
        <v>0</v>
      </c>
      <c r="AK691">
        <v>58.590938847736801</v>
      </c>
      <c r="AL691">
        <f t="shared" si="104"/>
        <v>0</v>
      </c>
      <c r="AM691">
        <v>118.17389337506</v>
      </c>
      <c r="AN691">
        <f t="shared" si="105"/>
        <v>0</v>
      </c>
    </row>
    <row r="692" spans="2:40" x14ac:dyDescent="0.3">
      <c r="B692">
        <v>39.94944761489068</v>
      </c>
      <c r="C692">
        <v>75.248017639834629</v>
      </c>
      <c r="D692">
        <v>155.10220608771715</v>
      </c>
      <c r="E692">
        <v>-145.8451576897225</v>
      </c>
      <c r="F692">
        <v>12.589191201937858</v>
      </c>
      <c r="G692">
        <v>50.568572098305374</v>
      </c>
      <c r="H692">
        <v>100.86528315151136</v>
      </c>
      <c r="U692">
        <f>'wyznaczanie X2 i X3'!$E$3*modele!D692+'wyznaczanie X2 i X3'!$F$3</f>
        <v>73.119662098905124</v>
      </c>
      <c r="V692" s="3">
        <f t="shared" si="97"/>
        <v>2.1284000000000001</v>
      </c>
      <c r="W692">
        <f>'wyznaczanie X2 i X3'!$H$3*modele!C692+'wyznaczanie X2 i X3'!$I$3</f>
        <v>155.76512892662919</v>
      </c>
      <c r="X692">
        <f t="shared" si="98"/>
        <v>0.66290000000000004</v>
      </c>
      <c r="AA692">
        <v>39.949447614890701</v>
      </c>
      <c r="AB692">
        <f t="shared" si="99"/>
        <v>0</v>
      </c>
      <c r="AC692">
        <v>75.2480176398346</v>
      </c>
      <c r="AD692">
        <f t="shared" si="100"/>
        <v>0</v>
      </c>
      <c r="AE692">
        <v>155.10220608771701</v>
      </c>
      <c r="AF692">
        <f t="shared" si="101"/>
        <v>0</v>
      </c>
      <c r="AG692">
        <v>-145.84515768972199</v>
      </c>
      <c r="AH692">
        <f t="shared" si="102"/>
        <v>0</v>
      </c>
      <c r="AI692">
        <v>12.589191201937901</v>
      </c>
      <c r="AJ692">
        <f t="shared" si="103"/>
        <v>0</v>
      </c>
      <c r="AK692">
        <v>50.568572098305403</v>
      </c>
      <c r="AL692">
        <f t="shared" si="104"/>
        <v>0</v>
      </c>
      <c r="AM692">
        <v>100.86528315151099</v>
      </c>
      <c r="AN692">
        <f t="shared" si="105"/>
        <v>0</v>
      </c>
    </row>
    <row r="693" spans="2:40" x14ac:dyDescent="0.3">
      <c r="B693">
        <v>33.088622856127984</v>
      </c>
      <c r="C693">
        <v>69.771979820198936</v>
      </c>
      <c r="D693">
        <v>144.07117976028553</v>
      </c>
      <c r="E693">
        <v>-143.13869374834084</v>
      </c>
      <c r="F693">
        <v>9.4235442525500801</v>
      </c>
      <c r="G693">
        <v>43.266413504407062</v>
      </c>
      <c r="H693">
        <v>86.619073257629253</v>
      </c>
      <c r="U693">
        <f>'wyznaczanie X2 i X3'!$E$3*modele!D693+'wyznaczanie X2 i X3'!$F$3</f>
        <v>67.969515373346411</v>
      </c>
      <c r="V693" s="3">
        <f t="shared" si="97"/>
        <v>1.8025</v>
      </c>
      <c r="W693">
        <f>'wyznaczanie X2 i X3'!$H$3*modele!C693+'wyznaczanie X2 i X3'!$I$3</f>
        <v>144.76095300975385</v>
      </c>
      <c r="X693">
        <f t="shared" si="98"/>
        <v>0.68979999999999997</v>
      </c>
      <c r="AA693">
        <v>33.088622856127998</v>
      </c>
      <c r="AB693">
        <f t="shared" si="99"/>
        <v>0</v>
      </c>
      <c r="AC693">
        <v>69.771979820198894</v>
      </c>
      <c r="AD693">
        <f t="shared" si="100"/>
        <v>0</v>
      </c>
      <c r="AE693">
        <v>144.07117976028599</v>
      </c>
      <c r="AF693">
        <f t="shared" si="101"/>
        <v>0</v>
      </c>
      <c r="AG693">
        <v>-143.13869374834101</v>
      </c>
      <c r="AH693">
        <f t="shared" si="102"/>
        <v>0</v>
      </c>
      <c r="AI693">
        <v>9.4235442525500801</v>
      </c>
      <c r="AJ693">
        <f t="shared" si="103"/>
        <v>0</v>
      </c>
      <c r="AK693">
        <v>43.266413504407097</v>
      </c>
      <c r="AL693">
        <f t="shared" si="104"/>
        <v>0</v>
      </c>
      <c r="AM693">
        <v>86.619073257629296</v>
      </c>
      <c r="AN693">
        <f t="shared" si="105"/>
        <v>0</v>
      </c>
    </row>
    <row r="694" spans="2:40" x14ac:dyDescent="0.3">
      <c r="B694">
        <v>56.714808253858713</v>
      </c>
      <c r="C694">
        <v>19.295006934207219</v>
      </c>
      <c r="D694">
        <v>43.253707362725578</v>
      </c>
      <c r="E694">
        <v>55.544595705095773</v>
      </c>
      <c r="F694">
        <v>9.9961394999072279</v>
      </c>
      <c r="G694">
        <v>38.608194781816046</v>
      </c>
      <c r="H694">
        <v>76.692075715741282</v>
      </c>
      <c r="U694">
        <f>'wyznaczanie X2 i X3'!$E$3*modele!D694+'wyznaczanie X2 i X3'!$F$3</f>
        <v>20.900026104137801</v>
      </c>
      <c r="V694" s="3">
        <f t="shared" si="97"/>
        <v>1.605</v>
      </c>
      <c r="W694">
        <f>'wyznaczanie X2 i X3'!$H$3*modele!C694+'wyznaczanie X2 i X3'!$I$3</f>
        <v>43.326757760577358</v>
      </c>
      <c r="X694">
        <f t="shared" si="98"/>
        <v>7.3099999999999998E-2</v>
      </c>
      <c r="AA694">
        <v>56.714808253858699</v>
      </c>
      <c r="AB694">
        <f t="shared" si="99"/>
        <v>0</v>
      </c>
      <c r="AC694">
        <v>19.295006934207201</v>
      </c>
      <c r="AD694">
        <f t="shared" si="100"/>
        <v>0</v>
      </c>
      <c r="AE694">
        <v>43.253707362725599</v>
      </c>
      <c r="AF694">
        <f t="shared" si="101"/>
        <v>0</v>
      </c>
      <c r="AG694">
        <v>55.544595705095801</v>
      </c>
      <c r="AH694">
        <f t="shared" si="102"/>
        <v>0</v>
      </c>
      <c r="AI694">
        <v>9.9961394999072297</v>
      </c>
      <c r="AJ694">
        <f t="shared" si="103"/>
        <v>0</v>
      </c>
      <c r="AK694">
        <v>38.608194781816003</v>
      </c>
      <c r="AL694">
        <f t="shared" si="104"/>
        <v>0</v>
      </c>
      <c r="AM694">
        <v>76.692075715741296</v>
      </c>
      <c r="AN694">
        <f t="shared" si="105"/>
        <v>0</v>
      </c>
    </row>
    <row r="695" spans="2:40" x14ac:dyDescent="0.3">
      <c r="B695">
        <v>65.612921869623165</v>
      </c>
      <c r="C695">
        <v>72.305484038049087</v>
      </c>
      <c r="D695">
        <v>149.05737157311876</v>
      </c>
      <c r="E695">
        <v>-85.690608374900933</v>
      </c>
      <c r="F695">
        <v>13.86324498482406</v>
      </c>
      <c r="G695">
        <v>51.872203562092167</v>
      </c>
      <c r="H695">
        <v>102.92686075705004</v>
      </c>
      <c r="U695">
        <f>'wyznaczanie X2 i X3'!$E$3*modele!D695+'wyznaczanie X2 i X3'!$F$3</f>
        <v>70.297460088156072</v>
      </c>
      <c r="V695" s="3">
        <f t="shared" si="97"/>
        <v>2.008</v>
      </c>
      <c r="W695">
        <f>'wyznaczanie X2 i X3'!$H$3*modele!C695+'wyznaczanie X2 i X3'!$I$3</f>
        <v>149.85206578465124</v>
      </c>
      <c r="X695">
        <f t="shared" si="98"/>
        <v>0.79469999999999996</v>
      </c>
      <c r="AA695">
        <v>65.612921869623193</v>
      </c>
      <c r="AB695">
        <f t="shared" si="99"/>
        <v>0</v>
      </c>
      <c r="AC695">
        <v>72.305484038049102</v>
      </c>
      <c r="AD695">
        <f t="shared" si="100"/>
        <v>0</v>
      </c>
      <c r="AE695">
        <v>149.05737157311901</v>
      </c>
      <c r="AF695">
        <f t="shared" si="101"/>
        <v>0</v>
      </c>
      <c r="AG695">
        <v>-85.690608374900904</v>
      </c>
      <c r="AH695">
        <f t="shared" si="102"/>
        <v>0</v>
      </c>
      <c r="AI695">
        <v>13.8632449848241</v>
      </c>
      <c r="AJ695">
        <f t="shared" si="103"/>
        <v>0</v>
      </c>
      <c r="AK695">
        <v>51.872203562092203</v>
      </c>
      <c r="AL695">
        <f t="shared" si="104"/>
        <v>0</v>
      </c>
      <c r="AM695">
        <v>102.92686075704999</v>
      </c>
      <c r="AN695">
        <f t="shared" si="105"/>
        <v>0</v>
      </c>
    </row>
    <row r="696" spans="2:40" x14ac:dyDescent="0.3">
      <c r="B696">
        <v>60.446097729834207</v>
      </c>
      <c r="C696">
        <v>53.58113368040717</v>
      </c>
      <c r="D696">
        <v>111.99303420217788</v>
      </c>
      <c r="E696">
        <v>-39.851205581553103</v>
      </c>
      <c r="F696">
        <v>20.934475075976916</v>
      </c>
      <c r="G696">
        <v>39.546232400040815</v>
      </c>
      <c r="H696">
        <v>78.719156543304422</v>
      </c>
      <c r="U696">
        <f>'wyznaczanie X2 i X3'!$E$3*modele!D696+'wyznaczanie X2 i X3'!$F$3</f>
        <v>52.992925579770073</v>
      </c>
      <c r="V696" s="3">
        <f t="shared" si="97"/>
        <v>0.58819999999999995</v>
      </c>
      <c r="W696">
        <f>'wyznaczanie X2 i X3'!$H$3*modele!C696+'wyznaczanie X2 i X3'!$I$3</f>
        <v>112.22521731295686</v>
      </c>
      <c r="X696">
        <f t="shared" si="98"/>
        <v>0.23219999999999999</v>
      </c>
      <c r="AA696">
        <v>60.4460977298342</v>
      </c>
      <c r="AB696">
        <f t="shared" si="99"/>
        <v>0</v>
      </c>
      <c r="AC696">
        <v>53.581133680407198</v>
      </c>
      <c r="AD696">
        <f t="shared" si="100"/>
        <v>0</v>
      </c>
      <c r="AE696">
        <v>111.99303420217799</v>
      </c>
      <c r="AF696">
        <f t="shared" si="101"/>
        <v>0</v>
      </c>
      <c r="AG696">
        <v>-39.851205581553103</v>
      </c>
      <c r="AH696">
        <f t="shared" si="102"/>
        <v>0</v>
      </c>
      <c r="AI696">
        <v>20.934475075976898</v>
      </c>
      <c r="AJ696">
        <f t="shared" si="103"/>
        <v>0</v>
      </c>
      <c r="AK696">
        <v>39.5462324000408</v>
      </c>
      <c r="AL696">
        <f t="shared" si="104"/>
        <v>0</v>
      </c>
      <c r="AM696">
        <v>78.719156543304393</v>
      </c>
      <c r="AN696">
        <f t="shared" si="105"/>
        <v>0</v>
      </c>
    </row>
    <row r="697" spans="2:40" x14ac:dyDescent="0.3">
      <c r="B697">
        <v>44.026330146575653</v>
      </c>
      <c r="C697">
        <v>34.337485519387585</v>
      </c>
      <c r="D697">
        <v>73.302876980580848</v>
      </c>
      <c r="E697">
        <v>-14.959796265011448</v>
      </c>
      <c r="F697">
        <v>29.660354121339548</v>
      </c>
      <c r="G697">
        <v>57.441277570808701</v>
      </c>
      <c r="H697">
        <v>114.35616762549296</v>
      </c>
      <c r="U697">
        <f>'wyznaczanie X2 i X3'!$E$3*modele!D697+'wyznaczanie X2 i X3'!$F$3</f>
        <v>34.929331077176386</v>
      </c>
      <c r="V697" s="3">
        <f t="shared" si="97"/>
        <v>0.59179999999999999</v>
      </c>
      <c r="W697">
        <f>'wyznaczanie X2 i X3'!$H$3*modele!C697+'wyznaczanie X2 i X3'!$I$3</f>
        <v>73.554832516307897</v>
      </c>
      <c r="X697">
        <f t="shared" si="98"/>
        <v>0.252</v>
      </c>
      <c r="AA697">
        <v>44.026330146575702</v>
      </c>
      <c r="AB697">
        <f t="shared" si="99"/>
        <v>0</v>
      </c>
      <c r="AC697">
        <v>34.337485519387599</v>
      </c>
      <c r="AD697">
        <f t="shared" si="100"/>
        <v>0</v>
      </c>
      <c r="AE697">
        <v>73.302876980580805</v>
      </c>
      <c r="AF697">
        <f t="shared" si="101"/>
        <v>0</v>
      </c>
      <c r="AG697">
        <v>-14.9597962650114</v>
      </c>
      <c r="AH697">
        <f t="shared" si="102"/>
        <v>0</v>
      </c>
      <c r="AI697">
        <v>29.660354121339498</v>
      </c>
      <c r="AJ697">
        <f t="shared" si="103"/>
        <v>0</v>
      </c>
      <c r="AK697">
        <v>57.441277570808701</v>
      </c>
      <c r="AL697">
        <f t="shared" si="104"/>
        <v>0</v>
      </c>
      <c r="AM697">
        <v>114.356167625493</v>
      </c>
      <c r="AN697">
        <f t="shared" si="105"/>
        <v>0</v>
      </c>
    </row>
    <row r="698" spans="2:40" x14ac:dyDescent="0.3">
      <c r="B698">
        <v>59.293178307877923</v>
      </c>
      <c r="C698">
        <v>28.717444106589678</v>
      </c>
      <c r="D698">
        <v>62.264923849770916</v>
      </c>
      <c r="E698">
        <v>32.434024295986816</v>
      </c>
      <c r="F698">
        <v>24.008745560312789</v>
      </c>
      <c r="G698">
        <v>53.180640248398419</v>
      </c>
      <c r="H698">
        <v>105.75141861169898</v>
      </c>
      <c r="U698">
        <f>'wyznaczanie X2 i X3'!$E$3*modele!D698+'wyznaczanie X2 i X3'!$F$3</f>
        <v>29.775950377490641</v>
      </c>
      <c r="V698" s="3">
        <f t="shared" si="97"/>
        <v>1.0585</v>
      </c>
      <c r="W698">
        <f>'wyznaczanie X2 i X3'!$H$3*modele!C698+'wyznaczanie X2 i X3'!$I$3</f>
        <v>62.261279329951826</v>
      </c>
      <c r="X698">
        <f t="shared" si="98"/>
        <v>3.5999999999999999E-3</v>
      </c>
      <c r="AA698">
        <v>59.293178307877902</v>
      </c>
      <c r="AB698">
        <f t="shared" si="99"/>
        <v>0</v>
      </c>
      <c r="AC698">
        <v>28.717444106589699</v>
      </c>
      <c r="AD698">
        <f t="shared" si="100"/>
        <v>0</v>
      </c>
      <c r="AE698">
        <v>62.264923849770902</v>
      </c>
      <c r="AF698">
        <f t="shared" si="101"/>
        <v>0</v>
      </c>
      <c r="AG698">
        <v>32.434024295986802</v>
      </c>
      <c r="AH698">
        <f t="shared" si="102"/>
        <v>0</v>
      </c>
      <c r="AI698">
        <v>24.0087455603128</v>
      </c>
      <c r="AJ698">
        <f t="shared" si="103"/>
        <v>0</v>
      </c>
      <c r="AK698">
        <v>53.180640248398397</v>
      </c>
      <c r="AL698">
        <f t="shared" si="104"/>
        <v>0</v>
      </c>
      <c r="AM698">
        <v>105.75141861169899</v>
      </c>
      <c r="AN698">
        <f t="shared" si="105"/>
        <v>0</v>
      </c>
    </row>
    <row r="699" spans="2:40" x14ac:dyDescent="0.3">
      <c r="B699">
        <v>44.182962925066349</v>
      </c>
      <c r="C699">
        <v>33.022726013666549</v>
      </c>
      <c r="D699">
        <v>70.279588658147929</v>
      </c>
      <c r="E699">
        <v>-10.702252190866943</v>
      </c>
      <c r="F699">
        <v>20.58677731974479</v>
      </c>
      <c r="G699">
        <v>45.687517521729347</v>
      </c>
      <c r="H699">
        <v>91.871756735742636</v>
      </c>
      <c r="U699">
        <f>'wyznaczanie X2 i X3'!$E$3*modele!D699+'wyznaczanie X2 i X3'!$F$3</f>
        <v>33.517823390400416</v>
      </c>
      <c r="V699" s="3">
        <f t="shared" si="97"/>
        <v>0.49509999999999998</v>
      </c>
      <c r="W699">
        <f>'wyznaczanie X2 i X3'!$H$3*modele!C699+'wyznaczanie X2 i X3'!$I$3</f>
        <v>70.912804581902407</v>
      </c>
      <c r="X699">
        <f t="shared" si="98"/>
        <v>0.63319999999999999</v>
      </c>
      <c r="AA699">
        <v>44.182962925066299</v>
      </c>
      <c r="AB699">
        <f t="shared" si="99"/>
        <v>0</v>
      </c>
      <c r="AC699">
        <v>33.0227260136665</v>
      </c>
      <c r="AD699">
        <f t="shared" si="100"/>
        <v>0</v>
      </c>
      <c r="AE699">
        <v>70.279588658147901</v>
      </c>
      <c r="AF699">
        <f t="shared" si="101"/>
        <v>0</v>
      </c>
      <c r="AG699">
        <v>-10.702252190866901</v>
      </c>
      <c r="AH699">
        <f t="shared" si="102"/>
        <v>0</v>
      </c>
      <c r="AI699">
        <v>20.586777319744801</v>
      </c>
      <c r="AJ699">
        <f t="shared" si="103"/>
        <v>0</v>
      </c>
      <c r="AK699">
        <v>45.687517521729298</v>
      </c>
      <c r="AL699">
        <f t="shared" si="104"/>
        <v>0</v>
      </c>
      <c r="AM699">
        <v>91.871756735742593</v>
      </c>
      <c r="AN699">
        <f t="shared" si="105"/>
        <v>0</v>
      </c>
    </row>
    <row r="700" spans="2:40" x14ac:dyDescent="0.3">
      <c r="B700">
        <v>64.780041107245452</v>
      </c>
      <c r="C700">
        <v>67.680039993796939</v>
      </c>
      <c r="D700">
        <v>140.33726063646188</v>
      </c>
      <c r="E700">
        <v>-73.480037766899926</v>
      </c>
      <c r="F700">
        <v>19.360317854769278</v>
      </c>
      <c r="G700">
        <v>57.976714130573512</v>
      </c>
      <c r="H700">
        <v>115.76163376406281</v>
      </c>
      <c r="U700">
        <f>'wyznaczanie X2 i X3'!$E$3*modele!D700+'wyznaczanie X2 i X3'!$F$3</f>
        <v>66.226229592109505</v>
      </c>
      <c r="V700" s="3">
        <f t="shared" si="97"/>
        <v>1.4538</v>
      </c>
      <c r="W700">
        <f>'wyznaczanie X2 i X3'!$H$3*modele!C700+'wyznaczanie X2 i X3'!$I$3</f>
        <v>140.55717016247303</v>
      </c>
      <c r="X700">
        <f t="shared" si="98"/>
        <v>0.21990000000000001</v>
      </c>
      <c r="AA700">
        <v>64.780041107245495</v>
      </c>
      <c r="AB700">
        <f t="shared" si="99"/>
        <v>0</v>
      </c>
      <c r="AC700">
        <v>67.680039993796896</v>
      </c>
      <c r="AD700">
        <f t="shared" si="100"/>
        <v>0</v>
      </c>
      <c r="AE700">
        <v>140.33726063646199</v>
      </c>
      <c r="AF700">
        <f t="shared" si="101"/>
        <v>0</v>
      </c>
      <c r="AG700">
        <v>-73.480037766899898</v>
      </c>
      <c r="AH700">
        <f t="shared" si="102"/>
        <v>0</v>
      </c>
      <c r="AI700">
        <v>19.360317854769299</v>
      </c>
      <c r="AJ700">
        <f t="shared" si="103"/>
        <v>0</v>
      </c>
      <c r="AK700">
        <v>57.976714130573498</v>
      </c>
      <c r="AL700">
        <f t="shared" si="104"/>
        <v>0</v>
      </c>
      <c r="AM700">
        <v>115.76163376406301</v>
      </c>
      <c r="AN700">
        <f t="shared" si="105"/>
        <v>0</v>
      </c>
    </row>
    <row r="701" spans="2:40" x14ac:dyDescent="0.3">
      <c r="B701">
        <v>41.06493515539281</v>
      </c>
      <c r="C701">
        <v>75.087663218194237</v>
      </c>
      <c r="D701">
        <v>154.64152713575476</v>
      </c>
      <c r="E701">
        <v>-143.13311934379709</v>
      </c>
      <c r="F701">
        <v>27.916699379607579</v>
      </c>
      <c r="G701">
        <v>40.772317577462104</v>
      </c>
      <c r="H701">
        <v>81.229377205768813</v>
      </c>
      <c r="U701">
        <f>'wyznaczanie X2 i X3'!$E$3*modele!D701+'wyznaczanie X2 i X3'!$F$3</f>
        <v>72.90458109686972</v>
      </c>
      <c r="V701" s="3">
        <f t="shared" si="97"/>
        <v>2.1831</v>
      </c>
      <c r="W701">
        <f>'wyznaczanie X2 i X3'!$H$3*modele!C701+'wyznaczanie X2 i X3'!$I$3</f>
        <v>155.44289443466636</v>
      </c>
      <c r="X701">
        <f t="shared" si="98"/>
        <v>0.8014</v>
      </c>
      <c r="AA701">
        <v>41.064935155392803</v>
      </c>
      <c r="AB701">
        <f t="shared" si="99"/>
        <v>0</v>
      </c>
      <c r="AC701">
        <v>75.087663218194194</v>
      </c>
      <c r="AD701">
        <f t="shared" si="100"/>
        <v>0</v>
      </c>
      <c r="AE701">
        <v>154.64152713575501</v>
      </c>
      <c r="AF701">
        <f t="shared" si="101"/>
        <v>0</v>
      </c>
      <c r="AG701">
        <v>-143.13311934379701</v>
      </c>
      <c r="AH701">
        <f t="shared" si="102"/>
        <v>0</v>
      </c>
      <c r="AI701">
        <v>27.9166993796076</v>
      </c>
      <c r="AJ701">
        <f t="shared" si="103"/>
        <v>0</v>
      </c>
      <c r="AK701">
        <v>40.772317577462097</v>
      </c>
      <c r="AL701">
        <f t="shared" si="104"/>
        <v>0</v>
      </c>
      <c r="AM701">
        <v>81.229377205768799</v>
      </c>
      <c r="AN701">
        <f t="shared" si="105"/>
        <v>0</v>
      </c>
    </row>
    <row r="702" spans="2:40" x14ac:dyDescent="0.3">
      <c r="B702">
        <v>32.585629942939505</v>
      </c>
      <c r="C702">
        <v>49.340551440169726</v>
      </c>
      <c r="D702">
        <v>103.39898996395064</v>
      </c>
      <c r="E702">
        <v>-82.850394434630175</v>
      </c>
      <c r="F702">
        <v>8.228213111179647</v>
      </c>
      <c r="G702">
        <v>49.411446272357502</v>
      </c>
      <c r="H702">
        <v>99.597858502232981</v>
      </c>
      <c r="U702">
        <f>'wyznaczanie X2 i X3'!$E$3*modele!D702+'wyznaczanie X2 i X3'!$F$3</f>
        <v>48.980552888504988</v>
      </c>
      <c r="V702" s="3">
        <f t="shared" si="97"/>
        <v>0.36</v>
      </c>
      <c r="W702">
        <f>'wyznaczanie X2 i X3'!$H$3*modele!C702+'wyznaczanie X2 i X3'!$I$3</f>
        <v>103.70370696212902</v>
      </c>
      <c r="X702">
        <f t="shared" si="98"/>
        <v>0.30470000000000003</v>
      </c>
      <c r="AA702">
        <v>32.585629942939498</v>
      </c>
      <c r="AB702">
        <f t="shared" si="99"/>
        <v>0</v>
      </c>
      <c r="AC702">
        <v>49.340551440169698</v>
      </c>
      <c r="AD702">
        <f t="shared" si="100"/>
        <v>0</v>
      </c>
      <c r="AE702">
        <v>103.398989963951</v>
      </c>
      <c r="AF702">
        <f t="shared" si="101"/>
        <v>0</v>
      </c>
      <c r="AG702">
        <v>-82.850394434630203</v>
      </c>
      <c r="AH702">
        <f t="shared" si="102"/>
        <v>0</v>
      </c>
      <c r="AI702">
        <v>8.2282131111796506</v>
      </c>
      <c r="AJ702">
        <f t="shared" si="103"/>
        <v>0</v>
      </c>
      <c r="AK702">
        <v>49.411446272357502</v>
      </c>
      <c r="AL702">
        <f t="shared" si="104"/>
        <v>0</v>
      </c>
      <c r="AM702">
        <v>99.597858502232995</v>
      </c>
      <c r="AN702">
        <f t="shared" si="105"/>
        <v>0</v>
      </c>
    </row>
    <row r="703" spans="2:40" x14ac:dyDescent="0.3">
      <c r="B703">
        <v>68.369690233531202</v>
      </c>
      <c r="C703">
        <v>62.002076774637338</v>
      </c>
      <c r="D703">
        <v>128.21668991479677</v>
      </c>
      <c r="E703">
        <v>-49.266849856849603</v>
      </c>
      <c r="F703">
        <v>24.180386826615965</v>
      </c>
      <c r="G703">
        <v>60.356600046454034</v>
      </c>
      <c r="H703">
        <v>119.89200953770735</v>
      </c>
      <c r="U703">
        <f>'wyznaczanie X2 i X3'!$E$3*modele!D703+'wyznaczanie X2 i X3'!$F$3</f>
        <v>60.567398241226442</v>
      </c>
      <c r="V703" s="3">
        <f t="shared" si="97"/>
        <v>1.4347000000000001</v>
      </c>
      <c r="W703">
        <f>'wyznaczanie X2 i X3'!$H$3*modele!C703+'wyznaczanie X2 i X3'!$I$3</f>
        <v>129.14722228206617</v>
      </c>
      <c r="X703">
        <f t="shared" si="98"/>
        <v>0.93049999999999999</v>
      </c>
      <c r="AA703">
        <v>68.369690233531202</v>
      </c>
      <c r="AB703">
        <f t="shared" si="99"/>
        <v>0</v>
      </c>
      <c r="AC703">
        <v>62.002076774637302</v>
      </c>
      <c r="AD703">
        <f t="shared" si="100"/>
        <v>0</v>
      </c>
      <c r="AE703">
        <v>128.216689914797</v>
      </c>
      <c r="AF703">
        <f t="shared" si="101"/>
        <v>0</v>
      </c>
      <c r="AG703">
        <v>-49.266849856849603</v>
      </c>
      <c r="AH703">
        <f t="shared" si="102"/>
        <v>0</v>
      </c>
      <c r="AI703">
        <v>24.180386826616001</v>
      </c>
      <c r="AJ703">
        <f t="shared" si="103"/>
        <v>0</v>
      </c>
      <c r="AK703">
        <v>60.356600046453998</v>
      </c>
      <c r="AL703">
        <f t="shared" si="104"/>
        <v>0</v>
      </c>
      <c r="AM703">
        <v>119.892009537707</v>
      </c>
      <c r="AN703">
        <f t="shared" si="105"/>
        <v>0</v>
      </c>
    </row>
    <row r="704" spans="2:40" x14ac:dyDescent="0.3">
      <c r="B704">
        <v>64.518971869568276</v>
      </c>
      <c r="C704">
        <v>33.231443944494082</v>
      </c>
      <c r="D704">
        <v>70.494263822822816</v>
      </c>
      <c r="E704">
        <v>29.343611905654313</v>
      </c>
      <c r="F704">
        <v>24.820433499870035</v>
      </c>
      <c r="G704">
        <v>44.42390481092729</v>
      </c>
      <c r="H704">
        <v>88.538410692663945</v>
      </c>
      <c r="U704">
        <f>'wyznaczanie X2 i X3'!$E$3*modele!D704+'wyznaczanie X2 i X3'!$F$3</f>
        <v>33.618050564517453</v>
      </c>
      <c r="V704" s="3">
        <f t="shared" si="97"/>
        <v>0.3866</v>
      </c>
      <c r="W704">
        <f>'wyznaczanie X2 i X3'!$H$3*modele!C704+'wyznaczanie X2 i X3'!$I$3</f>
        <v>71.332226233739206</v>
      </c>
      <c r="X704">
        <f t="shared" si="98"/>
        <v>0.83799999999999997</v>
      </c>
      <c r="AA704">
        <v>64.518971869568304</v>
      </c>
      <c r="AB704">
        <f t="shared" si="99"/>
        <v>0</v>
      </c>
      <c r="AC704">
        <v>33.231443944494103</v>
      </c>
      <c r="AD704">
        <f t="shared" si="100"/>
        <v>0</v>
      </c>
      <c r="AE704">
        <v>70.494263822822802</v>
      </c>
      <c r="AF704">
        <f t="shared" si="101"/>
        <v>0</v>
      </c>
      <c r="AG704">
        <v>29.343611905654299</v>
      </c>
      <c r="AH704">
        <f t="shared" si="102"/>
        <v>0</v>
      </c>
      <c r="AI704">
        <v>24.820433499869999</v>
      </c>
      <c r="AJ704">
        <f t="shared" si="103"/>
        <v>0</v>
      </c>
      <c r="AK704">
        <v>44.423904810927297</v>
      </c>
      <c r="AL704">
        <f t="shared" si="104"/>
        <v>0</v>
      </c>
      <c r="AM704">
        <v>88.538410692663902</v>
      </c>
      <c r="AN704">
        <f t="shared" si="105"/>
        <v>0</v>
      </c>
    </row>
    <row r="705" spans="2:40" x14ac:dyDescent="0.3">
      <c r="B705">
        <v>58.824165537091623</v>
      </c>
      <c r="C705">
        <v>77.181286289122809</v>
      </c>
      <c r="D705">
        <v>158.6423562567218</v>
      </c>
      <c r="E705">
        <v>-113.8955277931852</v>
      </c>
      <c r="F705">
        <v>12.398271340323019</v>
      </c>
      <c r="G705">
        <v>46.654869089366301</v>
      </c>
      <c r="H705">
        <v>92.826439100787823</v>
      </c>
      <c r="U705">
        <f>'wyznaczanie X2 i X3'!$E$3*modele!D705+'wyznaczanie X2 i X3'!$F$3</f>
        <v>74.772481361564843</v>
      </c>
      <c r="V705" s="3">
        <f t="shared" si="97"/>
        <v>2.4087999999999998</v>
      </c>
      <c r="W705">
        <f>'wyznaczanie X2 i X3'!$H$3*modele!C705+'wyznaczanie X2 i X3'!$I$3</f>
        <v>159.65005978577409</v>
      </c>
      <c r="X705">
        <f t="shared" si="98"/>
        <v>1.0077</v>
      </c>
      <c r="AA705">
        <v>58.824165537091602</v>
      </c>
      <c r="AB705">
        <f t="shared" si="99"/>
        <v>0</v>
      </c>
      <c r="AC705">
        <v>77.181286289122795</v>
      </c>
      <c r="AD705">
        <f t="shared" si="100"/>
        <v>0</v>
      </c>
      <c r="AE705">
        <v>158.642356256722</v>
      </c>
      <c r="AF705">
        <f t="shared" si="101"/>
        <v>0</v>
      </c>
      <c r="AG705">
        <v>-113.895527793185</v>
      </c>
      <c r="AH705">
        <f t="shared" si="102"/>
        <v>0</v>
      </c>
      <c r="AI705">
        <v>12.398271340322999</v>
      </c>
      <c r="AJ705">
        <f t="shared" si="103"/>
        <v>0</v>
      </c>
      <c r="AK705">
        <v>46.654869089366301</v>
      </c>
      <c r="AL705">
        <f t="shared" si="104"/>
        <v>0</v>
      </c>
      <c r="AM705">
        <v>92.826439100787795</v>
      </c>
      <c r="AN705">
        <f t="shared" si="105"/>
        <v>0</v>
      </c>
    </row>
    <row r="706" spans="2:40" x14ac:dyDescent="0.3">
      <c r="B706">
        <v>38.164490608881437</v>
      </c>
      <c r="C706">
        <v>12.412507370470916</v>
      </c>
      <c r="D706">
        <v>29.559252923060367</v>
      </c>
      <c r="E706">
        <v>39.091459106350129</v>
      </c>
      <c r="F706">
        <v>21.575637555825075</v>
      </c>
      <c r="G706">
        <v>45.91092549472279</v>
      </c>
      <c r="H706">
        <v>91.935029555960256</v>
      </c>
      <c r="U706">
        <f>'wyznaczanie X2 i X3'!$E$3*modele!D706+'wyznaczanie X2 i X3'!$F$3</f>
        <v>14.50638261193011</v>
      </c>
      <c r="V706" s="3">
        <f t="shared" ref="V706:V769" si="106">ROUND(ABS(U706-C706),4)</f>
        <v>2.0939000000000001</v>
      </c>
      <c r="W706">
        <f>'wyznaczanie X2 i X3'!$H$3*modele!C706+'wyznaczanie X2 i X3'!$I$3</f>
        <v>29.496276956445353</v>
      </c>
      <c r="X706">
        <f t="shared" ref="X706:X769" si="107">ROUND(ABS(W706-D706),4)</f>
        <v>6.3E-2</v>
      </c>
      <c r="AA706">
        <v>38.164490608881401</v>
      </c>
      <c r="AB706">
        <f t="shared" ref="AB706:AB769" si="108">ROUND(ABS(B706-AA706),4)</f>
        <v>0</v>
      </c>
      <c r="AC706">
        <v>12.4125073704709</v>
      </c>
      <c r="AD706">
        <f t="shared" ref="AD706:AD769" si="109">ROUND(ABS(C706-AC706),4)</f>
        <v>0</v>
      </c>
      <c r="AE706">
        <v>29.559252923060399</v>
      </c>
      <c r="AF706">
        <f t="shared" ref="AF706:AF769" si="110">ROUND(ABS(AE706-D706),4)</f>
        <v>0</v>
      </c>
      <c r="AG706">
        <v>39.091459106350101</v>
      </c>
      <c r="AH706">
        <f t="shared" ref="AH706:AH769" si="111">ROUND(ABS(AG706-E706),4)</f>
        <v>0</v>
      </c>
      <c r="AI706">
        <v>21.5756375558251</v>
      </c>
      <c r="AJ706">
        <f t="shared" ref="AJ706:AJ769" si="112">ROUND(ABS(AI706-F706),4)</f>
        <v>0</v>
      </c>
      <c r="AK706">
        <v>45.910925494722797</v>
      </c>
      <c r="AL706">
        <f t="shared" ref="AL706:AL769" si="113">ROUND(ABS(AK706-G706),4)</f>
        <v>0</v>
      </c>
      <c r="AM706">
        <v>91.935029555960298</v>
      </c>
      <c r="AN706">
        <f t="shared" ref="AN706:AN769" si="114">ROUND(ABS(AM706-H706),4)</f>
        <v>0</v>
      </c>
    </row>
    <row r="707" spans="2:40" x14ac:dyDescent="0.3">
      <c r="B707">
        <v>21.769647314307655</v>
      </c>
      <c r="C707">
        <v>26.458709021484783</v>
      </c>
      <c r="D707">
        <v>57.560834691622709</v>
      </c>
      <c r="E707">
        <v>-35.836832435839042</v>
      </c>
      <c r="F707">
        <v>23.424407126721544</v>
      </c>
      <c r="G707">
        <v>48.60869527485702</v>
      </c>
      <c r="H707">
        <v>96.963146965845723</v>
      </c>
      <c r="U707">
        <f>'wyznaczanie X2 i X3'!$E$3*modele!D707+'wyznaczanie X2 i X3'!$F$3</f>
        <v>27.579713268136008</v>
      </c>
      <c r="V707" s="3">
        <f t="shared" si="106"/>
        <v>1.121</v>
      </c>
      <c r="W707">
        <f>'wyznaczanie X2 i X3'!$H$3*modele!C707+'wyznaczanie X2 i X3'!$I$3</f>
        <v>57.722319036984693</v>
      </c>
      <c r="X707">
        <f t="shared" si="107"/>
        <v>0.1615</v>
      </c>
      <c r="AA707">
        <v>21.769647314307701</v>
      </c>
      <c r="AB707">
        <f t="shared" si="108"/>
        <v>0</v>
      </c>
      <c r="AC707">
        <v>26.4587090214848</v>
      </c>
      <c r="AD707">
        <f t="shared" si="109"/>
        <v>0</v>
      </c>
      <c r="AE707">
        <v>57.560834691622702</v>
      </c>
      <c r="AF707">
        <f t="shared" si="110"/>
        <v>0</v>
      </c>
      <c r="AG707">
        <v>-35.836832435839</v>
      </c>
      <c r="AH707">
        <f t="shared" si="111"/>
        <v>0</v>
      </c>
      <c r="AI707">
        <v>23.424407126721501</v>
      </c>
      <c r="AJ707">
        <f t="shared" si="112"/>
        <v>0</v>
      </c>
      <c r="AK707">
        <v>48.608695274856998</v>
      </c>
      <c r="AL707">
        <f t="shared" si="113"/>
        <v>0</v>
      </c>
      <c r="AM707">
        <v>96.963146965845695</v>
      </c>
      <c r="AN707">
        <f t="shared" si="114"/>
        <v>0</v>
      </c>
    </row>
    <row r="708" spans="2:40" x14ac:dyDescent="0.3">
      <c r="B708">
        <v>36.969799653615851</v>
      </c>
      <c r="C708">
        <v>41.960481327396693</v>
      </c>
      <c r="D708">
        <v>88.571757797596973</v>
      </c>
      <c r="E708">
        <v>-51.941844674958375</v>
      </c>
      <c r="F708">
        <v>22.335302300814405</v>
      </c>
      <c r="G708">
        <v>58.875225298308436</v>
      </c>
      <c r="H708">
        <v>116.82093324867596</v>
      </c>
      <c r="U708">
        <f>'wyznaczanie X2 i X3'!$E$3*modele!D708+'wyznaczanie X2 i X3'!$F$3</f>
        <v>42.058040066579295</v>
      </c>
      <c r="V708" s="3">
        <f t="shared" si="106"/>
        <v>9.7600000000000006E-2</v>
      </c>
      <c r="W708">
        <f>'wyznaczanie X2 i X3'!$H$3*modele!C708+'wyznaczanie X2 i X3'!$I$3</f>
        <v>88.873351059796775</v>
      </c>
      <c r="X708">
        <f t="shared" si="107"/>
        <v>0.30159999999999998</v>
      </c>
      <c r="AA708">
        <v>36.969799653615901</v>
      </c>
      <c r="AB708">
        <f t="shared" si="108"/>
        <v>0</v>
      </c>
      <c r="AC708">
        <v>41.9604813273967</v>
      </c>
      <c r="AD708">
        <f t="shared" si="109"/>
        <v>0</v>
      </c>
      <c r="AE708">
        <v>88.571757797597002</v>
      </c>
      <c r="AF708">
        <f t="shared" si="110"/>
        <v>0</v>
      </c>
      <c r="AG708">
        <v>-51.941844674958404</v>
      </c>
      <c r="AH708">
        <f t="shared" si="111"/>
        <v>0</v>
      </c>
      <c r="AI708">
        <v>22.335302300814401</v>
      </c>
      <c r="AJ708">
        <f t="shared" si="112"/>
        <v>0</v>
      </c>
      <c r="AK708">
        <v>58.875225298308401</v>
      </c>
      <c r="AL708">
        <f t="shared" si="113"/>
        <v>0</v>
      </c>
      <c r="AM708">
        <v>116.820933248676</v>
      </c>
      <c r="AN708">
        <f t="shared" si="114"/>
        <v>0</v>
      </c>
    </row>
    <row r="709" spans="2:40" x14ac:dyDescent="0.3">
      <c r="B709">
        <v>26.670664178220736</v>
      </c>
      <c r="C709">
        <v>62.96193118297429</v>
      </c>
      <c r="D709">
        <v>130.05501386408989</v>
      </c>
      <c r="E709">
        <v>-135.5444651924814</v>
      </c>
      <c r="F709">
        <v>15.063853803106026</v>
      </c>
      <c r="G709">
        <v>47.777618542565286</v>
      </c>
      <c r="H709">
        <v>94.843133637128489</v>
      </c>
      <c r="U709">
        <f>'wyznaczanie X2 i X3'!$E$3*modele!D709+'wyznaczanie X2 i X3'!$F$3</f>
        <v>61.425671785948595</v>
      </c>
      <c r="V709" s="3">
        <f t="shared" si="106"/>
        <v>1.5363</v>
      </c>
      <c r="W709">
        <f>'wyznaczanie X2 i X3'!$H$3*modele!C709+'wyznaczanie X2 i X3'!$I$3</f>
        <v>131.07606337334826</v>
      </c>
      <c r="X709">
        <f t="shared" si="107"/>
        <v>1.0209999999999999</v>
      </c>
      <c r="AA709">
        <v>26.670664178220701</v>
      </c>
      <c r="AB709">
        <f t="shared" si="108"/>
        <v>0</v>
      </c>
      <c r="AC709">
        <v>62.961931182974297</v>
      </c>
      <c r="AD709">
        <f t="shared" si="109"/>
        <v>0</v>
      </c>
      <c r="AE709">
        <v>130.05501386409</v>
      </c>
      <c r="AF709">
        <f t="shared" si="110"/>
        <v>0</v>
      </c>
      <c r="AG709">
        <v>-135.544465192481</v>
      </c>
      <c r="AH709">
        <f t="shared" si="111"/>
        <v>0</v>
      </c>
      <c r="AI709">
        <v>15.063853803105999</v>
      </c>
      <c r="AJ709">
        <f t="shared" si="112"/>
        <v>0</v>
      </c>
      <c r="AK709">
        <v>47.7776185425653</v>
      </c>
      <c r="AL709">
        <f t="shared" si="113"/>
        <v>0</v>
      </c>
      <c r="AM709">
        <v>94.843133637128503</v>
      </c>
      <c r="AN709">
        <f t="shared" si="114"/>
        <v>0</v>
      </c>
    </row>
    <row r="710" spans="2:40" x14ac:dyDescent="0.3">
      <c r="B710">
        <v>20.943823239755808</v>
      </c>
      <c r="C710">
        <v>57.256256273741386</v>
      </c>
      <c r="D710">
        <v>118.79500938393693</v>
      </c>
      <c r="E710">
        <v>-129.88112234171257</v>
      </c>
      <c r="F710">
        <v>26.622557314289402</v>
      </c>
      <c r="G710">
        <v>47.657478910294891</v>
      </c>
      <c r="H710">
        <v>94.676270971117759</v>
      </c>
      <c r="U710">
        <f>'wyznaczanie X2 i X3'!$E$3*modele!D710+'wyznaczanie X2 i X3'!$F$3</f>
        <v>56.168620131649952</v>
      </c>
      <c r="V710" s="3">
        <f t="shared" si="106"/>
        <v>1.0875999999999999</v>
      </c>
      <c r="W710">
        <f>'wyznaczanie X2 i X3'!$H$3*modele!C710+'wyznaczanie X2 i X3'!$I$3</f>
        <v>119.61042845743056</v>
      </c>
      <c r="X710">
        <f t="shared" si="107"/>
        <v>0.81540000000000001</v>
      </c>
      <c r="AA710">
        <v>20.943823239755801</v>
      </c>
      <c r="AB710">
        <f t="shared" si="108"/>
        <v>0</v>
      </c>
      <c r="AC710">
        <v>57.2562562737414</v>
      </c>
      <c r="AD710">
        <f t="shared" si="109"/>
        <v>0</v>
      </c>
      <c r="AE710">
        <v>118.795009383937</v>
      </c>
      <c r="AF710">
        <f t="shared" si="110"/>
        <v>0</v>
      </c>
      <c r="AG710">
        <v>-129.881122341713</v>
      </c>
      <c r="AH710">
        <f t="shared" si="111"/>
        <v>0</v>
      </c>
      <c r="AI710">
        <v>26.622557314289399</v>
      </c>
      <c r="AJ710">
        <f t="shared" si="112"/>
        <v>0</v>
      </c>
      <c r="AK710">
        <v>47.657478910294898</v>
      </c>
      <c r="AL710">
        <f t="shared" si="113"/>
        <v>0</v>
      </c>
      <c r="AM710">
        <v>94.676270971117802</v>
      </c>
      <c r="AN710">
        <f t="shared" si="114"/>
        <v>0</v>
      </c>
    </row>
    <row r="711" spans="2:40" x14ac:dyDescent="0.3">
      <c r="B711">
        <v>58.426267808032236</v>
      </c>
      <c r="C711">
        <v>60.429403345202516</v>
      </c>
      <c r="D711">
        <v>125.18680498588657</v>
      </c>
      <c r="E711">
        <v>-64.435674419543091</v>
      </c>
      <c r="F711">
        <v>23.173976563334566</v>
      </c>
      <c r="G711">
        <v>56.184167457796718</v>
      </c>
      <c r="H711">
        <v>111.67231376560565</v>
      </c>
      <c r="U711">
        <f>'wyznaczanie X2 i X3'!$E$3*modele!D711+'wyznaczanie X2 i X3'!$F$3</f>
        <v>59.152810742088469</v>
      </c>
      <c r="V711" s="3">
        <f t="shared" si="106"/>
        <v>1.2766</v>
      </c>
      <c r="W711">
        <f>'wyznaczanie X2 i X3'!$H$3*modele!C711+'wyznaczanie X2 i X3'!$I$3</f>
        <v>125.98691264811119</v>
      </c>
      <c r="X711">
        <f t="shared" si="107"/>
        <v>0.80010000000000003</v>
      </c>
      <c r="AA711">
        <v>58.4262678080322</v>
      </c>
      <c r="AB711">
        <f t="shared" si="108"/>
        <v>0</v>
      </c>
      <c r="AC711">
        <v>60.429403345202502</v>
      </c>
      <c r="AD711">
        <f t="shared" si="109"/>
        <v>0</v>
      </c>
      <c r="AE711">
        <v>125.18680498588699</v>
      </c>
      <c r="AF711">
        <f t="shared" si="110"/>
        <v>0</v>
      </c>
      <c r="AG711">
        <v>-64.435674419543105</v>
      </c>
      <c r="AH711">
        <f t="shared" si="111"/>
        <v>0</v>
      </c>
      <c r="AI711">
        <v>23.173976563334602</v>
      </c>
      <c r="AJ711">
        <f t="shared" si="112"/>
        <v>0</v>
      </c>
      <c r="AK711">
        <v>56.184167457796697</v>
      </c>
      <c r="AL711">
        <f t="shared" si="113"/>
        <v>0</v>
      </c>
      <c r="AM711">
        <v>111.67231376560601</v>
      </c>
      <c r="AN711">
        <f t="shared" si="114"/>
        <v>0</v>
      </c>
    </row>
    <row r="712" spans="2:40" x14ac:dyDescent="0.3">
      <c r="B712">
        <v>34.870695301660732</v>
      </c>
      <c r="C712">
        <v>60.930630968772171</v>
      </c>
      <c r="D712">
        <v>126.21526849100927</v>
      </c>
      <c r="E712">
        <v>-113.05050230299506</v>
      </c>
      <c r="F712">
        <v>27.001275659702202</v>
      </c>
      <c r="G712">
        <v>55.26014886970664</v>
      </c>
      <c r="H712">
        <v>109.68905450742376</v>
      </c>
      <c r="U712">
        <f>'wyznaczanie X2 i X3'!$E$3*modele!D712+'wyznaczanie X2 i X3'!$F$3</f>
        <v>59.632978026259714</v>
      </c>
      <c r="V712" s="3">
        <f t="shared" si="106"/>
        <v>1.2977000000000001</v>
      </c>
      <c r="W712">
        <f>'wyznaczanie X2 i X3'!$H$3*modele!C712+'wyznaczanie X2 i X3'!$I$3</f>
        <v>126.9941366896217</v>
      </c>
      <c r="X712">
        <f t="shared" si="107"/>
        <v>0.77890000000000004</v>
      </c>
      <c r="AA712">
        <v>34.870695301660703</v>
      </c>
      <c r="AB712">
        <f t="shared" si="108"/>
        <v>0</v>
      </c>
      <c r="AC712">
        <v>60.930630968772199</v>
      </c>
      <c r="AD712">
        <f t="shared" si="109"/>
        <v>0</v>
      </c>
      <c r="AE712">
        <v>126.215268491009</v>
      </c>
      <c r="AF712">
        <f t="shared" si="110"/>
        <v>0</v>
      </c>
      <c r="AG712">
        <v>-113.050502302995</v>
      </c>
      <c r="AH712">
        <f t="shared" si="111"/>
        <v>0</v>
      </c>
      <c r="AI712">
        <v>27.001275659702198</v>
      </c>
      <c r="AJ712">
        <f t="shared" si="112"/>
        <v>0</v>
      </c>
      <c r="AK712">
        <v>55.260148869706597</v>
      </c>
      <c r="AL712">
        <f t="shared" si="113"/>
        <v>0</v>
      </c>
      <c r="AM712">
        <v>109.689054507424</v>
      </c>
      <c r="AN712">
        <f t="shared" si="114"/>
        <v>0</v>
      </c>
    </row>
    <row r="713" spans="2:40" x14ac:dyDescent="0.3">
      <c r="B713">
        <v>60.218389517445516</v>
      </c>
      <c r="C713">
        <v>34.030612912468321</v>
      </c>
      <c r="D713">
        <v>72.125152084971504</v>
      </c>
      <c r="E713">
        <v>18.344940297486062</v>
      </c>
      <c r="F713">
        <v>30.303262939003414</v>
      </c>
      <c r="G713">
        <v>54.141093175092621</v>
      </c>
      <c r="H713">
        <v>108.81848709929601</v>
      </c>
      <c r="U713">
        <f>'wyznaczanie X2 i X3'!$E$3*modele!D713+'wyznaczanie X2 i X3'!$F$3</f>
        <v>34.379476890023547</v>
      </c>
      <c r="V713" s="3">
        <f t="shared" si="106"/>
        <v>0.34889999999999999</v>
      </c>
      <c r="W713">
        <f>'wyznaczanie X2 i X3'!$H$3*modele!C713+'wyznaczanie X2 i X3'!$I$3</f>
        <v>72.938167646225907</v>
      </c>
      <c r="X713">
        <f t="shared" si="107"/>
        <v>0.81299999999999994</v>
      </c>
      <c r="AA713">
        <v>60.218389517445502</v>
      </c>
      <c r="AB713">
        <f t="shared" si="108"/>
        <v>0</v>
      </c>
      <c r="AC713">
        <v>34.0306129124683</v>
      </c>
      <c r="AD713">
        <f t="shared" si="109"/>
        <v>0</v>
      </c>
      <c r="AE713">
        <v>72.125152084971504</v>
      </c>
      <c r="AF713">
        <f t="shared" si="110"/>
        <v>0</v>
      </c>
      <c r="AG713">
        <v>18.344940297486101</v>
      </c>
      <c r="AH713">
        <f t="shared" si="111"/>
        <v>0</v>
      </c>
      <c r="AI713">
        <v>30.3032629390034</v>
      </c>
      <c r="AJ713">
        <f t="shared" si="112"/>
        <v>0</v>
      </c>
      <c r="AK713">
        <v>54.1410931750926</v>
      </c>
      <c r="AL713">
        <f t="shared" si="113"/>
        <v>0</v>
      </c>
      <c r="AM713">
        <v>108.81848709929599</v>
      </c>
      <c r="AN713">
        <f t="shared" si="114"/>
        <v>0</v>
      </c>
    </row>
    <row r="714" spans="2:40" x14ac:dyDescent="0.3">
      <c r="B714">
        <v>41.329226814049512</v>
      </c>
      <c r="C714">
        <v>73.642859983749474</v>
      </c>
      <c r="D714">
        <v>151.86678159988796</v>
      </c>
      <c r="E714">
        <v>-138.27012632314938</v>
      </c>
      <c r="F714">
        <v>19.223915060936829</v>
      </c>
      <c r="G714">
        <v>46.488680922366285</v>
      </c>
      <c r="H714">
        <v>92.570513754829818</v>
      </c>
      <c r="U714">
        <f>'wyznaczanie X2 i X3'!$E$3*modele!D714+'wyznaczanie X2 i X3'!$F$3</f>
        <v>71.609112641657504</v>
      </c>
      <c r="V714" s="3">
        <f t="shared" si="106"/>
        <v>2.0337000000000001</v>
      </c>
      <c r="W714">
        <f>'wyznaczanie X2 i X3'!$H$3*modele!C714+'wyznaczanie X2 i X3'!$I$3</f>
        <v>152.53954177700365</v>
      </c>
      <c r="X714">
        <f t="shared" si="107"/>
        <v>0.67279999999999995</v>
      </c>
      <c r="AA714">
        <v>41.329226814049498</v>
      </c>
      <c r="AB714">
        <f t="shared" si="108"/>
        <v>0</v>
      </c>
      <c r="AC714">
        <v>73.642859983749503</v>
      </c>
      <c r="AD714">
        <f t="shared" si="109"/>
        <v>0</v>
      </c>
      <c r="AE714">
        <v>151.86678159988799</v>
      </c>
      <c r="AF714">
        <f t="shared" si="110"/>
        <v>0</v>
      </c>
      <c r="AG714">
        <v>-138.27012632314899</v>
      </c>
      <c r="AH714">
        <f t="shared" si="111"/>
        <v>0</v>
      </c>
      <c r="AI714">
        <v>19.2239150609368</v>
      </c>
      <c r="AJ714">
        <f t="shared" si="112"/>
        <v>0</v>
      </c>
      <c r="AK714">
        <v>46.488680922366299</v>
      </c>
      <c r="AL714">
        <f t="shared" si="113"/>
        <v>0</v>
      </c>
      <c r="AM714">
        <v>92.570513754829804</v>
      </c>
      <c r="AN714">
        <f t="shared" si="114"/>
        <v>0</v>
      </c>
    </row>
    <row r="715" spans="2:40" x14ac:dyDescent="0.3">
      <c r="B715">
        <v>35.368411448575799</v>
      </c>
      <c r="C715">
        <v>12.603902146007442</v>
      </c>
      <c r="D715">
        <v>29.514103045986417</v>
      </c>
      <c r="E715">
        <v>32.925116459129271</v>
      </c>
      <c r="F715">
        <v>21.748966003375209</v>
      </c>
      <c r="G715">
        <v>48.761693291110134</v>
      </c>
      <c r="H715">
        <v>97.620472420668349</v>
      </c>
      <c r="U715">
        <f>'wyznaczanie X2 i X3'!$E$3*modele!D715+'wyznaczanie X2 i X3'!$F$3</f>
        <v>14.485303114459096</v>
      </c>
      <c r="V715" s="3">
        <f t="shared" si="106"/>
        <v>1.8814</v>
      </c>
      <c r="W715">
        <f>'wyznaczanie X2 i X3'!$H$3*modele!C715+'wyznaczanie X2 i X3'!$I$3</f>
        <v>29.88088748123441</v>
      </c>
      <c r="X715">
        <f t="shared" si="107"/>
        <v>0.36680000000000001</v>
      </c>
      <c r="AA715">
        <v>35.368411448575799</v>
      </c>
      <c r="AB715">
        <f t="shared" si="108"/>
        <v>0</v>
      </c>
      <c r="AC715">
        <v>12.6039021460074</v>
      </c>
      <c r="AD715">
        <f t="shared" si="109"/>
        <v>0</v>
      </c>
      <c r="AE715">
        <v>29.514103045986399</v>
      </c>
      <c r="AF715">
        <f t="shared" si="110"/>
        <v>0</v>
      </c>
      <c r="AG715">
        <v>32.925116459129299</v>
      </c>
      <c r="AH715">
        <f t="shared" si="111"/>
        <v>0</v>
      </c>
      <c r="AI715">
        <v>21.748966003375202</v>
      </c>
      <c r="AJ715">
        <f t="shared" si="112"/>
        <v>0</v>
      </c>
      <c r="AK715">
        <v>48.761693291110099</v>
      </c>
      <c r="AL715">
        <f t="shared" si="113"/>
        <v>0</v>
      </c>
      <c r="AM715">
        <v>97.620472420668307</v>
      </c>
      <c r="AN715">
        <f t="shared" si="114"/>
        <v>0</v>
      </c>
    </row>
    <row r="716" spans="2:40" x14ac:dyDescent="0.3">
      <c r="B716">
        <v>60.686334332647952</v>
      </c>
      <c r="C716">
        <v>63.568796640604525</v>
      </c>
      <c r="D716">
        <v>131.50033553416517</v>
      </c>
      <c r="E716">
        <v>-69.333721256517677</v>
      </c>
      <c r="F716">
        <v>21.09722571767788</v>
      </c>
      <c r="G716">
        <v>46.604953826547366</v>
      </c>
      <c r="H716">
        <v>92.958607749309138</v>
      </c>
      <c r="U716">
        <f>'wyznaczanie X2 i X3'!$E$3*modele!D716+'wyznaczanie X2 i X3'!$F$3</f>
        <v>62.100461097982667</v>
      </c>
      <c r="V716" s="3">
        <f t="shared" si="106"/>
        <v>1.4682999999999999</v>
      </c>
      <c r="W716">
        <f>'wyznaczanie X2 i X3'!$H$3*modele!C716+'wyznaczanie X2 i X3'!$I$3</f>
        <v>132.29556814551989</v>
      </c>
      <c r="X716">
        <f t="shared" si="107"/>
        <v>0.79520000000000002</v>
      </c>
      <c r="AA716">
        <v>60.686334332648002</v>
      </c>
      <c r="AB716">
        <f t="shared" si="108"/>
        <v>0</v>
      </c>
      <c r="AC716">
        <v>63.568796640604504</v>
      </c>
      <c r="AD716">
        <f t="shared" si="109"/>
        <v>0</v>
      </c>
      <c r="AE716">
        <v>131.500335534165</v>
      </c>
      <c r="AF716">
        <f t="shared" si="110"/>
        <v>0</v>
      </c>
      <c r="AG716">
        <v>-69.333721256517705</v>
      </c>
      <c r="AH716">
        <f t="shared" si="111"/>
        <v>0</v>
      </c>
      <c r="AI716">
        <v>21.097225717677901</v>
      </c>
      <c r="AJ716">
        <f t="shared" si="112"/>
        <v>0</v>
      </c>
      <c r="AK716">
        <v>46.604953826547401</v>
      </c>
      <c r="AL716">
        <f t="shared" si="113"/>
        <v>0</v>
      </c>
      <c r="AM716">
        <v>92.958607749309095</v>
      </c>
      <c r="AN716">
        <f t="shared" si="114"/>
        <v>0</v>
      </c>
    </row>
    <row r="717" spans="2:40" x14ac:dyDescent="0.3">
      <c r="B717">
        <v>54.86186891186572</v>
      </c>
      <c r="C717">
        <v>61.188267693837695</v>
      </c>
      <c r="D717">
        <v>127.23978123332428</v>
      </c>
      <c r="E717">
        <v>-73.841065257781636</v>
      </c>
      <c r="F717">
        <v>7.841241762788977</v>
      </c>
      <c r="G717">
        <v>44.500392792839691</v>
      </c>
      <c r="U717">
        <f>'wyznaczanie X2 i X3'!$E$3*modele!D717+'wyznaczanie X2 i X3'!$F$3</f>
        <v>60.111300785041067</v>
      </c>
      <c r="V717" s="3">
        <f t="shared" si="106"/>
        <v>1.077</v>
      </c>
      <c r="W717">
        <f>'wyznaczanie X2 i X3'!$H$3*modele!C717+'wyznaczanie X2 i X3'!$I$3</f>
        <v>127.51186135454326</v>
      </c>
      <c r="X717">
        <f t="shared" si="107"/>
        <v>0.27210000000000001</v>
      </c>
      <c r="AA717">
        <v>54.861868911865699</v>
      </c>
      <c r="AB717">
        <f t="shared" si="108"/>
        <v>0</v>
      </c>
      <c r="AC717">
        <v>61.188267693837702</v>
      </c>
      <c r="AD717">
        <f t="shared" si="109"/>
        <v>0</v>
      </c>
      <c r="AE717">
        <v>127.239781233324</v>
      </c>
      <c r="AF717">
        <f t="shared" si="110"/>
        <v>0</v>
      </c>
      <c r="AG717">
        <v>-73.841065257781594</v>
      </c>
      <c r="AH717">
        <f t="shared" si="111"/>
        <v>0</v>
      </c>
      <c r="AI717">
        <v>7.8412417627889797</v>
      </c>
      <c r="AJ717">
        <f t="shared" si="112"/>
        <v>0</v>
      </c>
      <c r="AK717">
        <v>44.500392792839698</v>
      </c>
      <c r="AL717">
        <f t="shared" si="113"/>
        <v>0</v>
      </c>
      <c r="AM717">
        <v>94.613369289048094</v>
      </c>
      <c r="AN717">
        <f t="shared" si="114"/>
        <v>94.613399999999999</v>
      </c>
    </row>
    <row r="718" spans="2:40" x14ac:dyDescent="0.3">
      <c r="B718">
        <v>33.210438549053279</v>
      </c>
      <c r="C718">
        <v>50.865681341791401</v>
      </c>
      <c r="D718">
        <v>106.18360901725514</v>
      </c>
      <c r="E718">
        <v>-86.176166927267644</v>
      </c>
      <c r="F718">
        <v>24.865345360353185</v>
      </c>
      <c r="G718">
        <v>48.529917870323217</v>
      </c>
      <c r="H718">
        <v>96.268130828787065</v>
      </c>
      <c r="U718">
        <f>'wyznaczanie X2 i X3'!$E$3*modele!D718+'wyznaczanie X2 i X3'!$F$3</f>
        <v>50.280631074669891</v>
      </c>
      <c r="V718" s="3">
        <f t="shared" si="106"/>
        <v>0.58509999999999995</v>
      </c>
      <c r="W718">
        <f>'wyznaczanie X2 i X3'!$H$3*modele!C718+'wyznaczanie X2 i X3'!$I$3</f>
        <v>106.76847720044856</v>
      </c>
      <c r="X718">
        <f t="shared" si="107"/>
        <v>0.58489999999999998</v>
      </c>
      <c r="AA718">
        <v>33.210438549053301</v>
      </c>
      <c r="AB718">
        <f t="shared" si="108"/>
        <v>0</v>
      </c>
      <c r="AC718">
        <v>50.865681341791401</v>
      </c>
      <c r="AD718">
        <f t="shared" si="109"/>
        <v>0</v>
      </c>
      <c r="AE718">
        <v>106.18360901725499</v>
      </c>
      <c r="AF718">
        <f t="shared" si="110"/>
        <v>0</v>
      </c>
      <c r="AG718">
        <v>-86.176166927267602</v>
      </c>
      <c r="AH718">
        <f t="shared" si="111"/>
        <v>0</v>
      </c>
      <c r="AI718">
        <v>24.865345360353199</v>
      </c>
      <c r="AJ718">
        <f t="shared" si="112"/>
        <v>0</v>
      </c>
      <c r="AK718">
        <v>48.529917870323203</v>
      </c>
      <c r="AL718">
        <f t="shared" si="113"/>
        <v>0</v>
      </c>
      <c r="AM718">
        <v>96.268130828787093</v>
      </c>
      <c r="AN718">
        <f t="shared" si="114"/>
        <v>0</v>
      </c>
    </row>
    <row r="719" spans="2:40" x14ac:dyDescent="0.3">
      <c r="B719">
        <v>22.154027738424531</v>
      </c>
      <c r="C719">
        <v>66.419089518026794</v>
      </c>
      <c r="D719">
        <v>137.1076093609704</v>
      </c>
      <c r="E719">
        <v>-154.94921307723132</v>
      </c>
      <c r="F719">
        <v>22.499638432095285</v>
      </c>
      <c r="G719">
        <v>54.086814364848188</v>
      </c>
      <c r="H719">
        <v>108.83360135872957</v>
      </c>
      <c r="U719">
        <f>'wyznaczanie X2 i X3'!$E$3*modele!D719+'wyznaczanie X2 i X3'!$F$3</f>
        <v>64.718375522374743</v>
      </c>
      <c r="V719" s="3">
        <f t="shared" si="106"/>
        <v>1.7007000000000001</v>
      </c>
      <c r="W719">
        <f>'wyznaczanie X2 i X3'!$H$3*modele!C719+'wyznaczanie X2 i X3'!$I$3</f>
        <v>138.02327223940034</v>
      </c>
      <c r="X719">
        <f t="shared" si="107"/>
        <v>0.91569999999999996</v>
      </c>
      <c r="AA719">
        <v>22.154027738424499</v>
      </c>
      <c r="AB719">
        <f t="shared" si="108"/>
        <v>0</v>
      </c>
      <c r="AC719">
        <v>66.419089518026794</v>
      </c>
      <c r="AD719">
        <f t="shared" si="109"/>
        <v>0</v>
      </c>
      <c r="AE719">
        <v>137.10760936097</v>
      </c>
      <c r="AF719">
        <f t="shared" si="110"/>
        <v>0</v>
      </c>
      <c r="AG719">
        <v>-154.94921307723101</v>
      </c>
      <c r="AH719">
        <f t="shared" si="111"/>
        <v>0</v>
      </c>
      <c r="AI719">
        <v>22.499638432095299</v>
      </c>
      <c r="AJ719">
        <f t="shared" si="112"/>
        <v>0</v>
      </c>
      <c r="AK719">
        <v>54.086814364848202</v>
      </c>
      <c r="AL719">
        <f t="shared" si="113"/>
        <v>0</v>
      </c>
      <c r="AM719">
        <v>108.83360135872999</v>
      </c>
      <c r="AN719">
        <f t="shared" si="114"/>
        <v>0</v>
      </c>
    </row>
    <row r="720" spans="2:40" x14ac:dyDescent="0.3">
      <c r="B720">
        <v>41.123784062375456</v>
      </c>
      <c r="C720">
        <v>24.676916087370728</v>
      </c>
      <c r="D720">
        <v>53.543406759043606</v>
      </c>
      <c r="E720">
        <v>8.2168198626387294</v>
      </c>
      <c r="F720">
        <v>5.7914881704268559</v>
      </c>
      <c r="G720">
        <v>53.605667019203402</v>
      </c>
      <c r="H720">
        <v>107.17131645126673</v>
      </c>
      <c r="U720">
        <f>'wyznaczanie X2 i X3'!$E$3*modele!D720+'wyznaczanie X2 i X3'!$F$3</f>
        <v>25.704063378634039</v>
      </c>
      <c r="V720" s="3">
        <f t="shared" si="106"/>
        <v>1.0270999999999999</v>
      </c>
      <c r="W720">
        <f>'wyznaczanie X2 i X3'!$H$3*modele!C720+'wyznaczanie X2 i X3'!$I$3</f>
        <v>54.14178078282395</v>
      </c>
      <c r="X720">
        <f t="shared" si="107"/>
        <v>0.59840000000000004</v>
      </c>
      <c r="AA720">
        <v>41.123784062375499</v>
      </c>
      <c r="AB720">
        <f t="shared" si="108"/>
        <v>0</v>
      </c>
      <c r="AC720">
        <v>24.676916087370699</v>
      </c>
      <c r="AD720">
        <f t="shared" si="109"/>
        <v>0</v>
      </c>
      <c r="AE720">
        <v>53.543406759043599</v>
      </c>
      <c r="AF720">
        <f t="shared" si="110"/>
        <v>0</v>
      </c>
      <c r="AG720">
        <v>8.2168198626387294</v>
      </c>
      <c r="AH720">
        <f t="shared" si="111"/>
        <v>0</v>
      </c>
      <c r="AI720">
        <v>5.7914881704268604</v>
      </c>
      <c r="AJ720">
        <f t="shared" si="112"/>
        <v>0</v>
      </c>
      <c r="AK720">
        <v>53.605667019203402</v>
      </c>
      <c r="AL720">
        <f t="shared" si="113"/>
        <v>0</v>
      </c>
      <c r="AM720">
        <v>107.171316451267</v>
      </c>
      <c r="AN720">
        <f t="shared" si="114"/>
        <v>0</v>
      </c>
    </row>
    <row r="721" spans="2:40" x14ac:dyDescent="0.3">
      <c r="B721">
        <v>65.483792300252091</v>
      </c>
      <c r="C721">
        <v>58.045806264480802</v>
      </c>
      <c r="D721">
        <v>120.60905202897408</v>
      </c>
      <c r="E721">
        <v>-43.169834192938225</v>
      </c>
      <c r="F721">
        <v>15.285873598351968</v>
      </c>
      <c r="G721">
        <v>50.800398552520676</v>
      </c>
      <c r="H721">
        <v>101.4783526766427</v>
      </c>
      <c r="U721">
        <f>'wyznaczanie X2 i X3'!$E$3*modele!D721+'wyznaczanie X2 i X3'!$F$3</f>
        <v>57.015557262524986</v>
      </c>
      <c r="V721" s="3">
        <f t="shared" si="106"/>
        <v>1.0302</v>
      </c>
      <c r="W721">
        <f>'wyznaczanie X2 i X3'!$H$3*modele!C721+'wyznaczanie X2 i X3'!$I$3</f>
        <v>121.19704039829584</v>
      </c>
      <c r="X721">
        <f t="shared" si="107"/>
        <v>0.58799999999999997</v>
      </c>
      <c r="AA721">
        <v>65.483792300252105</v>
      </c>
      <c r="AB721">
        <f t="shared" si="108"/>
        <v>0</v>
      </c>
      <c r="AC721">
        <v>58.045806264480802</v>
      </c>
      <c r="AD721">
        <f t="shared" si="109"/>
        <v>0</v>
      </c>
      <c r="AE721">
        <v>120.60905202897401</v>
      </c>
      <c r="AF721">
        <f t="shared" si="110"/>
        <v>0</v>
      </c>
      <c r="AG721">
        <v>-43.169834192938197</v>
      </c>
      <c r="AH721">
        <f t="shared" si="111"/>
        <v>0</v>
      </c>
      <c r="AI721">
        <v>15.285873598352</v>
      </c>
      <c r="AJ721">
        <f t="shared" si="112"/>
        <v>0</v>
      </c>
      <c r="AK721">
        <v>50.800398552520697</v>
      </c>
      <c r="AL721">
        <f t="shared" si="113"/>
        <v>0</v>
      </c>
      <c r="AM721">
        <v>101.478352676643</v>
      </c>
      <c r="AN721">
        <f t="shared" si="114"/>
        <v>0</v>
      </c>
    </row>
    <row r="722" spans="2:40" x14ac:dyDescent="0.3">
      <c r="B722">
        <v>45.598265231259781</v>
      </c>
      <c r="C722">
        <v>16.431610786757826</v>
      </c>
      <c r="D722">
        <v>37.024196597882337</v>
      </c>
      <c r="E722">
        <v>41.901698102246087</v>
      </c>
      <c r="F722">
        <v>27.25715660621406</v>
      </c>
      <c r="G722">
        <v>53.406378583659553</v>
      </c>
      <c r="H722">
        <v>106.7060454059247</v>
      </c>
      <c r="U722">
        <f>'wyznaczanie X2 i X3'!$E$3*modele!D722+'wyznaczanie X2 i X3'!$F$3</f>
        <v>17.991602761188521</v>
      </c>
      <c r="V722" s="3">
        <f t="shared" si="106"/>
        <v>1.56</v>
      </c>
      <c r="W722">
        <f>'wyznaczanie X2 i X3'!$H$3*modele!C722+'wyznaczanie X2 i X3'!$I$3</f>
        <v>37.572722459131505</v>
      </c>
      <c r="X722">
        <f t="shared" si="107"/>
        <v>0.54849999999999999</v>
      </c>
      <c r="AA722">
        <v>45.598265231259802</v>
      </c>
      <c r="AB722">
        <f t="shared" si="108"/>
        <v>0</v>
      </c>
      <c r="AC722">
        <v>16.431610786757801</v>
      </c>
      <c r="AD722">
        <f t="shared" si="109"/>
        <v>0</v>
      </c>
      <c r="AE722">
        <v>37.024196597882302</v>
      </c>
      <c r="AF722">
        <f t="shared" si="110"/>
        <v>0</v>
      </c>
      <c r="AG722">
        <v>41.901698102246101</v>
      </c>
      <c r="AH722">
        <f t="shared" si="111"/>
        <v>0</v>
      </c>
      <c r="AI722">
        <v>27.2571566062141</v>
      </c>
      <c r="AJ722">
        <f t="shared" si="112"/>
        <v>0</v>
      </c>
      <c r="AK722">
        <v>53.406378583659603</v>
      </c>
      <c r="AL722">
        <f t="shared" si="113"/>
        <v>0</v>
      </c>
      <c r="AM722">
        <v>106.706045405925</v>
      </c>
      <c r="AN722">
        <f t="shared" si="114"/>
        <v>0</v>
      </c>
    </row>
    <row r="723" spans="2:40" x14ac:dyDescent="0.3">
      <c r="B723">
        <v>26.608012153330577</v>
      </c>
      <c r="C723">
        <v>20.98513135660766</v>
      </c>
      <c r="D723">
        <v>46.591393404161792</v>
      </c>
      <c r="E723">
        <v>-9.7393697631618252</v>
      </c>
      <c r="F723">
        <v>24.820362732548563</v>
      </c>
      <c r="G723">
        <v>47.245463306989791</v>
      </c>
      <c r="H723">
        <v>94.340756748515972</v>
      </c>
      <c r="U723">
        <f>'wyznaczanie X2 i X3'!$E$3*modele!D723+'wyznaczanie X2 i X3'!$F$3</f>
        <v>22.458319260822531</v>
      </c>
      <c r="V723" s="3">
        <f t="shared" si="106"/>
        <v>1.4732000000000001</v>
      </c>
      <c r="W723">
        <f>'wyznaczanie X2 i X3'!$H$3*modele!C723+'wyznaczanie X2 i X3'!$I$3</f>
        <v>46.723086836102105</v>
      </c>
      <c r="X723">
        <f t="shared" si="107"/>
        <v>0.13170000000000001</v>
      </c>
      <c r="AA723">
        <v>26.608012153330598</v>
      </c>
      <c r="AB723">
        <f t="shared" si="108"/>
        <v>0</v>
      </c>
      <c r="AC723">
        <v>20.985131356607699</v>
      </c>
      <c r="AD723">
        <f t="shared" si="109"/>
        <v>0</v>
      </c>
      <c r="AE723">
        <v>46.591393404161799</v>
      </c>
      <c r="AF723">
        <f t="shared" si="110"/>
        <v>0</v>
      </c>
      <c r="AG723">
        <v>-9.7393697631618306</v>
      </c>
      <c r="AH723">
        <f t="shared" si="111"/>
        <v>0</v>
      </c>
      <c r="AI723">
        <v>24.820362732548599</v>
      </c>
      <c r="AJ723">
        <f t="shared" si="112"/>
        <v>0</v>
      </c>
      <c r="AK723">
        <v>47.245463306989798</v>
      </c>
      <c r="AL723">
        <f t="shared" si="113"/>
        <v>0</v>
      </c>
      <c r="AM723">
        <v>94.340756748516</v>
      </c>
      <c r="AN723">
        <f t="shared" si="114"/>
        <v>0</v>
      </c>
    </row>
    <row r="724" spans="2:40" x14ac:dyDescent="0.3">
      <c r="B724">
        <v>25.268796512138945</v>
      </c>
      <c r="C724">
        <v>53.791673403670671</v>
      </c>
      <c r="D724">
        <v>112.17834259841568</v>
      </c>
      <c r="E724">
        <v>-110.83742718673412</v>
      </c>
      <c r="F724">
        <v>11.568429793264508</v>
      </c>
      <c r="G724">
        <v>52.121115226416997</v>
      </c>
      <c r="H724">
        <v>103.68045163996651</v>
      </c>
      <c r="U724">
        <f>'wyznaczanie X2 i X3'!$E$3*modele!D724+'wyznaczanie X2 i X3'!$F$3</f>
        <v>53.079442047211494</v>
      </c>
      <c r="V724" s="3">
        <f t="shared" si="106"/>
        <v>0.71220000000000006</v>
      </c>
      <c r="W724">
        <f>'wyznaczanie X2 i X3'!$H$3*modele!C724+'wyznaczanie X2 i X3'!$I$3</f>
        <v>112.64829988261596</v>
      </c>
      <c r="X724">
        <f t="shared" si="107"/>
        <v>0.47</v>
      </c>
      <c r="AA724">
        <v>25.268796512138898</v>
      </c>
      <c r="AB724">
        <f t="shared" si="108"/>
        <v>0</v>
      </c>
      <c r="AC724">
        <v>53.7916734036707</v>
      </c>
      <c r="AD724">
        <f t="shared" si="109"/>
        <v>0</v>
      </c>
      <c r="AE724">
        <v>112.17834259841599</v>
      </c>
      <c r="AF724">
        <f t="shared" si="110"/>
        <v>0</v>
      </c>
      <c r="AG724">
        <v>-110.837427186734</v>
      </c>
      <c r="AH724">
        <f t="shared" si="111"/>
        <v>0</v>
      </c>
      <c r="AI724">
        <v>11.568429793264499</v>
      </c>
      <c r="AJ724">
        <f t="shared" si="112"/>
        <v>0</v>
      </c>
      <c r="AK724">
        <v>52.121115226416997</v>
      </c>
      <c r="AL724">
        <f t="shared" si="113"/>
        <v>0</v>
      </c>
      <c r="AM724">
        <v>103.680451639967</v>
      </c>
      <c r="AN724">
        <f t="shared" si="114"/>
        <v>0</v>
      </c>
    </row>
    <row r="725" spans="2:40" x14ac:dyDescent="0.3">
      <c r="B725">
        <v>34.333001571004893</v>
      </c>
      <c r="C725">
        <v>74.14828484542771</v>
      </c>
      <c r="D725">
        <v>152.53822054567959</v>
      </c>
      <c r="E725">
        <v>-153.77885139427332</v>
      </c>
      <c r="F725">
        <v>22.581281588335997</v>
      </c>
      <c r="G725">
        <v>51.93690061502236</v>
      </c>
      <c r="H725">
        <v>104.37466922150062</v>
      </c>
      <c r="U725">
        <f>'wyznaczanie X2 i X3'!$E$3*modele!D725+'wyznaczanie X2 i X3'!$F$3</f>
        <v>71.922592909534501</v>
      </c>
      <c r="V725" s="3">
        <f t="shared" si="106"/>
        <v>2.2256999999999998</v>
      </c>
      <c r="W725">
        <f>'wyznaczanie X2 i X3'!$H$3*modele!C725+'wyznaczanie X2 i X3'!$I$3</f>
        <v>153.55520022821571</v>
      </c>
      <c r="X725">
        <f t="shared" si="107"/>
        <v>1.0169999999999999</v>
      </c>
      <c r="AA725">
        <v>34.3330015710049</v>
      </c>
      <c r="AB725">
        <f t="shared" si="108"/>
        <v>0</v>
      </c>
      <c r="AC725">
        <v>74.148284845427696</v>
      </c>
      <c r="AD725">
        <f t="shared" si="109"/>
        <v>0</v>
      </c>
      <c r="AE725">
        <v>152.53822054567999</v>
      </c>
      <c r="AF725">
        <f t="shared" si="110"/>
        <v>0</v>
      </c>
      <c r="AG725">
        <v>-153.778851394273</v>
      </c>
      <c r="AH725">
        <f t="shared" si="111"/>
        <v>0</v>
      </c>
      <c r="AI725">
        <v>22.581281588336001</v>
      </c>
      <c r="AJ725">
        <f t="shared" si="112"/>
        <v>0</v>
      </c>
      <c r="AK725">
        <v>51.936900615022402</v>
      </c>
      <c r="AL725">
        <f t="shared" si="113"/>
        <v>0</v>
      </c>
      <c r="AM725">
        <v>104.37466922150099</v>
      </c>
      <c r="AN725">
        <f t="shared" si="114"/>
        <v>0</v>
      </c>
    </row>
    <row r="726" spans="2:40" x14ac:dyDescent="0.3">
      <c r="B726">
        <v>58.202796805252184</v>
      </c>
      <c r="C726">
        <v>48.184744107359485</v>
      </c>
      <c r="D726">
        <v>101.01536892142029</v>
      </c>
      <c r="E726">
        <v>-28.148638711574094</v>
      </c>
      <c r="F726">
        <v>27.567210792855761</v>
      </c>
      <c r="G726">
        <v>52.967042880757589</v>
      </c>
      <c r="H726">
        <v>106.73098989751657</v>
      </c>
      <c r="U726">
        <f>'wyznaczanie X2 i X3'!$E$3*modele!D726+'wyznaczanie X2 i X3'!$F$3</f>
        <v>47.867691968516702</v>
      </c>
      <c r="V726" s="3">
        <f t="shared" si="106"/>
        <v>0.31709999999999999</v>
      </c>
      <c r="W726">
        <f>'wyznaczanie X2 i X3'!$H$3*modele!C726+'wyznaczanie X2 i X3'!$I$3</f>
        <v>101.38109568091173</v>
      </c>
      <c r="X726">
        <f t="shared" si="107"/>
        <v>0.36570000000000003</v>
      </c>
      <c r="AA726">
        <v>58.202796805252198</v>
      </c>
      <c r="AB726">
        <f t="shared" si="108"/>
        <v>0</v>
      </c>
      <c r="AC726">
        <v>48.184744107359499</v>
      </c>
      <c r="AD726">
        <f t="shared" si="109"/>
        <v>0</v>
      </c>
      <c r="AE726">
        <v>101.01536892142001</v>
      </c>
      <c r="AF726">
        <f t="shared" si="110"/>
        <v>0</v>
      </c>
      <c r="AG726">
        <v>-28.148638711574101</v>
      </c>
      <c r="AH726">
        <f t="shared" si="111"/>
        <v>0</v>
      </c>
      <c r="AI726">
        <v>27.5672107928558</v>
      </c>
      <c r="AJ726">
        <f t="shared" si="112"/>
        <v>0</v>
      </c>
      <c r="AK726">
        <v>52.967042880757603</v>
      </c>
      <c r="AL726">
        <f t="shared" si="113"/>
        <v>0</v>
      </c>
      <c r="AM726">
        <v>106.73098989751701</v>
      </c>
      <c r="AN726">
        <f t="shared" si="114"/>
        <v>0</v>
      </c>
    </row>
    <row r="727" spans="2:40" x14ac:dyDescent="0.3">
      <c r="B727">
        <v>64.231572298677605</v>
      </c>
      <c r="C727">
        <v>74.729325221282323</v>
      </c>
      <c r="D727">
        <v>153.85428618160026</v>
      </c>
      <c r="E727">
        <v>-95.72483106649176</v>
      </c>
      <c r="F727">
        <v>20.274771035524395</v>
      </c>
      <c r="G727">
        <v>40.108311850932566</v>
      </c>
      <c r="H727">
        <v>80.864272316928805</v>
      </c>
      <c r="U727">
        <f>'wyznaczanie X2 i X3'!$E$3*modele!D727+'wyznaczanie X2 i X3'!$F$3</f>
        <v>72.537035385172686</v>
      </c>
      <c r="V727" s="3">
        <f t="shared" si="106"/>
        <v>2.1922999999999999</v>
      </c>
      <c r="W727">
        <f>'wyznaczanie X2 i X3'!$H$3*modele!C727+'wyznaczanie X2 i X3'!$I$3</f>
        <v>154.72280913109523</v>
      </c>
      <c r="X727">
        <f t="shared" si="107"/>
        <v>0.86850000000000005</v>
      </c>
      <c r="AA727">
        <v>64.231572298677605</v>
      </c>
      <c r="AB727">
        <f t="shared" si="108"/>
        <v>0</v>
      </c>
      <c r="AC727">
        <v>74.729325221282295</v>
      </c>
      <c r="AD727">
        <f t="shared" si="109"/>
        <v>0</v>
      </c>
      <c r="AE727">
        <v>153.8542861816</v>
      </c>
      <c r="AF727">
        <f t="shared" si="110"/>
        <v>0</v>
      </c>
      <c r="AG727">
        <v>-95.724831066491802</v>
      </c>
      <c r="AH727">
        <f t="shared" si="111"/>
        <v>0</v>
      </c>
      <c r="AI727">
        <v>20.274771035524399</v>
      </c>
      <c r="AJ727">
        <f t="shared" si="112"/>
        <v>0</v>
      </c>
      <c r="AK727">
        <v>40.108311850932601</v>
      </c>
      <c r="AL727">
        <f t="shared" si="113"/>
        <v>0</v>
      </c>
      <c r="AM727">
        <v>80.864272316928805</v>
      </c>
      <c r="AN727">
        <f t="shared" si="114"/>
        <v>0</v>
      </c>
    </row>
    <row r="728" spans="2:40" x14ac:dyDescent="0.3">
      <c r="B728">
        <v>45.490615236617742</v>
      </c>
      <c r="C728">
        <v>12.646531672835643</v>
      </c>
      <c r="D728">
        <v>29.503432502979809</v>
      </c>
      <c r="E728">
        <v>53.041635454728556</v>
      </c>
      <c r="F728">
        <v>20.302294969447157</v>
      </c>
      <c r="G728">
        <v>49.108259490289996</v>
      </c>
      <c r="H728">
        <v>97.520466569988301</v>
      </c>
      <c r="U728">
        <f>'wyznaczanie X2 i X3'!$E$3*modele!D728+'wyznaczanie X2 i X3'!$F$3</f>
        <v>14.480321269570489</v>
      </c>
      <c r="V728" s="3">
        <f t="shared" si="106"/>
        <v>1.8338000000000001</v>
      </c>
      <c r="W728">
        <f>'wyznaczanie X2 i X3'!$H$3*modele!C728+'wyznaczanie X2 i X3'!$I$3</f>
        <v>29.966552121969467</v>
      </c>
      <c r="X728">
        <f t="shared" si="107"/>
        <v>0.46310000000000001</v>
      </c>
      <c r="AA728">
        <v>45.4906152366177</v>
      </c>
      <c r="AB728">
        <f t="shared" si="108"/>
        <v>0</v>
      </c>
      <c r="AC728">
        <v>12.6465316728356</v>
      </c>
      <c r="AD728">
        <f t="shared" si="109"/>
        <v>0</v>
      </c>
      <c r="AE728">
        <v>29.503432502979798</v>
      </c>
      <c r="AF728">
        <f t="shared" si="110"/>
        <v>0</v>
      </c>
      <c r="AG728">
        <v>53.041635454728599</v>
      </c>
      <c r="AH728">
        <f t="shared" si="111"/>
        <v>0</v>
      </c>
      <c r="AI728">
        <v>20.3022949694472</v>
      </c>
      <c r="AJ728">
        <f t="shared" si="112"/>
        <v>0</v>
      </c>
      <c r="AK728">
        <v>49.108259490290003</v>
      </c>
      <c r="AL728">
        <f t="shared" si="113"/>
        <v>0</v>
      </c>
      <c r="AM728">
        <v>97.520466569988301</v>
      </c>
      <c r="AN728">
        <f t="shared" si="114"/>
        <v>0</v>
      </c>
    </row>
    <row r="729" spans="2:40" x14ac:dyDescent="0.3">
      <c r="B729">
        <v>46.669654873931634</v>
      </c>
      <c r="C729">
        <v>43.761485496949554</v>
      </c>
      <c r="D729">
        <v>92.025769026698143</v>
      </c>
      <c r="E729">
        <v>-37.945146742985401</v>
      </c>
      <c r="F729">
        <v>18.831749054256392</v>
      </c>
      <c r="G729">
        <v>62.292029559095525</v>
      </c>
      <c r="H729">
        <v>124.53923553845043</v>
      </c>
      <c r="U729">
        <f>'wyznaczanie X2 i X3'!$E$3*modele!D729+'wyznaczanie X2 i X3'!$F$3</f>
        <v>43.67064292814279</v>
      </c>
      <c r="V729" s="3">
        <f t="shared" si="106"/>
        <v>9.0800000000000006E-2</v>
      </c>
      <c r="W729">
        <f>'wyznaczanie X2 i X3'!$H$3*modele!C729+'wyznaczanie X2 i X3'!$I$3</f>
        <v>92.492494564927682</v>
      </c>
      <c r="X729">
        <f t="shared" si="107"/>
        <v>0.4667</v>
      </c>
      <c r="AA729">
        <v>46.669654873931599</v>
      </c>
      <c r="AB729">
        <f t="shared" si="108"/>
        <v>0</v>
      </c>
      <c r="AC729">
        <v>43.761485496949597</v>
      </c>
      <c r="AD729">
        <f t="shared" si="109"/>
        <v>0</v>
      </c>
      <c r="AE729">
        <v>92.0257690266981</v>
      </c>
      <c r="AF729">
        <f t="shared" si="110"/>
        <v>0</v>
      </c>
      <c r="AG729">
        <v>-37.945146742985401</v>
      </c>
      <c r="AH729">
        <f t="shared" si="111"/>
        <v>0</v>
      </c>
      <c r="AI729">
        <v>18.831749054256399</v>
      </c>
      <c r="AJ729">
        <f t="shared" si="112"/>
        <v>0</v>
      </c>
      <c r="AK729">
        <v>62.292029559095504</v>
      </c>
      <c r="AL729">
        <f t="shared" si="113"/>
        <v>0</v>
      </c>
      <c r="AM729">
        <v>124.53923553845</v>
      </c>
      <c r="AN729">
        <f t="shared" si="114"/>
        <v>0</v>
      </c>
    </row>
    <row r="730" spans="2:40" x14ac:dyDescent="0.3">
      <c r="B730">
        <v>21.505068340035738</v>
      </c>
      <c r="C730">
        <v>71.010418947463847</v>
      </c>
      <c r="D730">
        <v>146.40154018654147</v>
      </c>
      <c r="E730">
        <v>-170.02112016232007</v>
      </c>
      <c r="F730">
        <v>19.23870732229723</v>
      </c>
      <c r="G730">
        <v>49.482066282530063</v>
      </c>
      <c r="H730">
        <v>98.332132596302287</v>
      </c>
      <c r="U730">
        <f>'wyznaczanie X2 i X3'!$E$3*modele!D730+'wyznaczanie X2 i X3'!$F$3</f>
        <v>69.057510067802724</v>
      </c>
      <c r="V730" s="3">
        <f t="shared" si="106"/>
        <v>1.9529000000000001</v>
      </c>
      <c r="W730">
        <f>'wyznaczanie X2 i X3'!$H$3*modele!C730+'wyznaczanie X2 i X3'!$I$3</f>
        <v>147.24961405769221</v>
      </c>
      <c r="X730">
        <f t="shared" si="107"/>
        <v>0.84809999999999997</v>
      </c>
      <c r="AA730">
        <v>21.505068340035699</v>
      </c>
      <c r="AB730">
        <f t="shared" si="108"/>
        <v>0</v>
      </c>
      <c r="AC730">
        <v>71.010418947463805</v>
      </c>
      <c r="AD730">
        <f t="shared" si="109"/>
        <v>0</v>
      </c>
      <c r="AE730">
        <v>146.40154018654101</v>
      </c>
      <c r="AF730">
        <f t="shared" si="110"/>
        <v>0</v>
      </c>
      <c r="AG730">
        <v>-170.02112016231999</v>
      </c>
      <c r="AH730">
        <f t="shared" si="111"/>
        <v>0</v>
      </c>
      <c r="AI730">
        <v>19.238707322297198</v>
      </c>
      <c r="AJ730">
        <f t="shared" si="112"/>
        <v>0</v>
      </c>
      <c r="AK730">
        <v>49.482066282530099</v>
      </c>
      <c r="AL730">
        <f t="shared" si="113"/>
        <v>0</v>
      </c>
      <c r="AM730">
        <v>98.332132596302301</v>
      </c>
      <c r="AN730">
        <f t="shared" si="114"/>
        <v>0</v>
      </c>
    </row>
    <row r="731" spans="2:40" x14ac:dyDescent="0.3">
      <c r="B731">
        <v>30.724322237674279</v>
      </c>
      <c r="C731">
        <v>12.813227920997459</v>
      </c>
      <c r="D731">
        <v>30.474484154023415</v>
      </c>
      <c r="E731">
        <v>23.008960712356185</v>
      </c>
      <c r="F731">
        <v>17.596630508393901</v>
      </c>
      <c r="G731">
        <v>40.084627999323907</v>
      </c>
      <c r="H731">
        <v>80.739227507668289</v>
      </c>
      <c r="U731">
        <f>'wyznaczanie X2 i X3'!$E$3*modele!D731+'wyznaczanie X2 i X3'!$F$3</f>
        <v>14.933684205395792</v>
      </c>
      <c r="V731" s="3">
        <f t="shared" si="106"/>
        <v>2.1204999999999998</v>
      </c>
      <c r="W731">
        <f>'wyznaczanie X2 i X3'!$H$3*modele!C731+'wyznaczanie X2 i X3'!$I$3</f>
        <v>30.301530604564714</v>
      </c>
      <c r="X731">
        <f t="shared" si="107"/>
        <v>0.17299999999999999</v>
      </c>
      <c r="AA731">
        <v>30.724322237674301</v>
      </c>
      <c r="AB731">
        <f t="shared" si="108"/>
        <v>0</v>
      </c>
      <c r="AC731">
        <v>12.8132279209975</v>
      </c>
      <c r="AD731">
        <f t="shared" si="109"/>
        <v>0</v>
      </c>
      <c r="AE731">
        <v>30.474484154023401</v>
      </c>
      <c r="AF731">
        <f t="shared" si="110"/>
        <v>0</v>
      </c>
      <c r="AG731">
        <v>23.008960712356199</v>
      </c>
      <c r="AH731">
        <f t="shared" si="111"/>
        <v>0</v>
      </c>
      <c r="AI731">
        <v>17.596630508393901</v>
      </c>
      <c r="AJ731">
        <f t="shared" si="112"/>
        <v>0</v>
      </c>
      <c r="AK731">
        <v>40.084627999323899</v>
      </c>
      <c r="AL731">
        <f t="shared" si="113"/>
        <v>0</v>
      </c>
      <c r="AM731">
        <v>80.739227507668303</v>
      </c>
      <c r="AN731">
        <f t="shared" si="114"/>
        <v>0</v>
      </c>
    </row>
    <row r="732" spans="2:40" x14ac:dyDescent="0.3">
      <c r="B732">
        <v>38.041890671812261</v>
      </c>
      <c r="C732">
        <v>68.524191459170936</v>
      </c>
      <c r="D732">
        <v>141.61450364934259</v>
      </c>
      <c r="E732">
        <v>-129.48879303388827</v>
      </c>
      <c r="F732">
        <v>21.028389881744431</v>
      </c>
      <c r="G732">
        <v>45.316083695176602</v>
      </c>
      <c r="H732">
        <v>90.848556219031238</v>
      </c>
      <c r="U732">
        <f>'wyznaczanie X2 i X3'!$E$3*modele!D732+'wyznaczanie X2 i X3'!$F$3</f>
        <v>66.82254662783015</v>
      </c>
      <c r="V732" s="3">
        <f t="shared" si="106"/>
        <v>1.7016</v>
      </c>
      <c r="W732">
        <f>'wyznaczanie X2 i X3'!$H$3*modele!C732+'wyznaczanie X2 i X3'!$I$3</f>
        <v>142.25350454353867</v>
      </c>
      <c r="X732">
        <f t="shared" si="107"/>
        <v>0.63900000000000001</v>
      </c>
      <c r="AA732">
        <v>38.041890671812297</v>
      </c>
      <c r="AB732">
        <f t="shared" si="108"/>
        <v>0</v>
      </c>
      <c r="AC732">
        <v>68.524191459170893</v>
      </c>
      <c r="AD732">
        <f t="shared" si="109"/>
        <v>0</v>
      </c>
      <c r="AE732">
        <v>141.61450364934299</v>
      </c>
      <c r="AF732">
        <f t="shared" si="110"/>
        <v>0</v>
      </c>
      <c r="AG732">
        <v>-129.48879303388799</v>
      </c>
      <c r="AH732">
        <f t="shared" si="111"/>
        <v>0</v>
      </c>
      <c r="AI732">
        <v>21.028389881744399</v>
      </c>
      <c r="AJ732">
        <f t="shared" si="112"/>
        <v>0</v>
      </c>
      <c r="AK732">
        <v>45.316083695176602</v>
      </c>
      <c r="AL732">
        <f t="shared" si="113"/>
        <v>0</v>
      </c>
      <c r="AM732">
        <v>90.848556219031195</v>
      </c>
      <c r="AN732">
        <f t="shared" si="114"/>
        <v>0</v>
      </c>
    </row>
    <row r="733" spans="2:40" x14ac:dyDescent="0.3">
      <c r="B733">
        <v>42.31982741654889</v>
      </c>
      <c r="C733">
        <v>48.427727157018751</v>
      </c>
      <c r="D733">
        <v>101.79657708006449</v>
      </c>
      <c r="E733">
        <v>-60.643526637958473</v>
      </c>
      <c r="F733">
        <v>29.902206364808876</v>
      </c>
      <c r="G733">
        <v>44.930443017393905</v>
      </c>
      <c r="H733">
        <v>90.109808119458449</v>
      </c>
      <c r="U733">
        <f>'wyznaczanie X2 i X3'!$E$3*modele!D733+'wyznaczanie X2 i X3'!$F$3</f>
        <v>48.232421098952749</v>
      </c>
      <c r="V733" s="3">
        <f t="shared" si="106"/>
        <v>0.1953</v>
      </c>
      <c r="W733">
        <f>'wyznaczanie X2 i X3'!$H$3*modele!C733+'wyznaczanie X2 i X3'!$I$3</f>
        <v>101.86937357659787</v>
      </c>
      <c r="X733">
        <f t="shared" si="107"/>
        <v>7.2800000000000004E-2</v>
      </c>
      <c r="AA733">
        <v>42.319827416548897</v>
      </c>
      <c r="AB733">
        <f t="shared" si="108"/>
        <v>0</v>
      </c>
      <c r="AC733">
        <v>48.427727157018801</v>
      </c>
      <c r="AD733">
        <f t="shared" si="109"/>
        <v>0</v>
      </c>
      <c r="AE733">
        <v>101.796577080064</v>
      </c>
      <c r="AF733">
        <f t="shared" si="110"/>
        <v>0</v>
      </c>
      <c r="AG733">
        <v>-60.643526637958502</v>
      </c>
      <c r="AH733">
        <f t="shared" si="111"/>
        <v>0</v>
      </c>
      <c r="AI733">
        <v>29.902206364808901</v>
      </c>
      <c r="AJ733">
        <f t="shared" si="112"/>
        <v>0</v>
      </c>
      <c r="AK733">
        <v>44.930443017393898</v>
      </c>
      <c r="AL733">
        <f t="shared" si="113"/>
        <v>0</v>
      </c>
      <c r="AM733">
        <v>90.109808119458407</v>
      </c>
      <c r="AN733">
        <f t="shared" si="114"/>
        <v>0</v>
      </c>
    </row>
    <row r="734" spans="2:40" x14ac:dyDescent="0.3">
      <c r="B734">
        <v>36.900088749688024</v>
      </c>
      <c r="C734">
        <v>60.723073431736317</v>
      </c>
      <c r="D734">
        <v>125.52160534096028</v>
      </c>
      <c r="E734">
        <v>-108.36904279583291</v>
      </c>
      <c r="F734">
        <v>19.792134978368672</v>
      </c>
      <c r="G734">
        <v>58.067690500375789</v>
      </c>
      <c r="H734">
        <v>115.78084687494919</v>
      </c>
      <c r="U734">
        <f>'wyznaczanie X2 i X3'!$E$3*modele!D734+'wyznaczanie X2 i X3'!$F$3</f>
        <v>59.309121759868468</v>
      </c>
      <c r="V734" s="3">
        <f t="shared" si="106"/>
        <v>1.4139999999999999</v>
      </c>
      <c r="W734">
        <f>'wyznaczanie X2 i X3'!$H$3*modele!C734+'wyznaczanie X2 i X3'!$I$3</f>
        <v>126.57704686562047</v>
      </c>
      <c r="X734">
        <f t="shared" si="107"/>
        <v>1.0553999999999999</v>
      </c>
      <c r="AA734">
        <v>36.900088749688003</v>
      </c>
      <c r="AB734">
        <f t="shared" si="108"/>
        <v>0</v>
      </c>
      <c r="AC734">
        <v>60.723073431736303</v>
      </c>
      <c r="AD734">
        <f t="shared" si="109"/>
        <v>0</v>
      </c>
      <c r="AE734">
        <v>125.52160534095999</v>
      </c>
      <c r="AF734">
        <f t="shared" si="110"/>
        <v>0</v>
      </c>
      <c r="AG734">
        <v>-108.369042795833</v>
      </c>
      <c r="AH734">
        <f t="shared" si="111"/>
        <v>0</v>
      </c>
      <c r="AI734">
        <v>19.792134978368701</v>
      </c>
      <c r="AJ734">
        <f t="shared" si="112"/>
        <v>0</v>
      </c>
      <c r="AK734">
        <v>58.067690500375797</v>
      </c>
      <c r="AL734">
        <f t="shared" si="113"/>
        <v>0</v>
      </c>
      <c r="AM734">
        <v>115.78084687494901</v>
      </c>
      <c r="AN734">
        <f t="shared" si="114"/>
        <v>0</v>
      </c>
    </row>
    <row r="735" spans="2:40" x14ac:dyDescent="0.3">
      <c r="B735">
        <v>50.847788643157649</v>
      </c>
      <c r="C735">
        <v>10.23040903695852</v>
      </c>
      <c r="D735">
        <v>25.229381686117094</v>
      </c>
      <c r="E735">
        <v>71.00435017543974</v>
      </c>
      <c r="F735">
        <v>17.053215547176588</v>
      </c>
      <c r="G735">
        <v>44.316801327672394</v>
      </c>
      <c r="H735">
        <v>88.421003307888611</v>
      </c>
      <c r="U735">
        <f>'wyznaczanie X2 i X3'!$E$3*modele!D735+'wyznaczanie X2 i X3'!$F$3</f>
        <v>12.484859726287036</v>
      </c>
      <c r="V735" s="3">
        <f t="shared" si="106"/>
        <v>2.2545000000000002</v>
      </c>
      <c r="W735">
        <f>'wyznaczanie X2 i X3'!$H$3*modele!C735+'wyznaczanie X2 i X3'!$I$3</f>
        <v>25.111319306264537</v>
      </c>
      <c r="X735">
        <f t="shared" si="107"/>
        <v>0.1181</v>
      </c>
      <c r="AA735">
        <v>50.8477886431576</v>
      </c>
      <c r="AB735">
        <f t="shared" si="108"/>
        <v>0</v>
      </c>
      <c r="AC735">
        <v>10.2304090369585</v>
      </c>
      <c r="AD735">
        <f t="shared" si="109"/>
        <v>0</v>
      </c>
      <c r="AE735">
        <v>25.229381686117101</v>
      </c>
      <c r="AF735">
        <f t="shared" si="110"/>
        <v>0</v>
      </c>
      <c r="AG735">
        <v>71.004350175439697</v>
      </c>
      <c r="AH735">
        <f t="shared" si="111"/>
        <v>0</v>
      </c>
      <c r="AI735">
        <v>17.053215547176599</v>
      </c>
      <c r="AJ735">
        <f t="shared" si="112"/>
        <v>0</v>
      </c>
      <c r="AK735">
        <v>44.316801327672401</v>
      </c>
      <c r="AL735">
        <f t="shared" si="113"/>
        <v>0</v>
      </c>
      <c r="AM735">
        <v>88.421003307888597</v>
      </c>
      <c r="AN735">
        <f t="shared" si="114"/>
        <v>0</v>
      </c>
    </row>
    <row r="736" spans="2:40" x14ac:dyDescent="0.3">
      <c r="B736">
        <v>55.522288951487297</v>
      </c>
      <c r="C736">
        <v>19.245323999516184</v>
      </c>
      <c r="D736">
        <v>42.600539149382172</v>
      </c>
      <c r="E736">
        <v>53.308605904426045</v>
      </c>
      <c r="F736">
        <v>7.7088299556868343</v>
      </c>
      <c r="G736">
        <v>44.311098296838466</v>
      </c>
      <c r="H736">
        <v>88.664130994701978</v>
      </c>
      <c r="U736">
        <f>'wyznaczanie X2 i X3'!$E$3*modele!D736+'wyznaczanie X2 i X3'!$F$3</f>
        <v>20.595076044611218</v>
      </c>
      <c r="V736" s="3">
        <f t="shared" si="106"/>
        <v>1.3498000000000001</v>
      </c>
      <c r="W736">
        <f>'wyznaczanie X2 i X3'!$H$3*modele!C736+'wyznaczanie X2 i X3'!$I$3</f>
        <v>43.226919196379285</v>
      </c>
      <c r="X736">
        <f t="shared" si="107"/>
        <v>0.62639999999999996</v>
      </c>
      <c r="AA736">
        <v>55.522288951487297</v>
      </c>
      <c r="AB736">
        <f t="shared" si="108"/>
        <v>0</v>
      </c>
      <c r="AC736">
        <v>19.245323999516199</v>
      </c>
      <c r="AD736">
        <f t="shared" si="109"/>
        <v>0</v>
      </c>
      <c r="AE736">
        <v>42.6005391493822</v>
      </c>
      <c r="AF736">
        <f t="shared" si="110"/>
        <v>0</v>
      </c>
      <c r="AG736">
        <v>53.308605904426003</v>
      </c>
      <c r="AH736">
        <f t="shared" si="111"/>
        <v>0</v>
      </c>
      <c r="AI736">
        <v>7.7088299556868298</v>
      </c>
      <c r="AJ736">
        <f t="shared" si="112"/>
        <v>0</v>
      </c>
      <c r="AK736">
        <v>44.311098296838502</v>
      </c>
      <c r="AL736">
        <f t="shared" si="113"/>
        <v>0</v>
      </c>
      <c r="AM736">
        <v>88.664130994702006</v>
      </c>
      <c r="AN736">
        <f t="shared" si="114"/>
        <v>0</v>
      </c>
    </row>
    <row r="737" spans="2:40" x14ac:dyDescent="0.3">
      <c r="B737">
        <v>62.942259512372658</v>
      </c>
      <c r="C737">
        <v>59.980698269040175</v>
      </c>
      <c r="D737">
        <v>124.69329444201786</v>
      </c>
      <c r="E737">
        <v>-54.05757578237521</v>
      </c>
      <c r="F737">
        <v>24.025961775974164</v>
      </c>
      <c r="G737">
        <v>47.19342280734012</v>
      </c>
      <c r="H737">
        <v>94.790007753571928</v>
      </c>
      <c r="U737">
        <f>'wyznaczanie X2 i X3'!$E$3*modele!D737+'wyznaczanie X2 i X3'!$F$3</f>
        <v>58.92240138251568</v>
      </c>
      <c r="V737" s="3">
        <f t="shared" si="106"/>
        <v>1.0583</v>
      </c>
      <c r="W737">
        <f>'wyznaczanie X2 i X3'!$H$3*modele!C737+'wyznaczanie X2 i X3'!$I$3</f>
        <v>125.08523341295684</v>
      </c>
      <c r="X737">
        <f t="shared" si="107"/>
        <v>0.39190000000000003</v>
      </c>
      <c r="AA737">
        <v>62.942259512372701</v>
      </c>
      <c r="AB737">
        <f t="shared" si="108"/>
        <v>0</v>
      </c>
      <c r="AC737">
        <v>59.980698269040197</v>
      </c>
      <c r="AD737">
        <f t="shared" si="109"/>
        <v>0</v>
      </c>
      <c r="AE737">
        <v>124.693294442018</v>
      </c>
      <c r="AF737">
        <f t="shared" si="110"/>
        <v>0</v>
      </c>
      <c r="AG737">
        <v>-54.057575782375203</v>
      </c>
      <c r="AH737">
        <f t="shared" si="111"/>
        <v>0</v>
      </c>
      <c r="AI737">
        <v>24.025961775974199</v>
      </c>
      <c r="AJ737">
        <f t="shared" si="112"/>
        <v>0</v>
      </c>
      <c r="AK737">
        <v>47.193422807340099</v>
      </c>
      <c r="AL737">
        <f t="shared" si="113"/>
        <v>0</v>
      </c>
      <c r="AM737">
        <v>94.790007753571899</v>
      </c>
      <c r="AN737">
        <f t="shared" si="114"/>
        <v>0</v>
      </c>
    </row>
    <row r="738" spans="2:40" x14ac:dyDescent="0.3">
      <c r="B738">
        <v>20.105217463226893</v>
      </c>
      <c r="C738">
        <v>67.509003634156215</v>
      </c>
      <c r="D738">
        <v>139.58230113068657</v>
      </c>
      <c r="E738">
        <v>-162.31657597601486</v>
      </c>
      <c r="F738">
        <v>19.6625774945527</v>
      </c>
      <c r="G738">
        <v>47.099737670851958</v>
      </c>
      <c r="H738">
        <v>93.90467865763604</v>
      </c>
      <c r="U738">
        <f>'wyznaczanie X2 i X3'!$E$3*modele!D738+'wyznaczanie X2 i X3'!$F$3</f>
        <v>65.873755387879825</v>
      </c>
      <c r="V738" s="3">
        <f t="shared" si="106"/>
        <v>1.6352</v>
      </c>
      <c r="W738">
        <f>'wyznaczanie X2 i X3'!$H$3*modele!C738+'wyznaczanie X2 i X3'!$I$3</f>
        <v>140.21347016410567</v>
      </c>
      <c r="X738">
        <f t="shared" si="107"/>
        <v>0.63119999999999998</v>
      </c>
      <c r="AA738">
        <v>20.1052174632269</v>
      </c>
      <c r="AB738">
        <f t="shared" si="108"/>
        <v>0</v>
      </c>
      <c r="AC738">
        <v>67.509003634156201</v>
      </c>
      <c r="AD738">
        <f t="shared" si="109"/>
        <v>0</v>
      </c>
      <c r="AE738">
        <v>139.582301130687</v>
      </c>
      <c r="AF738">
        <f t="shared" si="110"/>
        <v>0</v>
      </c>
      <c r="AG738">
        <v>-162.316575976015</v>
      </c>
      <c r="AH738">
        <f t="shared" si="111"/>
        <v>0</v>
      </c>
      <c r="AI738">
        <v>19.6625774945527</v>
      </c>
      <c r="AJ738">
        <f t="shared" si="112"/>
        <v>0</v>
      </c>
      <c r="AK738">
        <v>47.099737670852001</v>
      </c>
      <c r="AL738">
        <f t="shared" si="113"/>
        <v>0</v>
      </c>
      <c r="AM738">
        <v>93.904678657635998</v>
      </c>
      <c r="AN738">
        <f t="shared" si="114"/>
        <v>0</v>
      </c>
    </row>
    <row r="739" spans="2:40" x14ac:dyDescent="0.3">
      <c r="B739">
        <v>64.282713069923517</v>
      </c>
      <c r="C739">
        <v>70.306859820124856</v>
      </c>
      <c r="D739">
        <v>145.39373672035026</v>
      </c>
      <c r="E739">
        <v>-82.355153320527535</v>
      </c>
      <c r="F739">
        <v>20.044215162125262</v>
      </c>
      <c r="G739">
        <v>56.1285123911399</v>
      </c>
      <c r="H739">
        <v>112.66900021661017</v>
      </c>
      <c r="U739">
        <f>'wyznaczanie X2 i X3'!$E$3*modele!D739+'wyznaczanie X2 i X3'!$F$3</f>
        <v>68.586988507310735</v>
      </c>
      <c r="V739" s="3">
        <f t="shared" si="106"/>
        <v>1.7199</v>
      </c>
      <c r="W739">
        <f>'wyznaczanie X2 i X3'!$H$3*modele!C739+'wyznaczanie X2 i X3'!$I$3</f>
        <v>145.83580198039056</v>
      </c>
      <c r="X739">
        <f t="shared" si="107"/>
        <v>0.44209999999999999</v>
      </c>
      <c r="AA739">
        <v>64.282713069923503</v>
      </c>
      <c r="AB739">
        <f t="shared" si="108"/>
        <v>0</v>
      </c>
      <c r="AC739">
        <v>70.306859820124899</v>
      </c>
      <c r="AD739">
        <f t="shared" si="109"/>
        <v>0</v>
      </c>
      <c r="AE739">
        <v>145.39373672035001</v>
      </c>
      <c r="AF739">
        <f t="shared" si="110"/>
        <v>0</v>
      </c>
      <c r="AG739">
        <v>-82.355153320527506</v>
      </c>
      <c r="AH739">
        <f t="shared" si="111"/>
        <v>0</v>
      </c>
      <c r="AI739">
        <v>20.044215162125301</v>
      </c>
      <c r="AJ739">
        <f t="shared" si="112"/>
        <v>0</v>
      </c>
      <c r="AK739">
        <v>56.1285123911399</v>
      </c>
      <c r="AL739">
        <f t="shared" si="113"/>
        <v>0</v>
      </c>
      <c r="AM739">
        <v>112.66900021661</v>
      </c>
      <c r="AN739">
        <f t="shared" si="114"/>
        <v>0</v>
      </c>
    </row>
    <row r="740" spans="2:40" x14ac:dyDescent="0.3">
      <c r="B740">
        <v>28.988342970681302</v>
      </c>
      <c r="C740">
        <v>17.296541216774919</v>
      </c>
      <c r="D740">
        <v>38.820805132976744</v>
      </c>
      <c r="E740">
        <v>6.0870622910378458</v>
      </c>
      <c r="F740">
        <v>17.351939784383614</v>
      </c>
      <c r="G740">
        <v>52.40059264588696</v>
      </c>
      <c r="H740">
        <v>105.10036529951451</v>
      </c>
      <c r="U740">
        <f>'wyznaczanie X2 i X3'!$E$3*modele!D740+'wyznaczanie X2 i X3'!$F$3</f>
        <v>18.830400284599168</v>
      </c>
      <c r="V740" s="3">
        <f t="shared" si="106"/>
        <v>1.5339</v>
      </c>
      <c r="W740">
        <f>'wyznaczanie X2 i X3'!$H$3*modele!C740+'wyznaczanie X2 i X3'!$I$3</f>
        <v>39.310812465310455</v>
      </c>
      <c r="X740">
        <f t="shared" si="107"/>
        <v>0.49</v>
      </c>
      <c r="AA740">
        <v>28.988342970681298</v>
      </c>
      <c r="AB740">
        <f t="shared" si="108"/>
        <v>0</v>
      </c>
      <c r="AC740">
        <v>17.296541216774902</v>
      </c>
      <c r="AD740">
        <f t="shared" si="109"/>
        <v>0</v>
      </c>
      <c r="AE740">
        <v>38.820805132976702</v>
      </c>
      <c r="AF740">
        <f t="shared" si="110"/>
        <v>0</v>
      </c>
      <c r="AG740">
        <v>6.0870622910378502</v>
      </c>
      <c r="AH740">
        <f t="shared" si="111"/>
        <v>0</v>
      </c>
      <c r="AI740">
        <v>17.3519397843836</v>
      </c>
      <c r="AJ740">
        <f t="shared" si="112"/>
        <v>0</v>
      </c>
      <c r="AK740">
        <v>52.400592645887002</v>
      </c>
      <c r="AL740">
        <f t="shared" si="113"/>
        <v>0</v>
      </c>
      <c r="AM740">
        <v>105.100365299515</v>
      </c>
      <c r="AN740">
        <f t="shared" si="114"/>
        <v>0</v>
      </c>
    </row>
    <row r="741" spans="2:40" x14ac:dyDescent="0.3">
      <c r="B741">
        <v>60.662185160697049</v>
      </c>
      <c r="C741">
        <v>66.399224649802989</v>
      </c>
      <c r="D741">
        <v>137.01015728108842</v>
      </c>
      <c r="E741">
        <v>-77.873303628014867</v>
      </c>
      <c r="F741">
        <v>20.476020486005805</v>
      </c>
      <c r="G741">
        <v>42.198905237642819</v>
      </c>
      <c r="H741">
        <v>83.826309035276893</v>
      </c>
      <c r="U741">
        <f>'wyznaczanie X2 i X3'!$E$3*modele!D741+'wyznaczanie X2 i X3'!$F$3</f>
        <v>64.672877261813539</v>
      </c>
      <c r="V741" s="3">
        <f t="shared" si="106"/>
        <v>1.7262999999999999</v>
      </c>
      <c r="W741">
        <f>'wyznaczanie X2 i X3'!$H$3*modele!C741+'wyznaczanie X2 i X3'!$I$3</f>
        <v>137.98335350404824</v>
      </c>
      <c r="X741">
        <f t="shared" si="107"/>
        <v>0.97319999999999995</v>
      </c>
      <c r="AA741">
        <v>60.662185160697</v>
      </c>
      <c r="AB741">
        <f t="shared" si="108"/>
        <v>0</v>
      </c>
      <c r="AC741">
        <v>66.399224649803003</v>
      </c>
      <c r="AD741">
        <f t="shared" si="109"/>
        <v>0</v>
      </c>
      <c r="AE741">
        <v>137.010157281088</v>
      </c>
      <c r="AF741">
        <f t="shared" si="110"/>
        <v>0</v>
      </c>
      <c r="AG741">
        <v>-77.873303628014895</v>
      </c>
      <c r="AH741">
        <f t="shared" si="111"/>
        <v>0</v>
      </c>
      <c r="AI741">
        <v>20.476020486005801</v>
      </c>
      <c r="AJ741">
        <f t="shared" si="112"/>
        <v>0</v>
      </c>
      <c r="AK741">
        <v>42.198905237642798</v>
      </c>
      <c r="AL741">
        <f t="shared" si="113"/>
        <v>0</v>
      </c>
      <c r="AM741">
        <v>83.826309035276907</v>
      </c>
      <c r="AN741">
        <f t="shared" si="114"/>
        <v>0</v>
      </c>
    </row>
    <row r="742" spans="2:40" x14ac:dyDescent="0.3">
      <c r="B742">
        <v>32.113397773142566</v>
      </c>
      <c r="C742">
        <v>46.35038479681063</v>
      </c>
      <c r="D742">
        <v>97.078371853593978</v>
      </c>
      <c r="E742">
        <v>-74.824358844146758</v>
      </c>
      <c r="F742">
        <v>21.678586979440741</v>
      </c>
      <c r="G742">
        <v>51.959613123716281</v>
      </c>
      <c r="H742">
        <v>103.13832356049298</v>
      </c>
      <c r="U742">
        <f>'wyznaczanie X2 i X3'!$E$3*modele!D742+'wyznaczanie X2 i X3'!$F$3</f>
        <v>46.029593503736692</v>
      </c>
      <c r="V742" s="3">
        <f t="shared" si="106"/>
        <v>0.32079999999999997</v>
      </c>
      <c r="W742">
        <f>'wyznaczanie X2 i X3'!$H$3*modele!C742+'wyznaczanie X2 i X3'!$I$3</f>
        <v>97.694924545340427</v>
      </c>
      <c r="X742">
        <f t="shared" si="107"/>
        <v>0.61660000000000004</v>
      </c>
      <c r="AA742">
        <v>32.113397773142601</v>
      </c>
      <c r="AB742">
        <f t="shared" si="108"/>
        <v>0</v>
      </c>
      <c r="AC742">
        <v>46.350384796810602</v>
      </c>
      <c r="AD742">
        <f t="shared" si="109"/>
        <v>0</v>
      </c>
      <c r="AE742">
        <v>97.078371853594007</v>
      </c>
      <c r="AF742">
        <f t="shared" si="110"/>
        <v>0</v>
      </c>
      <c r="AG742">
        <v>-74.824358844146801</v>
      </c>
      <c r="AH742">
        <f t="shared" si="111"/>
        <v>0</v>
      </c>
      <c r="AI742">
        <v>21.678586979440698</v>
      </c>
      <c r="AJ742">
        <f t="shared" si="112"/>
        <v>0</v>
      </c>
      <c r="AK742">
        <v>51.959613123716302</v>
      </c>
      <c r="AL742">
        <f t="shared" si="113"/>
        <v>0</v>
      </c>
      <c r="AM742">
        <v>103.13832356049301</v>
      </c>
      <c r="AN742">
        <f t="shared" si="114"/>
        <v>0</v>
      </c>
    </row>
    <row r="743" spans="2:40" x14ac:dyDescent="0.3">
      <c r="B743">
        <v>61.951098594872157</v>
      </c>
      <c r="C743">
        <v>63.804366121158679</v>
      </c>
      <c r="D743">
        <v>131.8962925672665</v>
      </c>
      <c r="E743">
        <v>-67.51090117373171</v>
      </c>
      <c r="F743">
        <v>15.021199003597124</v>
      </c>
      <c r="G743">
        <v>42.16889926138942</v>
      </c>
      <c r="H743">
        <v>84.141903944095631</v>
      </c>
      <c r="U743">
        <f>'wyznaczanie X2 i X3'!$E$3*modele!D743+'wyznaczanie X2 i X3'!$F$3</f>
        <v>62.285324841115759</v>
      </c>
      <c r="V743" s="3">
        <f t="shared" si="106"/>
        <v>1.5189999999999999</v>
      </c>
      <c r="W743">
        <f>'wyznaczanie X2 i X3'!$H$3*modele!C743+'wyznaczanie X2 i X3'!$I$3</f>
        <v>132.76894836860197</v>
      </c>
      <c r="X743">
        <f t="shared" si="107"/>
        <v>0.87270000000000003</v>
      </c>
      <c r="AA743">
        <v>61.951098594872199</v>
      </c>
      <c r="AB743">
        <f t="shared" si="108"/>
        <v>0</v>
      </c>
      <c r="AC743">
        <v>63.804366121158701</v>
      </c>
      <c r="AD743">
        <f t="shared" si="109"/>
        <v>0</v>
      </c>
      <c r="AE743">
        <v>131.89629256726599</v>
      </c>
      <c r="AF743">
        <f t="shared" si="110"/>
        <v>0</v>
      </c>
      <c r="AG743">
        <v>-67.510901173731696</v>
      </c>
      <c r="AH743">
        <f t="shared" si="111"/>
        <v>0</v>
      </c>
      <c r="AI743">
        <v>15.021199003597101</v>
      </c>
      <c r="AJ743">
        <f t="shared" si="112"/>
        <v>0</v>
      </c>
      <c r="AK743">
        <v>42.168899261389399</v>
      </c>
      <c r="AL743">
        <f t="shared" si="113"/>
        <v>0</v>
      </c>
      <c r="AM743">
        <v>84.141903944095603</v>
      </c>
      <c r="AN743">
        <f t="shared" si="114"/>
        <v>0</v>
      </c>
    </row>
    <row r="744" spans="2:40" x14ac:dyDescent="0.3">
      <c r="B744">
        <v>38.233372935852401</v>
      </c>
      <c r="C744">
        <v>43.03420969822141</v>
      </c>
      <c r="D744">
        <v>90.954846035394837</v>
      </c>
      <c r="E744">
        <v>-52.635883222959421</v>
      </c>
      <c r="F744">
        <v>16.763131072427868</v>
      </c>
      <c r="G744">
        <v>54.286800712408358</v>
      </c>
      <c r="H744">
        <v>107.58738049848971</v>
      </c>
      <c r="U744">
        <f>'wyznaczanie X2 i X3'!$E$3*modele!D744+'wyznaczanie X2 i X3'!$F$3</f>
        <v>43.170652231604357</v>
      </c>
      <c r="V744" s="3">
        <f t="shared" si="106"/>
        <v>0.13639999999999999</v>
      </c>
      <c r="W744">
        <f>'wyznaczanie X2 i X3'!$H$3*modele!C744+'wyznaczanie X2 i X3'!$I$3</f>
        <v>91.031023499005983</v>
      </c>
      <c r="X744">
        <f t="shared" si="107"/>
        <v>7.6200000000000004E-2</v>
      </c>
      <c r="AA744">
        <v>38.233372935852401</v>
      </c>
      <c r="AB744">
        <f t="shared" si="108"/>
        <v>0</v>
      </c>
      <c r="AC744">
        <v>43.034209698221403</v>
      </c>
      <c r="AD744">
        <f t="shared" si="109"/>
        <v>0</v>
      </c>
      <c r="AE744">
        <v>90.954846035394795</v>
      </c>
      <c r="AF744">
        <f t="shared" si="110"/>
        <v>0</v>
      </c>
      <c r="AG744">
        <v>-52.6358832229594</v>
      </c>
      <c r="AH744">
        <f t="shared" si="111"/>
        <v>0</v>
      </c>
      <c r="AI744">
        <v>16.7631310724279</v>
      </c>
      <c r="AJ744">
        <f t="shared" si="112"/>
        <v>0</v>
      </c>
      <c r="AK744">
        <v>54.2868007124084</v>
      </c>
      <c r="AL744">
        <f t="shared" si="113"/>
        <v>0</v>
      </c>
      <c r="AM744">
        <v>107.58738049849001</v>
      </c>
      <c r="AN744">
        <f t="shared" si="114"/>
        <v>0</v>
      </c>
    </row>
    <row r="745" spans="2:40" x14ac:dyDescent="0.3">
      <c r="B745">
        <v>52.477656768597136</v>
      </c>
      <c r="C745">
        <v>76.057779699330368</v>
      </c>
      <c r="D745">
        <v>156.31578387075038</v>
      </c>
      <c r="E745">
        <v>-123.21802556079685</v>
      </c>
      <c r="F745">
        <v>20.042783905757148</v>
      </c>
      <c r="G745">
        <v>54.466286653651764</v>
      </c>
      <c r="H745">
        <v>108.3434465572072</v>
      </c>
      <c r="U745">
        <f>'wyznaczanie X2 i X3'!$E$3*modele!D745+'wyznaczanie X2 i X3'!$F$3</f>
        <v>73.686255220884789</v>
      </c>
      <c r="V745" s="3">
        <f t="shared" si="106"/>
        <v>2.3715000000000002</v>
      </c>
      <c r="W745">
        <f>'wyznaczanie X2 i X3'!$H$3*modele!C745+'wyznaczanie X2 i X3'!$I$3</f>
        <v>157.39235730725699</v>
      </c>
      <c r="X745">
        <f t="shared" si="107"/>
        <v>1.0766</v>
      </c>
      <c r="AA745">
        <v>52.4776567685971</v>
      </c>
      <c r="AB745">
        <f t="shared" si="108"/>
        <v>0</v>
      </c>
      <c r="AC745">
        <v>76.057779699330396</v>
      </c>
      <c r="AD745">
        <f t="shared" si="109"/>
        <v>0</v>
      </c>
      <c r="AE745">
        <v>156.31578387075001</v>
      </c>
      <c r="AF745">
        <f t="shared" si="110"/>
        <v>0</v>
      </c>
      <c r="AG745">
        <v>-123.218025560797</v>
      </c>
      <c r="AH745">
        <f t="shared" si="111"/>
        <v>0</v>
      </c>
      <c r="AI745">
        <v>20.042783905757101</v>
      </c>
      <c r="AJ745">
        <f t="shared" si="112"/>
        <v>0</v>
      </c>
      <c r="AK745">
        <v>54.4662866536518</v>
      </c>
      <c r="AL745">
        <f t="shared" si="113"/>
        <v>0</v>
      </c>
      <c r="AM745">
        <v>108.343446557207</v>
      </c>
      <c r="AN745">
        <f t="shared" si="114"/>
        <v>0</v>
      </c>
    </row>
    <row r="746" spans="2:40" x14ac:dyDescent="0.3">
      <c r="B746">
        <v>28.329843709713153</v>
      </c>
      <c r="C746">
        <v>70.5394694991748</v>
      </c>
      <c r="D746">
        <v>145.73965580436902</v>
      </c>
      <c r="E746">
        <v>-154.95872107809811</v>
      </c>
      <c r="F746">
        <v>22.014124600133002</v>
      </c>
      <c r="G746">
        <v>47.724236893775903</v>
      </c>
      <c r="H746">
        <v>94.497132233697613</v>
      </c>
      <c r="U746">
        <f>'wyznaczanie X2 i X3'!$E$3*modele!D746+'wyznaczanie X2 i X3'!$F$3</f>
        <v>68.748490618264569</v>
      </c>
      <c r="V746" s="3">
        <f t="shared" si="106"/>
        <v>1.7909999999999999</v>
      </c>
      <c r="W746">
        <f>'wyznaczanie X2 i X3'!$H$3*modele!C746+'wyznaczanie X2 i X3'!$I$3</f>
        <v>146.30323444023497</v>
      </c>
      <c r="X746">
        <f t="shared" si="107"/>
        <v>0.56359999999999999</v>
      </c>
      <c r="AA746">
        <v>28.329843709713199</v>
      </c>
      <c r="AB746">
        <f t="shared" si="108"/>
        <v>0</v>
      </c>
      <c r="AC746">
        <v>70.5394694991748</v>
      </c>
      <c r="AD746">
        <f t="shared" si="109"/>
        <v>0</v>
      </c>
      <c r="AE746">
        <v>145.73965580436899</v>
      </c>
      <c r="AF746">
        <f t="shared" si="110"/>
        <v>0</v>
      </c>
      <c r="AG746">
        <v>-154.95872107809799</v>
      </c>
      <c r="AH746">
        <f t="shared" si="111"/>
        <v>0</v>
      </c>
      <c r="AI746">
        <v>22.014124600133002</v>
      </c>
      <c r="AJ746">
        <f t="shared" si="112"/>
        <v>0</v>
      </c>
      <c r="AK746">
        <v>47.724236893775903</v>
      </c>
      <c r="AL746">
        <f t="shared" si="113"/>
        <v>0</v>
      </c>
      <c r="AM746">
        <v>94.497132233697599</v>
      </c>
      <c r="AN746">
        <f t="shared" si="114"/>
        <v>0</v>
      </c>
    </row>
    <row r="747" spans="2:40" x14ac:dyDescent="0.3">
      <c r="B747">
        <v>67.068501269190122</v>
      </c>
      <c r="C747">
        <v>31.033215088128397</v>
      </c>
      <c r="D747">
        <v>66.467583832607502</v>
      </c>
      <c r="E747">
        <v>41.037357273995056</v>
      </c>
      <c r="F747">
        <v>22.404094247520021</v>
      </c>
      <c r="G747">
        <v>55.255356134226915</v>
      </c>
      <c r="H747">
        <v>110.35087757679737</v>
      </c>
      <c r="U747">
        <f>'wyznaczanie X2 i X3'!$E$3*modele!D747+'wyznaczanie X2 i X3'!$F$3</f>
        <v>31.73808109015317</v>
      </c>
      <c r="V747" s="3">
        <f t="shared" si="106"/>
        <v>0.70489999999999997</v>
      </c>
      <c r="W747">
        <f>'wyznaczanie X2 i X3'!$H$3*modele!C747+'wyznaczanie X2 i X3'!$I$3</f>
        <v>66.914854068364164</v>
      </c>
      <c r="X747">
        <f t="shared" si="107"/>
        <v>0.44729999999999998</v>
      </c>
      <c r="AA747">
        <v>67.068501269190094</v>
      </c>
      <c r="AB747">
        <f t="shared" si="108"/>
        <v>0</v>
      </c>
      <c r="AC747">
        <v>31.033215088128401</v>
      </c>
      <c r="AD747">
        <f t="shared" si="109"/>
        <v>0</v>
      </c>
      <c r="AE747">
        <v>66.467583832607502</v>
      </c>
      <c r="AF747">
        <f t="shared" si="110"/>
        <v>0</v>
      </c>
      <c r="AG747">
        <v>41.037357273995099</v>
      </c>
      <c r="AH747">
        <f t="shared" si="111"/>
        <v>0</v>
      </c>
      <c r="AI747">
        <v>22.40409424752</v>
      </c>
      <c r="AJ747">
        <f t="shared" si="112"/>
        <v>0</v>
      </c>
      <c r="AK747">
        <v>55.255356134226901</v>
      </c>
      <c r="AL747">
        <f t="shared" si="113"/>
        <v>0</v>
      </c>
      <c r="AM747">
        <v>110.350877576797</v>
      </c>
      <c r="AN747">
        <f t="shared" si="114"/>
        <v>0</v>
      </c>
    </row>
    <row r="748" spans="2:40" x14ac:dyDescent="0.3">
      <c r="B748">
        <v>62.758700034410246</v>
      </c>
      <c r="C748">
        <v>47.26763425244522</v>
      </c>
      <c r="D748">
        <v>98.91473579010173</v>
      </c>
      <c r="E748">
        <v>-16.285502688515166</v>
      </c>
      <c r="F748">
        <v>17.881525966173889</v>
      </c>
      <c r="G748">
        <v>50.622814008374569</v>
      </c>
      <c r="H748">
        <v>100.73229500816439</v>
      </c>
      <c r="U748">
        <f>'wyznaczanie X2 i X3'!$E$3*modele!D748+'wyznaczanie X2 i X3'!$F$3</f>
        <v>46.886951961038235</v>
      </c>
      <c r="V748" s="3">
        <f t="shared" si="106"/>
        <v>0.38069999999999998</v>
      </c>
      <c r="W748">
        <f>'wyznaczanie X2 i X3'!$H$3*modele!C748+'wyznaczanie X2 i X3'!$I$3</f>
        <v>99.538150377943012</v>
      </c>
      <c r="X748">
        <f t="shared" si="107"/>
        <v>0.62339999999999995</v>
      </c>
      <c r="AA748">
        <v>62.758700034410197</v>
      </c>
      <c r="AB748">
        <f t="shared" si="108"/>
        <v>0</v>
      </c>
      <c r="AC748">
        <v>47.267634252445198</v>
      </c>
      <c r="AD748">
        <f t="shared" si="109"/>
        <v>0</v>
      </c>
      <c r="AE748">
        <v>98.914735790101702</v>
      </c>
      <c r="AF748">
        <f t="shared" si="110"/>
        <v>0</v>
      </c>
      <c r="AG748">
        <v>-16.285502688515201</v>
      </c>
      <c r="AH748">
        <f t="shared" si="111"/>
        <v>0</v>
      </c>
      <c r="AI748">
        <v>17.8815259661739</v>
      </c>
      <c r="AJ748">
        <f t="shared" si="112"/>
        <v>0</v>
      </c>
      <c r="AK748">
        <v>50.622814008374597</v>
      </c>
      <c r="AL748">
        <f t="shared" si="113"/>
        <v>0</v>
      </c>
      <c r="AM748">
        <v>100.732295008164</v>
      </c>
      <c r="AN748">
        <f t="shared" si="114"/>
        <v>0</v>
      </c>
    </row>
    <row r="749" spans="2:40" x14ac:dyDescent="0.3">
      <c r="B749">
        <v>57.105629331523531</v>
      </c>
      <c r="C749">
        <v>59.322441283468329</v>
      </c>
      <c r="D749">
        <v>123.23074505425186</v>
      </c>
      <c r="E749">
        <v>-63.756065187357933</v>
      </c>
      <c r="F749">
        <v>24.641736734131037</v>
      </c>
      <c r="G749">
        <v>53.116862753735546</v>
      </c>
      <c r="H749">
        <v>106.8908037357746</v>
      </c>
      <c r="U749">
        <f>'wyznaczanie X2 i X3'!$E$3*modele!D749+'wyznaczanie X2 i X3'!$F$3</f>
        <v>58.239568823079232</v>
      </c>
      <c r="V749" s="3">
        <f t="shared" si="106"/>
        <v>1.0829</v>
      </c>
      <c r="W749">
        <f>'wyznaczanie X2 i X3'!$H$3*modele!C749+'wyznaczanie X2 i X3'!$I$3</f>
        <v>123.76245663413857</v>
      </c>
      <c r="X749">
        <f t="shared" si="107"/>
        <v>0.53169999999999995</v>
      </c>
      <c r="AA749">
        <v>57.105629331523502</v>
      </c>
      <c r="AB749">
        <f t="shared" si="108"/>
        <v>0</v>
      </c>
      <c r="AC749">
        <v>59.322441283468301</v>
      </c>
      <c r="AD749">
        <f t="shared" si="109"/>
        <v>0</v>
      </c>
      <c r="AE749">
        <v>123.230745054252</v>
      </c>
      <c r="AF749">
        <f t="shared" si="110"/>
        <v>0</v>
      </c>
      <c r="AG749">
        <v>-63.756065187357898</v>
      </c>
      <c r="AH749">
        <f t="shared" si="111"/>
        <v>0</v>
      </c>
      <c r="AI749">
        <v>24.641736734131001</v>
      </c>
      <c r="AJ749">
        <f t="shared" si="112"/>
        <v>0</v>
      </c>
      <c r="AK749">
        <v>53.116862753735496</v>
      </c>
      <c r="AL749">
        <f t="shared" si="113"/>
        <v>0</v>
      </c>
      <c r="AM749">
        <v>106.89080373577499</v>
      </c>
      <c r="AN749">
        <f t="shared" si="114"/>
        <v>0</v>
      </c>
    </row>
    <row r="750" spans="2:40" x14ac:dyDescent="0.3">
      <c r="B750">
        <v>41.746660271517349</v>
      </c>
      <c r="C750">
        <v>35.503670963359127</v>
      </c>
      <c r="D750">
        <v>75.596865524154694</v>
      </c>
      <c r="E750">
        <v>-23.017692347042683</v>
      </c>
      <c r="F750">
        <v>15.397130240736196</v>
      </c>
      <c r="G750">
        <v>51.121312298556525</v>
      </c>
      <c r="H750">
        <v>101.73782438349349</v>
      </c>
      <c r="U750">
        <f>'wyznaczanie X2 i X3'!$E$3*modele!D750+'wyznaczanie X2 i X3'!$F$3</f>
        <v>36.000344529186414</v>
      </c>
      <c r="V750" s="3">
        <f t="shared" si="106"/>
        <v>0.49669999999999997</v>
      </c>
      <c r="W750">
        <f>'wyznaczanie X2 i X3'!$H$3*modele!C750+'wyznaczanie X2 i X3'!$I$3</f>
        <v>75.898298759573535</v>
      </c>
      <c r="X750">
        <f t="shared" si="107"/>
        <v>0.3014</v>
      </c>
      <c r="AA750">
        <v>41.7466602715173</v>
      </c>
      <c r="AB750">
        <f t="shared" si="108"/>
        <v>0</v>
      </c>
      <c r="AC750">
        <v>35.503670963359099</v>
      </c>
      <c r="AD750">
        <f t="shared" si="109"/>
        <v>0</v>
      </c>
      <c r="AE750">
        <v>75.596865524154694</v>
      </c>
      <c r="AF750">
        <f t="shared" si="110"/>
        <v>0</v>
      </c>
      <c r="AG750">
        <v>-23.017692347042701</v>
      </c>
      <c r="AH750">
        <f t="shared" si="111"/>
        <v>0</v>
      </c>
      <c r="AI750">
        <v>15.3971302407362</v>
      </c>
      <c r="AJ750">
        <f t="shared" si="112"/>
        <v>0</v>
      </c>
      <c r="AK750">
        <v>51.121312298556497</v>
      </c>
      <c r="AL750">
        <f t="shared" si="113"/>
        <v>0</v>
      </c>
      <c r="AM750">
        <v>101.73782438349301</v>
      </c>
      <c r="AN750">
        <f t="shared" si="114"/>
        <v>0</v>
      </c>
    </row>
    <row r="751" spans="2:40" x14ac:dyDescent="0.3">
      <c r="B751">
        <v>26.859370983976515</v>
      </c>
      <c r="C751">
        <v>43.264407756222838</v>
      </c>
      <c r="D751">
        <v>90.654809727594014</v>
      </c>
      <c r="E751">
        <v>-76.074481300715462</v>
      </c>
      <c r="F751">
        <v>15.405356103987684</v>
      </c>
      <c r="G751">
        <v>58.54438034179249</v>
      </c>
      <c r="H751">
        <v>117.83695888085627</v>
      </c>
      <c r="U751">
        <f>'wyznaczanie X2 i X3'!$E$3*modele!D751+'wyznaczanie X2 i X3'!$F$3</f>
        <v>43.030571792821753</v>
      </c>
      <c r="V751" s="3">
        <f t="shared" si="106"/>
        <v>0.23380000000000001</v>
      </c>
      <c r="W751">
        <f>'wyznaczanie X2 i X3'!$H$3*modele!C751+'wyznaczanie X2 i X3'!$I$3</f>
        <v>91.493609772038567</v>
      </c>
      <c r="X751">
        <f t="shared" si="107"/>
        <v>0.83879999999999999</v>
      </c>
      <c r="AA751">
        <v>26.8593709839765</v>
      </c>
      <c r="AB751">
        <f t="shared" si="108"/>
        <v>0</v>
      </c>
      <c r="AC751">
        <v>43.264407756222802</v>
      </c>
      <c r="AD751">
        <f t="shared" si="109"/>
        <v>0</v>
      </c>
      <c r="AE751">
        <v>90.654809727593999</v>
      </c>
      <c r="AF751">
        <f t="shared" si="110"/>
        <v>0</v>
      </c>
      <c r="AG751">
        <v>-76.074481300715505</v>
      </c>
      <c r="AH751">
        <f t="shared" si="111"/>
        <v>0</v>
      </c>
      <c r="AI751">
        <v>15.4053561039877</v>
      </c>
      <c r="AJ751">
        <f t="shared" si="112"/>
        <v>0</v>
      </c>
      <c r="AK751">
        <v>58.544380341792497</v>
      </c>
      <c r="AL751">
        <f t="shared" si="113"/>
        <v>0</v>
      </c>
      <c r="AM751">
        <v>117.836958880856</v>
      </c>
      <c r="AN751">
        <f t="shared" si="114"/>
        <v>0</v>
      </c>
    </row>
    <row r="752" spans="2:40" x14ac:dyDescent="0.3">
      <c r="B752">
        <v>64.759989838823344</v>
      </c>
      <c r="C752">
        <v>62.655200402995384</v>
      </c>
      <c r="D752">
        <v>129.47837420202563</v>
      </c>
      <c r="E752">
        <v>-58.445621531339469</v>
      </c>
      <c r="F752">
        <v>27.312735529589681</v>
      </c>
      <c r="G752">
        <v>58.208985217164887</v>
      </c>
      <c r="H752">
        <v>115.81700838583649</v>
      </c>
      <c r="U752">
        <f>'wyznaczanie X2 i X3'!$E$3*modele!D752+'wyznaczanie X2 i X3'!$F$3</f>
        <v>61.156451245696381</v>
      </c>
      <c r="V752" s="3">
        <f t="shared" si="106"/>
        <v>1.4986999999999999</v>
      </c>
      <c r="W752">
        <f>'wyznaczanie X2 i X3'!$H$3*modele!C752+'wyznaczanie X2 i X3'!$I$3</f>
        <v>130.45968350652095</v>
      </c>
      <c r="X752">
        <f t="shared" si="107"/>
        <v>0.98129999999999995</v>
      </c>
      <c r="AA752">
        <v>64.759989838823302</v>
      </c>
      <c r="AB752">
        <f t="shared" si="108"/>
        <v>0</v>
      </c>
      <c r="AC752">
        <v>62.655200402995398</v>
      </c>
      <c r="AD752">
        <f t="shared" si="109"/>
        <v>0</v>
      </c>
      <c r="AE752">
        <v>129.478374202026</v>
      </c>
      <c r="AF752">
        <f t="shared" si="110"/>
        <v>0</v>
      </c>
      <c r="AG752">
        <v>-58.445621531339498</v>
      </c>
      <c r="AH752">
        <f t="shared" si="111"/>
        <v>0</v>
      </c>
      <c r="AI752">
        <v>27.312735529589698</v>
      </c>
      <c r="AJ752">
        <f t="shared" si="112"/>
        <v>0</v>
      </c>
      <c r="AK752">
        <v>58.208985217164901</v>
      </c>
      <c r="AL752">
        <f t="shared" si="113"/>
        <v>0</v>
      </c>
      <c r="AM752">
        <v>115.817008385836</v>
      </c>
      <c r="AN752">
        <f t="shared" si="114"/>
        <v>0</v>
      </c>
    </row>
    <row r="753" spans="2:40" x14ac:dyDescent="0.3">
      <c r="B753">
        <v>37.355610830357122</v>
      </c>
      <c r="C753">
        <v>17.115382891065156</v>
      </c>
      <c r="D753">
        <v>38.744766442557648</v>
      </c>
      <c r="E753">
        <v>23.365072987518772</v>
      </c>
      <c r="F753">
        <v>21.388452944807145</v>
      </c>
      <c r="G753">
        <v>59.911803383515633</v>
      </c>
      <c r="H753">
        <v>119.90869625352924</v>
      </c>
      <c r="U753">
        <f>'wyznaczanie X2 i X3'!$E$3*modele!D753+'wyznaczanie X2 i X3'!$F$3</f>
        <v>18.794899470726225</v>
      </c>
      <c r="V753" s="3">
        <f t="shared" si="106"/>
        <v>1.6795</v>
      </c>
      <c r="W753">
        <f>'wyznaczanie X2 i X3'!$H$3*modele!C753+'wyznaczanie X2 i X3'!$I$3</f>
        <v>38.946772232102305</v>
      </c>
      <c r="X753">
        <f t="shared" si="107"/>
        <v>0.20200000000000001</v>
      </c>
      <c r="AA753">
        <v>37.355610830357101</v>
      </c>
      <c r="AB753">
        <f t="shared" si="108"/>
        <v>0</v>
      </c>
      <c r="AC753">
        <v>17.115382891065199</v>
      </c>
      <c r="AD753">
        <f t="shared" si="109"/>
        <v>0</v>
      </c>
      <c r="AE753">
        <v>38.744766442557598</v>
      </c>
      <c r="AF753">
        <f t="shared" si="110"/>
        <v>0</v>
      </c>
      <c r="AG753">
        <v>23.365072987518801</v>
      </c>
      <c r="AH753">
        <f t="shared" si="111"/>
        <v>0</v>
      </c>
      <c r="AI753">
        <v>21.388452944807099</v>
      </c>
      <c r="AJ753">
        <f t="shared" si="112"/>
        <v>0</v>
      </c>
      <c r="AK753">
        <v>59.911803383515597</v>
      </c>
      <c r="AL753">
        <f t="shared" si="113"/>
        <v>0</v>
      </c>
      <c r="AM753">
        <v>119.908696253529</v>
      </c>
      <c r="AN753">
        <f t="shared" si="114"/>
        <v>0</v>
      </c>
    </row>
    <row r="754" spans="2:40" x14ac:dyDescent="0.3">
      <c r="B754">
        <v>59.43489225173419</v>
      </c>
      <c r="C754">
        <v>65.856718543264137</v>
      </c>
      <c r="D754">
        <v>136.43570184322689</v>
      </c>
      <c r="E754">
        <v>-78.700371126324015</v>
      </c>
      <c r="F754">
        <v>8.0719622965111544</v>
      </c>
      <c r="G754">
        <v>39.007533952002376</v>
      </c>
      <c r="H754">
        <v>78.261448849418613</v>
      </c>
      <c r="U754">
        <f>'wyznaczanie X2 i X3'!$E$3*modele!D754+'wyznaczanie X2 i X3'!$F$3</f>
        <v>64.404676488425409</v>
      </c>
      <c r="V754" s="3">
        <f t="shared" si="106"/>
        <v>1.452</v>
      </c>
      <c r="W754">
        <f>'wyznaczanie X2 i X3'!$H$3*modele!C754+'wyznaczanie X2 i X3'!$I$3</f>
        <v>136.89317976366129</v>
      </c>
      <c r="X754">
        <f t="shared" si="107"/>
        <v>0.45750000000000002</v>
      </c>
      <c r="AA754">
        <v>59.434892251734198</v>
      </c>
      <c r="AB754">
        <f t="shared" si="108"/>
        <v>0</v>
      </c>
      <c r="AC754">
        <v>65.856718543264094</v>
      </c>
      <c r="AD754">
        <f t="shared" si="109"/>
        <v>0</v>
      </c>
      <c r="AE754">
        <v>136.43570184322701</v>
      </c>
      <c r="AF754">
        <f t="shared" si="110"/>
        <v>0</v>
      </c>
      <c r="AG754">
        <v>-78.700371126324001</v>
      </c>
      <c r="AH754">
        <f t="shared" si="111"/>
        <v>0</v>
      </c>
      <c r="AI754">
        <v>8.0719622965111508</v>
      </c>
      <c r="AJ754">
        <f t="shared" si="112"/>
        <v>0</v>
      </c>
      <c r="AK754">
        <v>39.007533952002397</v>
      </c>
      <c r="AL754">
        <f t="shared" si="113"/>
        <v>0</v>
      </c>
      <c r="AM754">
        <v>78.261448849418599</v>
      </c>
      <c r="AN754">
        <f t="shared" si="114"/>
        <v>0</v>
      </c>
    </row>
    <row r="755" spans="2:40" x14ac:dyDescent="0.3">
      <c r="B755">
        <v>57.119039142674815</v>
      </c>
      <c r="C755">
        <v>26.058696181916677</v>
      </c>
      <c r="D755">
        <v>56.364136352499983</v>
      </c>
      <c r="E755">
        <v>36.061989739599596</v>
      </c>
      <c r="F755">
        <v>19.351355625614346</v>
      </c>
      <c r="G755">
        <v>51.017073595795829</v>
      </c>
      <c r="H755">
        <v>101.10062350736015</v>
      </c>
      <c r="U755">
        <f>'wyznaczanie X2 i X3'!$E$3*modele!D755+'wyznaczanie X2 i X3'!$F$3</f>
        <v>27.021000792091229</v>
      </c>
      <c r="V755" s="3">
        <f t="shared" si="106"/>
        <v>0.96230000000000004</v>
      </c>
      <c r="W755">
        <f>'wyznaczanie X2 i X3'!$H$3*modele!C755+'wyznaczanie X2 i X3'!$I$3</f>
        <v>56.918487544106299</v>
      </c>
      <c r="X755">
        <f t="shared" si="107"/>
        <v>0.5544</v>
      </c>
      <c r="AA755">
        <v>57.119039142674801</v>
      </c>
      <c r="AB755">
        <f t="shared" si="108"/>
        <v>0</v>
      </c>
      <c r="AC755">
        <v>26.058696181916702</v>
      </c>
      <c r="AD755">
        <f t="shared" si="109"/>
        <v>0</v>
      </c>
      <c r="AE755">
        <v>56.364136352499997</v>
      </c>
      <c r="AF755">
        <f t="shared" si="110"/>
        <v>0</v>
      </c>
      <c r="AG755">
        <v>36.061989739599603</v>
      </c>
      <c r="AH755">
        <f t="shared" si="111"/>
        <v>0</v>
      </c>
      <c r="AI755">
        <v>19.3513556256143</v>
      </c>
      <c r="AJ755">
        <f t="shared" si="112"/>
        <v>0</v>
      </c>
      <c r="AK755">
        <v>51.0170735957958</v>
      </c>
      <c r="AL755">
        <f t="shared" si="113"/>
        <v>0</v>
      </c>
      <c r="AM755">
        <v>101.10062350736</v>
      </c>
      <c r="AN755">
        <f t="shared" si="114"/>
        <v>0</v>
      </c>
    </row>
    <row r="756" spans="2:40" x14ac:dyDescent="0.3">
      <c r="B756">
        <v>51.170782859690547</v>
      </c>
      <c r="C756">
        <v>31.805856449175462</v>
      </c>
      <c r="D756">
        <v>68.087571354099069</v>
      </c>
      <c r="E756">
        <v>6.9239963718547131</v>
      </c>
      <c r="F756">
        <v>25.667025715263851</v>
      </c>
      <c r="G756">
        <v>50.283147116390829</v>
      </c>
      <c r="H756">
        <v>101.00480306038523</v>
      </c>
      <c r="U756">
        <f>'wyznaczanie X2 i X3'!$E$3*modele!D756+'wyznaczanie X2 i X3'!$F$3</f>
        <v>32.494418096484864</v>
      </c>
      <c r="V756" s="3">
        <f t="shared" si="106"/>
        <v>0.68859999999999999</v>
      </c>
      <c r="W756">
        <f>'wyznaczanie X2 i X3'!$H$3*modele!C756+'wyznaczanie X2 i X3'!$I$3</f>
        <v>68.467487877270457</v>
      </c>
      <c r="X756">
        <f t="shared" si="107"/>
        <v>0.37990000000000002</v>
      </c>
      <c r="AA756">
        <v>51.170782859690497</v>
      </c>
      <c r="AB756">
        <f t="shared" si="108"/>
        <v>0</v>
      </c>
      <c r="AC756">
        <v>31.805856449175501</v>
      </c>
      <c r="AD756">
        <f t="shared" si="109"/>
        <v>0</v>
      </c>
      <c r="AE756">
        <v>68.087571354099097</v>
      </c>
      <c r="AF756">
        <f t="shared" si="110"/>
        <v>0</v>
      </c>
      <c r="AG756">
        <v>6.9239963718547104</v>
      </c>
      <c r="AH756">
        <f t="shared" si="111"/>
        <v>0</v>
      </c>
      <c r="AI756">
        <v>25.6670257152639</v>
      </c>
      <c r="AJ756">
        <f t="shared" si="112"/>
        <v>0</v>
      </c>
      <c r="AK756">
        <v>50.283147116390801</v>
      </c>
      <c r="AL756">
        <f t="shared" si="113"/>
        <v>0</v>
      </c>
      <c r="AM756">
        <v>101.004803060385</v>
      </c>
      <c r="AN756">
        <f t="shared" si="114"/>
        <v>0</v>
      </c>
    </row>
    <row r="757" spans="2:40" x14ac:dyDescent="0.3">
      <c r="B757">
        <v>23.941478744531906</v>
      </c>
      <c r="C757">
        <v>78.154597221563691</v>
      </c>
      <c r="D757">
        <v>160.47045534369389</v>
      </c>
      <c r="E757">
        <v>-186.58083417562727</v>
      </c>
      <c r="F757">
        <v>21.183505721392383</v>
      </c>
      <c r="G757">
        <v>48.644898870844187</v>
      </c>
      <c r="H757">
        <v>96.755318709788028</v>
      </c>
      <c r="U757">
        <f>'wyznaczanie X2 i X3'!$E$3*modele!D757+'wyznaczanie X2 i X3'!$F$3</f>
        <v>75.625981140035435</v>
      </c>
      <c r="V757" s="3">
        <f t="shared" si="106"/>
        <v>2.5286</v>
      </c>
      <c r="W757">
        <f>'wyznaczanie X2 i X3'!$H$3*modele!C757+'wyznaczanie X2 i X3'!$I$3</f>
        <v>161.60594195371539</v>
      </c>
      <c r="X757">
        <f t="shared" si="107"/>
        <v>1.1355</v>
      </c>
      <c r="AA757">
        <v>23.941478744531899</v>
      </c>
      <c r="AB757">
        <f t="shared" si="108"/>
        <v>0</v>
      </c>
      <c r="AC757">
        <v>78.154597221563705</v>
      </c>
      <c r="AD757">
        <f t="shared" si="109"/>
        <v>0</v>
      </c>
      <c r="AE757">
        <v>160.470455343694</v>
      </c>
      <c r="AF757">
        <f t="shared" si="110"/>
        <v>0</v>
      </c>
      <c r="AG757">
        <v>-186.58083417562699</v>
      </c>
      <c r="AH757">
        <f t="shared" si="111"/>
        <v>0</v>
      </c>
      <c r="AI757">
        <v>21.1835057213924</v>
      </c>
      <c r="AJ757">
        <f t="shared" si="112"/>
        <v>0</v>
      </c>
      <c r="AK757">
        <v>48.644898870844202</v>
      </c>
      <c r="AL757">
        <f t="shared" si="113"/>
        <v>0</v>
      </c>
      <c r="AM757">
        <v>96.755318709788</v>
      </c>
      <c r="AN757">
        <f t="shared" si="114"/>
        <v>0</v>
      </c>
    </row>
    <row r="758" spans="2:40" x14ac:dyDescent="0.3">
      <c r="B758">
        <v>65.795176445741617</v>
      </c>
      <c r="C758">
        <v>41.058992526343751</v>
      </c>
      <c r="D758">
        <v>86.649530675163703</v>
      </c>
      <c r="E758">
        <v>8.4133753124519899</v>
      </c>
      <c r="F758">
        <v>20.497159508246927</v>
      </c>
      <c r="G758">
        <v>48.971883351764056</v>
      </c>
      <c r="H758">
        <v>98.232717749911117</v>
      </c>
      <c r="U758">
        <f>'wyznaczanie X2 i X3'!$E$3*modele!D758+'wyznaczanie X2 i X3'!$F$3</f>
        <v>41.160593951727634</v>
      </c>
      <c r="V758" s="3">
        <f t="shared" si="106"/>
        <v>0.1016</v>
      </c>
      <c r="W758">
        <f>'wyznaczanie X2 i X3'!$H$3*modele!C758+'wyznaczanie X2 i X3'!$I$3</f>
        <v>87.061796486833728</v>
      </c>
      <c r="X758">
        <f t="shared" si="107"/>
        <v>0.4123</v>
      </c>
      <c r="AA758">
        <v>65.795176445741603</v>
      </c>
      <c r="AB758">
        <f t="shared" si="108"/>
        <v>0</v>
      </c>
      <c r="AC758">
        <v>41.0589925263438</v>
      </c>
      <c r="AD758">
        <f t="shared" si="109"/>
        <v>0</v>
      </c>
      <c r="AE758">
        <v>86.649530675163703</v>
      </c>
      <c r="AF758">
        <f t="shared" si="110"/>
        <v>0</v>
      </c>
      <c r="AG758">
        <v>8.4133753124519899</v>
      </c>
      <c r="AH758">
        <f t="shared" si="111"/>
        <v>0</v>
      </c>
      <c r="AI758">
        <v>20.497159508246899</v>
      </c>
      <c r="AJ758">
        <f t="shared" si="112"/>
        <v>0</v>
      </c>
      <c r="AK758">
        <v>48.971883351764099</v>
      </c>
      <c r="AL758">
        <f t="shared" si="113"/>
        <v>0</v>
      </c>
      <c r="AM758">
        <v>98.232717749911103</v>
      </c>
      <c r="AN758">
        <f t="shared" si="114"/>
        <v>0</v>
      </c>
    </row>
    <row r="759" spans="2:40" x14ac:dyDescent="0.3">
      <c r="B759">
        <v>31.311520056344705</v>
      </c>
      <c r="C759">
        <v>55.767395606912444</v>
      </c>
      <c r="D759">
        <v>115.60193058432856</v>
      </c>
      <c r="E759">
        <v>-104.67914670804794</v>
      </c>
      <c r="F759">
        <v>22.149650733290724</v>
      </c>
      <c r="G759">
        <v>56.124399575450894</v>
      </c>
      <c r="H759">
        <v>112.30086339209603</v>
      </c>
      <c r="U759">
        <f>'wyznaczanie X2 i X3'!$E$3*modele!D759+'wyznaczanie X2 i X3'!$F$3</f>
        <v>54.677840956972474</v>
      </c>
      <c r="V759" s="3">
        <f t="shared" si="106"/>
        <v>1.0895999999999999</v>
      </c>
      <c r="W759">
        <f>'wyznaczanie X2 i X3'!$H$3*modele!C759+'wyznaczanie X2 i X3'!$I$3</f>
        <v>116.61854176250046</v>
      </c>
      <c r="X759">
        <f t="shared" si="107"/>
        <v>1.0165999999999999</v>
      </c>
      <c r="AA759">
        <v>31.311520056344701</v>
      </c>
      <c r="AB759">
        <f t="shared" si="108"/>
        <v>0</v>
      </c>
      <c r="AC759">
        <v>55.767395606912402</v>
      </c>
      <c r="AD759">
        <f t="shared" si="109"/>
        <v>0</v>
      </c>
      <c r="AE759">
        <v>115.601930584329</v>
      </c>
      <c r="AF759">
        <f t="shared" si="110"/>
        <v>0</v>
      </c>
      <c r="AG759">
        <v>-104.67914670804799</v>
      </c>
      <c r="AH759">
        <f t="shared" si="111"/>
        <v>0</v>
      </c>
      <c r="AI759">
        <v>22.149650733290699</v>
      </c>
      <c r="AJ759">
        <f t="shared" si="112"/>
        <v>0</v>
      </c>
      <c r="AK759">
        <v>56.124399575450902</v>
      </c>
      <c r="AL759">
        <f t="shared" si="113"/>
        <v>0</v>
      </c>
      <c r="AM759">
        <v>112.30086339209601</v>
      </c>
      <c r="AN759">
        <f t="shared" si="114"/>
        <v>0</v>
      </c>
    </row>
    <row r="760" spans="2:40" x14ac:dyDescent="0.3">
      <c r="B760">
        <v>51.86277655369237</v>
      </c>
      <c r="C760">
        <v>57.310487745578357</v>
      </c>
      <c r="D760">
        <v>118.95538009379071</v>
      </c>
      <c r="E760">
        <v>-68.205910129350315</v>
      </c>
      <c r="F760">
        <v>19.036001037540213</v>
      </c>
      <c r="G760">
        <v>48.59345934810213</v>
      </c>
      <c r="H760">
        <v>97.463753780783634</v>
      </c>
      <c r="U760">
        <f>'wyznaczanie X2 i X3'!$E$3*modele!D760+'wyznaczanie X2 i X3'!$F$3</f>
        <v>56.24349373467772</v>
      </c>
      <c r="V760" s="3">
        <f t="shared" si="106"/>
        <v>1.0669999999999999</v>
      </c>
      <c r="W760">
        <f>'wyznaczanie X2 i X3'!$H$3*modele!C760+'wyznaczanie X2 i X3'!$I$3</f>
        <v>119.71940737174434</v>
      </c>
      <c r="X760">
        <f t="shared" si="107"/>
        <v>0.76400000000000001</v>
      </c>
      <c r="AA760">
        <v>51.862776553692399</v>
      </c>
      <c r="AB760">
        <f t="shared" si="108"/>
        <v>0</v>
      </c>
      <c r="AC760">
        <v>57.310487745578399</v>
      </c>
      <c r="AD760">
        <f t="shared" si="109"/>
        <v>0</v>
      </c>
      <c r="AE760">
        <v>118.95538009379101</v>
      </c>
      <c r="AF760">
        <f t="shared" si="110"/>
        <v>0</v>
      </c>
      <c r="AG760">
        <v>-68.205910129350301</v>
      </c>
      <c r="AH760">
        <f t="shared" si="111"/>
        <v>0</v>
      </c>
      <c r="AI760">
        <v>19.036001037540199</v>
      </c>
      <c r="AJ760">
        <f t="shared" si="112"/>
        <v>0</v>
      </c>
      <c r="AK760">
        <v>48.593459348102101</v>
      </c>
      <c r="AL760">
        <f t="shared" si="113"/>
        <v>0</v>
      </c>
      <c r="AM760">
        <v>97.463753780783605</v>
      </c>
      <c r="AN760">
        <f t="shared" si="114"/>
        <v>0</v>
      </c>
    </row>
    <row r="761" spans="2:40" x14ac:dyDescent="0.3">
      <c r="B761">
        <v>36.684154428883261</v>
      </c>
      <c r="C761">
        <v>16.078891532524104</v>
      </c>
      <c r="D761">
        <v>36.167104352433313</v>
      </c>
      <c r="E761">
        <v>25.131634260194211</v>
      </c>
      <c r="F761">
        <v>11.714436861425945</v>
      </c>
      <c r="G761">
        <v>41.712803305241849</v>
      </c>
      <c r="H761">
        <v>84.197676386736262</v>
      </c>
      <c r="U761">
        <f>'wyznaczanie X2 i X3'!$E$3*modele!D761+'wyznaczanie X2 i X3'!$F$3</f>
        <v>17.591444997950834</v>
      </c>
      <c r="V761" s="3">
        <f t="shared" si="106"/>
        <v>1.5125999999999999</v>
      </c>
      <c r="W761">
        <f>'wyznaczanie X2 i X3'!$H$3*modele!C761+'wyznaczanie X2 i X3'!$I$3</f>
        <v>36.863928098921043</v>
      </c>
      <c r="X761">
        <f t="shared" si="107"/>
        <v>0.69679999999999997</v>
      </c>
      <c r="AA761">
        <v>36.684154428883303</v>
      </c>
      <c r="AB761">
        <f t="shared" si="108"/>
        <v>0</v>
      </c>
      <c r="AC761">
        <v>16.0788915325241</v>
      </c>
      <c r="AD761">
        <f t="shared" si="109"/>
        <v>0</v>
      </c>
      <c r="AE761">
        <v>36.167104352433299</v>
      </c>
      <c r="AF761">
        <f t="shared" si="110"/>
        <v>0</v>
      </c>
      <c r="AG761">
        <v>25.1316342601942</v>
      </c>
      <c r="AH761">
        <f t="shared" si="111"/>
        <v>0</v>
      </c>
      <c r="AI761">
        <v>11.7144368614259</v>
      </c>
      <c r="AJ761">
        <f t="shared" si="112"/>
        <v>0</v>
      </c>
      <c r="AK761">
        <v>41.712803305241799</v>
      </c>
      <c r="AL761">
        <f t="shared" si="113"/>
        <v>0</v>
      </c>
      <c r="AM761">
        <v>84.197676386736305</v>
      </c>
      <c r="AN761">
        <f t="shared" si="114"/>
        <v>0</v>
      </c>
    </row>
    <row r="762" spans="2:40" x14ac:dyDescent="0.3">
      <c r="B762">
        <v>34.574825806586404</v>
      </c>
      <c r="C762">
        <v>60.629263652470343</v>
      </c>
      <c r="D762">
        <v>125.36681246774616</v>
      </c>
      <c r="E762">
        <v>-112.73813934423822</v>
      </c>
      <c r="F762">
        <v>27.114128213333387</v>
      </c>
      <c r="G762">
        <v>52.051638380327617</v>
      </c>
      <c r="H762">
        <v>104.15972727580348</v>
      </c>
      <c r="U762">
        <f>'wyznaczanie X2 i X3'!$E$3*modele!D762+'wyznaczanie X2 i X3'!$F$3</f>
        <v>59.236852327681447</v>
      </c>
      <c r="V762" s="3">
        <f t="shared" si="106"/>
        <v>1.3924000000000001</v>
      </c>
      <c r="W762">
        <f>'wyznaczanie X2 i X3'!$H$3*modele!C762+'wyznaczanie X2 i X3'!$I$3</f>
        <v>126.38853477936999</v>
      </c>
      <c r="X762">
        <f t="shared" si="107"/>
        <v>1.0217000000000001</v>
      </c>
      <c r="AA762">
        <v>34.574825806586396</v>
      </c>
      <c r="AB762">
        <f t="shared" si="108"/>
        <v>0</v>
      </c>
      <c r="AC762">
        <v>60.6292636524703</v>
      </c>
      <c r="AD762">
        <f t="shared" si="109"/>
        <v>0</v>
      </c>
      <c r="AE762">
        <v>125.366812467746</v>
      </c>
      <c r="AF762">
        <f t="shared" si="110"/>
        <v>0</v>
      </c>
      <c r="AG762">
        <v>-112.73813934423799</v>
      </c>
      <c r="AH762">
        <f t="shared" si="111"/>
        <v>0</v>
      </c>
      <c r="AI762">
        <v>27.114128213333402</v>
      </c>
      <c r="AJ762">
        <f t="shared" si="112"/>
        <v>0</v>
      </c>
      <c r="AK762">
        <v>52.051638380327603</v>
      </c>
      <c r="AL762">
        <f t="shared" si="113"/>
        <v>0</v>
      </c>
      <c r="AM762">
        <v>104.15972727580299</v>
      </c>
      <c r="AN762">
        <f t="shared" si="114"/>
        <v>0</v>
      </c>
    </row>
    <row r="763" spans="2:40" x14ac:dyDescent="0.3">
      <c r="B763">
        <v>29.434334636714215</v>
      </c>
      <c r="C763">
        <v>63.617929462234173</v>
      </c>
      <c r="D763">
        <v>131.32812747261667</v>
      </c>
      <c r="E763">
        <v>-131.9851191132741</v>
      </c>
      <c r="F763">
        <v>15.494015165811051</v>
      </c>
      <c r="G763">
        <v>55.126376291537269</v>
      </c>
      <c r="H763">
        <v>109.75155170496271</v>
      </c>
      <c r="U763">
        <f>'wyznaczanie X2 i X3'!$E$3*modele!D763+'wyznaczanie X2 i X3'!$F$3</f>
        <v>62.020060892419444</v>
      </c>
      <c r="V763" s="3">
        <f t="shared" si="106"/>
        <v>1.5979000000000001</v>
      </c>
      <c r="W763">
        <f>'wyznaczanie X2 i X3'!$H$3*modele!C763+'wyznaczanie X2 i X3'!$I$3</f>
        <v>132.3943012496936</v>
      </c>
      <c r="X763">
        <f t="shared" si="107"/>
        <v>1.0662</v>
      </c>
      <c r="AA763">
        <v>29.434334636714201</v>
      </c>
      <c r="AB763">
        <f t="shared" si="108"/>
        <v>0</v>
      </c>
      <c r="AC763">
        <v>63.617929462234201</v>
      </c>
      <c r="AD763">
        <f t="shared" si="109"/>
        <v>0</v>
      </c>
      <c r="AE763">
        <v>131.32812747261701</v>
      </c>
      <c r="AF763">
        <f t="shared" si="110"/>
        <v>0</v>
      </c>
      <c r="AG763">
        <v>-131.98511911327401</v>
      </c>
      <c r="AH763">
        <f t="shared" si="111"/>
        <v>0</v>
      </c>
      <c r="AI763">
        <v>15.494015165811099</v>
      </c>
      <c r="AJ763">
        <f t="shared" si="112"/>
        <v>0</v>
      </c>
      <c r="AK763">
        <v>55.126376291537298</v>
      </c>
      <c r="AL763">
        <f t="shared" si="113"/>
        <v>0</v>
      </c>
      <c r="AM763">
        <v>109.75155170496301</v>
      </c>
      <c r="AN763">
        <f t="shared" si="114"/>
        <v>0</v>
      </c>
    </row>
    <row r="764" spans="2:40" x14ac:dyDescent="0.3">
      <c r="B764">
        <v>56.570765327809148</v>
      </c>
      <c r="C764">
        <v>73.857184867148291</v>
      </c>
      <c r="D764">
        <v>152.31920170849384</v>
      </c>
      <c r="E764">
        <v>-108.43002394582656</v>
      </c>
      <c r="F764">
        <v>19.355616494405844</v>
      </c>
      <c r="G764">
        <v>43.105681287158305</v>
      </c>
      <c r="H764">
        <v>85.383661682506784</v>
      </c>
      <c r="U764">
        <f>'wyznaczanie X2 i X3'!$E$3*modele!D764+'wyznaczanie X2 i X3'!$F$3</f>
        <v>71.820337769016618</v>
      </c>
      <c r="V764" s="3">
        <f t="shared" si="106"/>
        <v>2.0367999999999999</v>
      </c>
      <c r="W764">
        <f>'wyznaczanie X2 i X3'!$H$3*modele!C764+'wyznaczanie X2 i X3'!$I$3</f>
        <v>152.97023067981354</v>
      </c>
      <c r="X764">
        <f t="shared" si="107"/>
        <v>0.65100000000000002</v>
      </c>
      <c r="AA764">
        <v>56.570765327809099</v>
      </c>
      <c r="AB764">
        <f t="shared" si="108"/>
        <v>0</v>
      </c>
      <c r="AC764">
        <v>73.857184867148305</v>
      </c>
      <c r="AD764">
        <f t="shared" si="109"/>
        <v>0</v>
      </c>
      <c r="AE764">
        <v>152.31920170849401</v>
      </c>
      <c r="AF764">
        <f t="shared" si="110"/>
        <v>0</v>
      </c>
      <c r="AG764">
        <v>-108.430023945827</v>
      </c>
      <c r="AH764">
        <f t="shared" si="111"/>
        <v>0</v>
      </c>
      <c r="AI764">
        <v>19.355616494405801</v>
      </c>
      <c r="AJ764">
        <f t="shared" si="112"/>
        <v>0</v>
      </c>
      <c r="AK764">
        <v>43.105681287158298</v>
      </c>
      <c r="AL764">
        <f t="shared" si="113"/>
        <v>0</v>
      </c>
      <c r="AM764">
        <v>85.383661682506798</v>
      </c>
      <c r="AN764">
        <f t="shared" si="114"/>
        <v>0</v>
      </c>
    </row>
    <row r="765" spans="2:40" x14ac:dyDescent="0.3">
      <c r="B765">
        <v>26.049184465690715</v>
      </c>
      <c r="C765">
        <v>60.594619895366755</v>
      </c>
      <c r="D765">
        <v>126.00065745614091</v>
      </c>
      <c r="E765">
        <v>-129.68549075471884</v>
      </c>
      <c r="F765">
        <v>21.901212809228561</v>
      </c>
      <c r="G765">
        <v>50.757760831208472</v>
      </c>
      <c r="H765">
        <v>101.00621817893932</v>
      </c>
      <c r="U765">
        <f>'wyznaczanie X2 i X3'!$E$3*modele!D765+'wyznaczanie X2 i X3'!$F$3</f>
        <v>59.532780792957183</v>
      </c>
      <c r="V765" s="3">
        <f t="shared" si="106"/>
        <v>1.0618000000000001</v>
      </c>
      <c r="W765">
        <f>'wyznaczanie X2 i X3'!$H$3*modele!C765+'wyznaczanie X2 i X3'!$I$3</f>
        <v>126.31891765652574</v>
      </c>
      <c r="X765">
        <f t="shared" si="107"/>
        <v>0.31830000000000003</v>
      </c>
      <c r="AA765">
        <v>26.049184465690701</v>
      </c>
      <c r="AB765">
        <f t="shared" si="108"/>
        <v>0</v>
      </c>
      <c r="AC765">
        <v>60.594619895366797</v>
      </c>
      <c r="AD765">
        <f t="shared" si="109"/>
        <v>0</v>
      </c>
      <c r="AE765">
        <v>126.000657456141</v>
      </c>
      <c r="AF765">
        <f t="shared" si="110"/>
        <v>0</v>
      </c>
      <c r="AG765">
        <v>-129.68549075471901</v>
      </c>
      <c r="AH765">
        <f t="shared" si="111"/>
        <v>0</v>
      </c>
      <c r="AI765">
        <v>21.9012128092286</v>
      </c>
      <c r="AJ765">
        <f t="shared" si="112"/>
        <v>0</v>
      </c>
      <c r="AK765">
        <v>50.7577608312085</v>
      </c>
      <c r="AL765">
        <f t="shared" si="113"/>
        <v>0</v>
      </c>
      <c r="AM765">
        <v>101.00621817893899</v>
      </c>
      <c r="AN765">
        <f t="shared" si="114"/>
        <v>0</v>
      </c>
    </row>
    <row r="766" spans="2:40" x14ac:dyDescent="0.3">
      <c r="B766">
        <v>30.360361743700395</v>
      </c>
      <c r="C766">
        <v>44.269075791886436</v>
      </c>
      <c r="D766">
        <v>93.188034364165333</v>
      </c>
      <c r="E766">
        <v>-72.086503888258505</v>
      </c>
      <c r="F766">
        <v>10.668821421366568</v>
      </c>
      <c r="G766">
        <v>57.12652457724306</v>
      </c>
      <c r="H766">
        <v>113.40554888311053</v>
      </c>
      <c r="U766">
        <f>'wyznaczanie X2 i X3'!$E$3*modele!D766+'wyznaczanie X2 i X3'!$F$3</f>
        <v>44.213279383202426</v>
      </c>
      <c r="V766" s="3">
        <f t="shared" si="106"/>
        <v>5.5800000000000002E-2</v>
      </c>
      <c r="W766">
        <f>'wyznaczanie X2 i X3'!$H$3*modele!C766+'wyznaczanie X2 i X3'!$I$3</f>
        <v>93.512504485084833</v>
      </c>
      <c r="X766">
        <f t="shared" si="107"/>
        <v>0.32450000000000001</v>
      </c>
      <c r="AA766">
        <v>30.360361743700398</v>
      </c>
      <c r="AB766">
        <f t="shared" si="108"/>
        <v>0</v>
      </c>
      <c r="AC766">
        <v>44.269075791886401</v>
      </c>
      <c r="AD766">
        <f t="shared" si="109"/>
        <v>0</v>
      </c>
      <c r="AE766">
        <v>93.188034364165304</v>
      </c>
      <c r="AF766">
        <f t="shared" si="110"/>
        <v>0</v>
      </c>
      <c r="AG766">
        <v>-72.086503888258505</v>
      </c>
      <c r="AH766">
        <f t="shared" si="111"/>
        <v>0</v>
      </c>
      <c r="AI766">
        <v>10.6688214213666</v>
      </c>
      <c r="AJ766">
        <f t="shared" si="112"/>
        <v>0</v>
      </c>
      <c r="AK766">
        <v>57.126524577243103</v>
      </c>
      <c r="AL766">
        <f t="shared" si="113"/>
        <v>0</v>
      </c>
      <c r="AM766">
        <v>113.405548883111</v>
      </c>
      <c r="AN766">
        <f t="shared" si="114"/>
        <v>0</v>
      </c>
    </row>
    <row r="767" spans="2:40" x14ac:dyDescent="0.3">
      <c r="B767">
        <v>33.496144379065527</v>
      </c>
      <c r="C767">
        <v>39.431483895541291</v>
      </c>
      <c r="D767">
        <v>82.921665052430669</v>
      </c>
      <c r="E767">
        <v>-51.30216292849282</v>
      </c>
      <c r="F767">
        <v>28.566909819996628</v>
      </c>
      <c r="G767">
        <v>55.541593190698393</v>
      </c>
      <c r="H767">
        <v>111.7431227113007</v>
      </c>
      <c r="U767">
        <f>'wyznaczanie X2 i X3'!$E$3*modele!D767+'wyznaczanie X2 i X3'!$F$3</f>
        <v>39.420134418737689</v>
      </c>
      <c r="V767" s="3">
        <f t="shared" si="106"/>
        <v>1.1299999999999999E-2</v>
      </c>
      <c r="W767">
        <f>'wyznaczanie X2 i X3'!$H$3*modele!C767+'wyznaczanie X2 i X3'!$I$3</f>
        <v>83.791294735482651</v>
      </c>
      <c r="X767">
        <f t="shared" si="107"/>
        <v>0.86960000000000004</v>
      </c>
      <c r="AA767">
        <v>33.496144379065498</v>
      </c>
      <c r="AB767">
        <f t="shared" si="108"/>
        <v>0</v>
      </c>
      <c r="AC767">
        <v>39.431483895541298</v>
      </c>
      <c r="AD767">
        <f t="shared" si="109"/>
        <v>0</v>
      </c>
      <c r="AE767">
        <v>82.921665052430697</v>
      </c>
      <c r="AF767">
        <f t="shared" si="110"/>
        <v>0</v>
      </c>
      <c r="AG767">
        <v>-51.302162928492798</v>
      </c>
      <c r="AH767">
        <f t="shared" si="111"/>
        <v>0</v>
      </c>
      <c r="AI767">
        <v>28.566909819996599</v>
      </c>
      <c r="AJ767">
        <f t="shared" si="112"/>
        <v>0</v>
      </c>
      <c r="AK767">
        <v>55.5415931906984</v>
      </c>
      <c r="AL767">
        <f t="shared" si="113"/>
        <v>0</v>
      </c>
      <c r="AM767">
        <v>111.743122711301</v>
      </c>
      <c r="AN767">
        <f t="shared" si="114"/>
        <v>0</v>
      </c>
    </row>
    <row r="768" spans="2:40" x14ac:dyDescent="0.3">
      <c r="B768">
        <v>58.106266553777751</v>
      </c>
      <c r="C768">
        <v>56.973511631260173</v>
      </c>
      <c r="D768">
        <v>118.62022841751478</v>
      </c>
      <c r="E768">
        <v>-54.708001786225012</v>
      </c>
      <c r="F768">
        <v>11.470335561193131</v>
      </c>
      <c r="G768">
        <v>42.817338238014266</v>
      </c>
      <c r="H768">
        <v>85.063154836873508</v>
      </c>
      <c r="U768">
        <f>'wyznaczanie X2 i X3'!$E$3*modele!D768+'wyznaczanie X2 i X3'!$F$3</f>
        <v>56.08701869265505</v>
      </c>
      <c r="V768" s="3">
        <f t="shared" si="106"/>
        <v>0.88649999999999995</v>
      </c>
      <c r="W768">
        <f>'wyznaczanie X2 i X3'!$H$3*modele!C768+'wyznaczanie X2 i X3'!$I$3</f>
        <v>119.04224907520265</v>
      </c>
      <c r="X768">
        <f t="shared" si="107"/>
        <v>0.42199999999999999</v>
      </c>
      <c r="AA768">
        <v>58.1062665537778</v>
      </c>
      <c r="AB768">
        <f t="shared" si="108"/>
        <v>0</v>
      </c>
      <c r="AC768">
        <v>56.973511631260202</v>
      </c>
      <c r="AD768">
        <f t="shared" si="109"/>
        <v>0</v>
      </c>
      <c r="AE768">
        <v>118.62022841751499</v>
      </c>
      <c r="AF768">
        <f t="shared" si="110"/>
        <v>0</v>
      </c>
      <c r="AG768">
        <v>-54.708001786224997</v>
      </c>
      <c r="AH768">
        <f t="shared" si="111"/>
        <v>0</v>
      </c>
      <c r="AI768">
        <v>11.470335561193099</v>
      </c>
      <c r="AJ768">
        <f t="shared" si="112"/>
        <v>0</v>
      </c>
      <c r="AK768">
        <v>42.817338238014301</v>
      </c>
      <c r="AL768">
        <f t="shared" si="113"/>
        <v>0</v>
      </c>
      <c r="AM768">
        <v>85.063154836873494</v>
      </c>
      <c r="AN768">
        <f t="shared" si="114"/>
        <v>0</v>
      </c>
    </row>
    <row r="769" spans="2:40" x14ac:dyDescent="0.3">
      <c r="B769">
        <v>36.893905716651943</v>
      </c>
      <c r="C769">
        <v>37.303608010889882</v>
      </c>
      <c r="D769">
        <v>79.320079000079375</v>
      </c>
      <c r="E769">
        <v>-38.123012599365751</v>
      </c>
      <c r="F769">
        <v>22.375168517872062</v>
      </c>
      <c r="G769">
        <v>48.879729989562456</v>
      </c>
      <c r="H769">
        <v>98.275383044333552</v>
      </c>
      <c r="U769">
        <f>'wyznaczanie X2 i X3'!$E$3*modele!D769+'wyznaczanie X2 i X3'!$F$3</f>
        <v>37.738632075822537</v>
      </c>
      <c r="V769" s="3">
        <f t="shared" si="106"/>
        <v>0.435</v>
      </c>
      <c r="W769">
        <f>'wyznaczanie X2 i X3'!$H$3*modele!C769+'wyznaczanie X2 i X3'!$I$3</f>
        <v>79.515297867816997</v>
      </c>
      <c r="X769">
        <f t="shared" si="107"/>
        <v>0.19520000000000001</v>
      </c>
      <c r="AA769">
        <v>36.893905716651901</v>
      </c>
      <c r="AB769">
        <f t="shared" si="108"/>
        <v>0</v>
      </c>
      <c r="AC769">
        <v>37.303608010889903</v>
      </c>
      <c r="AD769">
        <f t="shared" si="109"/>
        <v>0</v>
      </c>
      <c r="AE769">
        <v>79.320079000079403</v>
      </c>
      <c r="AF769">
        <f t="shared" si="110"/>
        <v>0</v>
      </c>
      <c r="AG769">
        <v>-38.123012599365801</v>
      </c>
      <c r="AH769">
        <f t="shared" si="111"/>
        <v>0</v>
      </c>
      <c r="AI769">
        <v>22.375168517872101</v>
      </c>
      <c r="AJ769">
        <f t="shared" si="112"/>
        <v>0</v>
      </c>
      <c r="AK769">
        <v>48.879729989562499</v>
      </c>
      <c r="AL769">
        <f t="shared" si="113"/>
        <v>0</v>
      </c>
      <c r="AM769">
        <v>98.275383044333594</v>
      </c>
      <c r="AN769">
        <f t="shared" si="114"/>
        <v>0</v>
      </c>
    </row>
    <row r="770" spans="2:40" x14ac:dyDescent="0.3">
      <c r="B770">
        <v>66.891826833841492</v>
      </c>
      <c r="C770">
        <v>59.971847661457012</v>
      </c>
      <c r="D770">
        <v>124.44705545112051</v>
      </c>
      <c r="E770">
        <v>-46.131889316688046</v>
      </c>
      <c r="F770">
        <v>18.352189468995007</v>
      </c>
      <c r="G770">
        <v>42.941460370743478</v>
      </c>
      <c r="H770">
        <v>85.570664514705697</v>
      </c>
      <c r="U770">
        <f>'wyznaczanie X2 i X3'!$E$3*modele!D770+'wyznaczanie X2 i X3'!$F$3</f>
        <v>58.80743774313779</v>
      </c>
      <c r="V770" s="3">
        <f t="shared" ref="V770:V833" si="115">ROUND(ABS(U770-C770),4)</f>
        <v>1.1644000000000001</v>
      </c>
      <c r="W770">
        <f>'wyznaczanie X2 i X3'!$H$3*modele!C770+'wyznaczanie X2 i X3'!$I$3</f>
        <v>125.06744799108354</v>
      </c>
      <c r="X770">
        <f t="shared" ref="X770:X833" si="116">ROUND(ABS(W770-D770),4)</f>
        <v>0.62039999999999995</v>
      </c>
      <c r="AA770">
        <v>66.891826833841506</v>
      </c>
      <c r="AB770">
        <f t="shared" ref="AB770:AB833" si="117">ROUND(ABS(B770-AA770),4)</f>
        <v>0</v>
      </c>
      <c r="AC770">
        <v>59.971847661456998</v>
      </c>
      <c r="AD770">
        <f t="shared" ref="AD770:AD833" si="118">ROUND(ABS(C770-AC770),4)</f>
        <v>0</v>
      </c>
      <c r="AE770">
        <v>124.447055451121</v>
      </c>
      <c r="AF770">
        <f t="shared" ref="AF770:AF833" si="119">ROUND(ABS(AE770-D770),4)</f>
        <v>0</v>
      </c>
      <c r="AG770">
        <v>-46.131889316688003</v>
      </c>
      <c r="AH770">
        <f t="shared" ref="AH770:AH833" si="120">ROUND(ABS(AG770-E770),4)</f>
        <v>0</v>
      </c>
      <c r="AI770">
        <v>18.352189468995</v>
      </c>
      <c r="AJ770">
        <f t="shared" ref="AJ770:AJ833" si="121">ROUND(ABS(AI770-F770),4)</f>
        <v>0</v>
      </c>
      <c r="AK770">
        <v>42.941460370743499</v>
      </c>
      <c r="AL770">
        <f t="shared" ref="AL770:AL833" si="122">ROUND(ABS(AK770-G770),4)</f>
        <v>0</v>
      </c>
      <c r="AM770">
        <v>85.570664514705697</v>
      </c>
      <c r="AN770">
        <f t="shared" ref="AN770:AN833" si="123">ROUND(ABS(AM770-H770),4)</f>
        <v>0</v>
      </c>
    </row>
    <row r="771" spans="2:40" x14ac:dyDescent="0.3">
      <c r="B771">
        <v>50.494436205457461</v>
      </c>
      <c r="C771">
        <v>47.54513521856029</v>
      </c>
      <c r="D771">
        <v>99.837962591381554</v>
      </c>
      <c r="E771">
        <v>-41.646533244765948</v>
      </c>
      <c r="F771">
        <v>19.314350632323475</v>
      </c>
      <c r="G771">
        <v>55.106842723474685</v>
      </c>
      <c r="H771">
        <v>110.57554037292481</v>
      </c>
      <c r="U771">
        <f>'wyznaczanie X2 i X3'!$E$3*modele!D771+'wyznaczanie X2 i X3'!$F$3</f>
        <v>47.317986512713212</v>
      </c>
      <c r="V771" s="3">
        <f t="shared" si="115"/>
        <v>0.2271</v>
      </c>
      <c r="W771">
        <f>'wyznaczanie X2 i X3'!$H$3*modele!C771+'wyznaczanie X2 i X3'!$I$3</f>
        <v>100.0957925179011</v>
      </c>
      <c r="X771">
        <f t="shared" si="116"/>
        <v>0.25779999999999997</v>
      </c>
      <c r="AA771">
        <v>50.494436205457497</v>
      </c>
      <c r="AB771">
        <f t="shared" si="117"/>
        <v>0</v>
      </c>
      <c r="AC771">
        <v>47.545135218560297</v>
      </c>
      <c r="AD771">
        <f t="shared" si="118"/>
        <v>0</v>
      </c>
      <c r="AE771">
        <v>99.837962591381597</v>
      </c>
      <c r="AF771">
        <f t="shared" si="119"/>
        <v>0</v>
      </c>
      <c r="AG771">
        <v>-41.646533244765898</v>
      </c>
      <c r="AH771">
        <f t="shared" si="120"/>
        <v>0</v>
      </c>
      <c r="AI771">
        <v>19.314350632323499</v>
      </c>
      <c r="AJ771">
        <f t="shared" si="121"/>
        <v>0</v>
      </c>
      <c r="AK771">
        <v>55.106842723474699</v>
      </c>
      <c r="AL771">
        <f t="shared" si="122"/>
        <v>0</v>
      </c>
      <c r="AM771">
        <v>110.575540372925</v>
      </c>
      <c r="AN771">
        <f t="shared" si="123"/>
        <v>0</v>
      </c>
    </row>
    <row r="772" spans="2:40" x14ac:dyDescent="0.3">
      <c r="B772">
        <v>54.541068478647283</v>
      </c>
      <c r="C772">
        <v>76.477899087242704</v>
      </c>
      <c r="D772">
        <v>157.43890167228795</v>
      </c>
      <c r="E772">
        <v>-120.35156030443356</v>
      </c>
      <c r="F772">
        <v>27.555581468926995</v>
      </c>
      <c r="G772">
        <v>51.92650659001508</v>
      </c>
      <c r="H772">
        <v>102.98676458992865</v>
      </c>
      <c r="U772">
        <f>'wyznaczanie X2 i X3'!$E$3*modele!D772+'wyznaczanie X2 i X3'!$F$3</f>
        <v>74.210614541252056</v>
      </c>
      <c r="V772" s="3">
        <f t="shared" si="115"/>
        <v>2.2673000000000001</v>
      </c>
      <c r="W772">
        <f>'wyznaczanie X2 i X3'!$H$3*modele!C772+'wyznaczanie X2 i X3'!$I$3</f>
        <v>158.23659319512836</v>
      </c>
      <c r="X772">
        <f t="shared" si="116"/>
        <v>0.79769999999999996</v>
      </c>
      <c r="AA772">
        <v>54.541068478647297</v>
      </c>
      <c r="AB772">
        <f t="shared" si="117"/>
        <v>0</v>
      </c>
      <c r="AC772">
        <v>76.477899087242704</v>
      </c>
      <c r="AD772">
        <f t="shared" si="118"/>
        <v>0</v>
      </c>
      <c r="AE772">
        <v>157.43890167228801</v>
      </c>
      <c r="AF772">
        <f t="shared" si="119"/>
        <v>0</v>
      </c>
      <c r="AG772">
        <v>-120.351560304434</v>
      </c>
      <c r="AH772">
        <f t="shared" si="120"/>
        <v>0</v>
      </c>
      <c r="AI772">
        <v>27.555581468926999</v>
      </c>
      <c r="AJ772">
        <f t="shared" si="121"/>
        <v>0</v>
      </c>
      <c r="AK772">
        <v>51.926506590015101</v>
      </c>
      <c r="AL772">
        <f t="shared" si="122"/>
        <v>0</v>
      </c>
      <c r="AM772">
        <v>102.986764589929</v>
      </c>
      <c r="AN772">
        <f t="shared" si="123"/>
        <v>0</v>
      </c>
    </row>
    <row r="773" spans="2:40" x14ac:dyDescent="0.3">
      <c r="B773">
        <v>38.780183460577135</v>
      </c>
      <c r="C773">
        <v>40.36563673797027</v>
      </c>
      <c r="D773">
        <v>85.551673213179527</v>
      </c>
      <c r="E773">
        <v>-43.536543292756534</v>
      </c>
      <c r="F773">
        <v>10.110194299965702</v>
      </c>
      <c r="G773">
        <v>54.846743595516941</v>
      </c>
      <c r="H773">
        <v>110.58374845277606</v>
      </c>
      <c r="U773">
        <f>'wyznaczanie X2 i X3'!$E$3*modele!D773+'wyznaczanie X2 i X3'!$F$3</f>
        <v>40.648028135534496</v>
      </c>
      <c r="V773" s="3">
        <f t="shared" si="115"/>
        <v>0.28239999999999998</v>
      </c>
      <c r="W773">
        <f>'wyznaczanie X2 i X3'!$H$3*modele!C773+'wyznaczanie X2 i X3'!$I$3</f>
        <v>85.668488164366153</v>
      </c>
      <c r="X773">
        <f t="shared" si="116"/>
        <v>0.1168</v>
      </c>
      <c r="AA773">
        <v>38.780183460577099</v>
      </c>
      <c r="AB773">
        <f t="shared" si="117"/>
        <v>0</v>
      </c>
      <c r="AC773">
        <v>40.365636737970298</v>
      </c>
      <c r="AD773">
        <f t="shared" si="118"/>
        <v>0</v>
      </c>
      <c r="AE773">
        <v>85.551673213179498</v>
      </c>
      <c r="AF773">
        <f t="shared" si="119"/>
        <v>0</v>
      </c>
      <c r="AG773">
        <v>-43.536543292756498</v>
      </c>
      <c r="AH773">
        <f t="shared" si="120"/>
        <v>0</v>
      </c>
      <c r="AI773">
        <v>10.1101942999657</v>
      </c>
      <c r="AJ773">
        <f t="shared" si="121"/>
        <v>0</v>
      </c>
      <c r="AK773">
        <v>54.846743595516898</v>
      </c>
      <c r="AL773">
        <f t="shared" si="122"/>
        <v>0</v>
      </c>
      <c r="AM773">
        <v>110.58374845277601</v>
      </c>
      <c r="AN773">
        <f t="shared" si="123"/>
        <v>0</v>
      </c>
    </row>
    <row r="774" spans="2:40" x14ac:dyDescent="0.3">
      <c r="B774">
        <v>56.025677849427012</v>
      </c>
      <c r="C774">
        <v>64.131468429244705</v>
      </c>
      <c r="D774">
        <v>132.80715737934204</v>
      </c>
      <c r="E774">
        <v>-80.343049588880092</v>
      </c>
      <c r="F774">
        <v>22.805355956221852</v>
      </c>
      <c r="G774">
        <v>40.356199182255779</v>
      </c>
      <c r="H774">
        <v>80.005045990938697</v>
      </c>
      <c r="U774">
        <f>'wyznaczanie X2 i X3'!$E$3*modele!D774+'wyznaczanie X2 i X3'!$F$3</f>
        <v>62.71058784839115</v>
      </c>
      <c r="V774" s="3">
        <f t="shared" si="115"/>
        <v>1.4209000000000001</v>
      </c>
      <c r="W774">
        <f>'wyznaczanie X2 i X3'!$H$3*modele!C774+'wyznaczanie X2 i X3'!$I$3</f>
        <v>133.42626511102617</v>
      </c>
      <c r="X774">
        <f t="shared" si="116"/>
        <v>0.61909999999999998</v>
      </c>
      <c r="AA774">
        <v>56.025677849426998</v>
      </c>
      <c r="AB774">
        <f t="shared" si="117"/>
        <v>0</v>
      </c>
      <c r="AC774">
        <v>64.131468429244705</v>
      </c>
      <c r="AD774">
        <f t="shared" si="118"/>
        <v>0</v>
      </c>
      <c r="AE774">
        <v>132.80715737934199</v>
      </c>
      <c r="AF774">
        <f t="shared" si="119"/>
        <v>0</v>
      </c>
      <c r="AG774">
        <v>-80.343049588880106</v>
      </c>
      <c r="AH774">
        <f t="shared" si="120"/>
        <v>0</v>
      </c>
      <c r="AI774">
        <v>22.805355956221899</v>
      </c>
      <c r="AJ774">
        <f t="shared" si="121"/>
        <v>0</v>
      </c>
      <c r="AK774">
        <v>40.3561991822558</v>
      </c>
      <c r="AL774">
        <f t="shared" si="122"/>
        <v>0</v>
      </c>
      <c r="AM774">
        <v>80.005045990938697</v>
      </c>
      <c r="AN774">
        <f t="shared" si="123"/>
        <v>0</v>
      </c>
    </row>
    <row r="775" spans="2:40" x14ac:dyDescent="0.3">
      <c r="B775">
        <v>66.112992163861435</v>
      </c>
      <c r="C775">
        <v>40.148844031643073</v>
      </c>
      <c r="D775">
        <v>84.367524739248822</v>
      </c>
      <c r="E775">
        <v>11.779452232793659</v>
      </c>
      <c r="F775">
        <v>21.370367029476608</v>
      </c>
      <c r="G775">
        <v>56.09876883952014</v>
      </c>
      <c r="H775">
        <v>112.62112467482208</v>
      </c>
      <c r="U775">
        <f>'wyznaczanie X2 i X3'!$E$3*modele!D775+'wyznaczanie X2 i X3'!$F$3</f>
        <v>40.095174919109482</v>
      </c>
      <c r="V775" s="3">
        <f t="shared" si="115"/>
        <v>5.3699999999999998E-2</v>
      </c>
      <c r="W775">
        <f>'wyznaczanie X2 i X3'!$H$3*modele!C775+'wyznaczanie X2 i X3'!$I$3</f>
        <v>85.232840136267129</v>
      </c>
      <c r="X775">
        <f t="shared" si="116"/>
        <v>0.86529999999999996</v>
      </c>
      <c r="AA775">
        <v>66.112992163861406</v>
      </c>
      <c r="AB775">
        <f t="shared" si="117"/>
        <v>0</v>
      </c>
      <c r="AC775">
        <v>40.148844031643101</v>
      </c>
      <c r="AD775">
        <f t="shared" si="118"/>
        <v>0</v>
      </c>
      <c r="AE775">
        <v>84.367524739248793</v>
      </c>
      <c r="AF775">
        <f t="shared" si="119"/>
        <v>0</v>
      </c>
      <c r="AG775">
        <v>11.7794522327937</v>
      </c>
      <c r="AH775">
        <f t="shared" si="120"/>
        <v>0</v>
      </c>
      <c r="AI775">
        <v>21.370367029476601</v>
      </c>
      <c r="AJ775">
        <f t="shared" si="121"/>
        <v>0</v>
      </c>
      <c r="AK775">
        <v>56.098768839520098</v>
      </c>
      <c r="AL775">
        <f t="shared" si="122"/>
        <v>0</v>
      </c>
      <c r="AM775">
        <v>112.621124674822</v>
      </c>
      <c r="AN775">
        <f t="shared" si="123"/>
        <v>0</v>
      </c>
    </row>
    <row r="776" spans="2:40" x14ac:dyDescent="0.3">
      <c r="B776">
        <v>61.872706781957234</v>
      </c>
      <c r="C776">
        <v>61.087563410707524</v>
      </c>
      <c r="D776">
        <v>126.49296578766614</v>
      </c>
      <c r="E776">
        <v>-59.517276668208098</v>
      </c>
      <c r="F776">
        <v>23.280941326771568</v>
      </c>
      <c r="G776">
        <v>54.002441147261436</v>
      </c>
      <c r="H776">
        <v>107.40172035115978</v>
      </c>
      <c r="U776">
        <f>'wyznaczanie X2 i X3'!$E$3*modele!D776+'wyznaczanie X2 i X3'!$F$3</f>
        <v>59.762628865684995</v>
      </c>
      <c r="V776" s="3">
        <f t="shared" si="115"/>
        <v>1.3249</v>
      </c>
      <c r="W776">
        <f>'wyznaczanie X2 i X3'!$H$3*modele!C776+'wyznaczanie X2 i X3'!$I$3</f>
        <v>127.30949466467607</v>
      </c>
      <c r="X776">
        <f t="shared" si="116"/>
        <v>0.8165</v>
      </c>
      <c r="AA776">
        <v>61.872706781957199</v>
      </c>
      <c r="AB776">
        <f t="shared" si="117"/>
        <v>0</v>
      </c>
      <c r="AC776">
        <v>61.087563410707503</v>
      </c>
      <c r="AD776">
        <f t="shared" si="118"/>
        <v>0</v>
      </c>
      <c r="AE776">
        <v>126.49296578766599</v>
      </c>
      <c r="AF776">
        <f t="shared" si="119"/>
        <v>0</v>
      </c>
      <c r="AG776">
        <v>-59.517276668208098</v>
      </c>
      <c r="AH776">
        <f t="shared" si="120"/>
        <v>0</v>
      </c>
      <c r="AI776">
        <v>23.2809413267716</v>
      </c>
      <c r="AJ776">
        <f t="shared" si="121"/>
        <v>0</v>
      </c>
      <c r="AK776">
        <v>54.002441147261401</v>
      </c>
      <c r="AL776">
        <f t="shared" si="122"/>
        <v>0</v>
      </c>
      <c r="AM776">
        <v>107.40172035115999</v>
      </c>
      <c r="AN776">
        <f t="shared" si="123"/>
        <v>0</v>
      </c>
    </row>
    <row r="777" spans="2:40" x14ac:dyDescent="0.3">
      <c r="B777">
        <v>25.56588694105475</v>
      </c>
      <c r="C777">
        <v>76.346869811939541</v>
      </c>
      <c r="D777">
        <v>156.98412943281892</v>
      </c>
      <c r="E777">
        <v>-177.90883555370914</v>
      </c>
      <c r="F777">
        <v>22.357647420446582</v>
      </c>
      <c r="G777">
        <v>48.24897709703238</v>
      </c>
      <c r="H777">
        <v>96.257836698787145</v>
      </c>
      <c r="U777">
        <f>'wyznaczanie X2 i X3'!$E$3*modele!D777+'wyznaczanie X2 i X3'!$F$3</f>
        <v>73.998291255054099</v>
      </c>
      <c r="V777" s="3">
        <f t="shared" si="115"/>
        <v>2.3485999999999998</v>
      </c>
      <c r="W777">
        <f>'wyznaczanie X2 i X3'!$H$3*modele!C777+'wyznaczanie X2 i X3'!$I$3</f>
        <v>157.97328800199648</v>
      </c>
      <c r="X777">
        <f t="shared" si="116"/>
        <v>0.98919999999999997</v>
      </c>
      <c r="AA777">
        <v>25.5658869410547</v>
      </c>
      <c r="AB777">
        <f t="shared" si="117"/>
        <v>0</v>
      </c>
      <c r="AC777">
        <v>76.346869811939499</v>
      </c>
      <c r="AD777">
        <f t="shared" si="118"/>
        <v>0</v>
      </c>
      <c r="AE777">
        <v>156.984129432819</v>
      </c>
      <c r="AF777">
        <f t="shared" si="119"/>
        <v>0</v>
      </c>
      <c r="AG777">
        <v>-177.908835553709</v>
      </c>
      <c r="AH777">
        <f t="shared" si="120"/>
        <v>0</v>
      </c>
      <c r="AI777">
        <v>22.3576474204466</v>
      </c>
      <c r="AJ777">
        <f t="shared" si="121"/>
        <v>0</v>
      </c>
      <c r="AK777">
        <v>48.248977097032402</v>
      </c>
      <c r="AL777">
        <f t="shared" si="122"/>
        <v>0</v>
      </c>
      <c r="AM777">
        <v>96.257836698787102</v>
      </c>
      <c r="AN777">
        <f t="shared" si="123"/>
        <v>0</v>
      </c>
    </row>
    <row r="778" spans="2:40" x14ac:dyDescent="0.3">
      <c r="B778">
        <v>39.15105773210388</v>
      </c>
      <c r="C778">
        <v>17.39934108239845</v>
      </c>
      <c r="D778">
        <v>39.681975835828489</v>
      </c>
      <c r="E778">
        <v>26.104092217012408</v>
      </c>
      <c r="F778">
        <v>16.823123209621361</v>
      </c>
      <c r="G778">
        <v>45.774058887290792</v>
      </c>
      <c r="H778">
        <v>92.425595682446684</v>
      </c>
      <c r="U778">
        <f>'wyznaczanie X2 i X3'!$E$3*modele!D778+'wyznaczanie X2 i X3'!$F$3</f>
        <v>19.23246219106111</v>
      </c>
      <c r="V778" s="3">
        <f t="shared" si="115"/>
        <v>1.8331</v>
      </c>
      <c r="W778">
        <f>'wyznaczanie X2 i X3'!$H$3*modele!C778+'wyznaczanie X2 i X3'!$I$3</f>
        <v>39.517390258016007</v>
      </c>
      <c r="X778">
        <f t="shared" si="116"/>
        <v>0.1646</v>
      </c>
      <c r="AA778">
        <v>39.151057732103901</v>
      </c>
      <c r="AB778">
        <f t="shared" si="117"/>
        <v>0</v>
      </c>
      <c r="AC778">
        <v>17.3993410823985</v>
      </c>
      <c r="AD778">
        <f t="shared" si="118"/>
        <v>0</v>
      </c>
      <c r="AE778">
        <v>39.681975835828503</v>
      </c>
      <c r="AF778">
        <f t="shared" si="119"/>
        <v>0</v>
      </c>
      <c r="AG778">
        <v>26.104092217012401</v>
      </c>
      <c r="AH778">
        <f t="shared" si="120"/>
        <v>0</v>
      </c>
      <c r="AI778">
        <v>16.8231232096214</v>
      </c>
      <c r="AJ778">
        <f t="shared" si="121"/>
        <v>0</v>
      </c>
      <c r="AK778">
        <v>45.774058887290799</v>
      </c>
      <c r="AL778">
        <f t="shared" si="122"/>
        <v>0</v>
      </c>
      <c r="AM778">
        <v>92.425595682446698</v>
      </c>
      <c r="AN778">
        <f t="shared" si="123"/>
        <v>0</v>
      </c>
    </row>
    <row r="779" spans="2:40" x14ac:dyDescent="0.3">
      <c r="B779">
        <v>49.277963446806496</v>
      </c>
      <c r="C779">
        <v>58.042568357426426</v>
      </c>
      <c r="D779">
        <v>120.37992152493699</v>
      </c>
      <c r="E779">
        <v>-75.571778178666278</v>
      </c>
      <c r="F779">
        <v>13.655802051694156</v>
      </c>
      <c r="G779">
        <v>50.748077528607688</v>
      </c>
      <c r="H779">
        <v>100.61596078033901</v>
      </c>
      <c r="U779">
        <f>'wyznaczanie X2 i X3'!$E$3*modele!D779+'wyznaczanie X2 i X3'!$F$3</f>
        <v>56.908581204263058</v>
      </c>
      <c r="V779" s="3">
        <f t="shared" si="115"/>
        <v>1.1339999999999999</v>
      </c>
      <c r="W779">
        <f>'wyznaczanie X2 i X3'!$H$3*modele!C779+'wyznaczanie X2 i X3'!$I$3</f>
        <v>121.19053377799803</v>
      </c>
      <c r="X779">
        <f t="shared" si="116"/>
        <v>0.81059999999999999</v>
      </c>
      <c r="AA779">
        <v>49.277963446806503</v>
      </c>
      <c r="AB779">
        <f t="shared" si="117"/>
        <v>0</v>
      </c>
      <c r="AC779">
        <v>58.042568357426397</v>
      </c>
      <c r="AD779">
        <f t="shared" si="118"/>
        <v>0</v>
      </c>
      <c r="AE779">
        <v>120.379921524937</v>
      </c>
      <c r="AF779">
        <f t="shared" si="119"/>
        <v>0</v>
      </c>
      <c r="AG779">
        <v>-75.571778178666307</v>
      </c>
      <c r="AH779">
        <f t="shared" si="120"/>
        <v>0</v>
      </c>
      <c r="AI779">
        <v>13.6558020516942</v>
      </c>
      <c r="AJ779">
        <f t="shared" si="121"/>
        <v>0</v>
      </c>
      <c r="AK779">
        <v>50.748077528607702</v>
      </c>
      <c r="AL779">
        <f t="shared" si="122"/>
        <v>0</v>
      </c>
      <c r="AM779">
        <v>100.61596078033899</v>
      </c>
      <c r="AN779">
        <f t="shared" si="123"/>
        <v>0</v>
      </c>
    </row>
    <row r="780" spans="2:40" x14ac:dyDescent="0.3">
      <c r="B780">
        <v>45.18080968267914</v>
      </c>
      <c r="C780">
        <v>31.108709207884292</v>
      </c>
      <c r="D780">
        <v>66.363415552858271</v>
      </c>
      <c r="E780">
        <v>-2.9645082582946003</v>
      </c>
      <c r="F780">
        <v>25.692188083213978</v>
      </c>
      <c r="G780">
        <v>50.663333107012683</v>
      </c>
      <c r="H780">
        <v>100.68009917313677</v>
      </c>
      <c r="U780">
        <f>'wyznaczanie X2 i X3'!$E$3*modele!D780+'wyznaczanie X2 i X3'!$F$3</f>
        <v>31.689447181672371</v>
      </c>
      <c r="V780" s="3">
        <f t="shared" si="115"/>
        <v>0.58069999999999999</v>
      </c>
      <c r="W780">
        <f>'wyznaczanie X2 i X3'!$H$3*modele!C780+'wyznaczanie X2 i X3'!$I$3</f>
        <v>67.066560576216375</v>
      </c>
      <c r="X780">
        <f t="shared" si="116"/>
        <v>0.70309999999999995</v>
      </c>
      <c r="AA780">
        <v>45.180809682679097</v>
      </c>
      <c r="AB780">
        <f t="shared" si="117"/>
        <v>0</v>
      </c>
      <c r="AC780">
        <v>31.108709207884299</v>
      </c>
      <c r="AD780">
        <f t="shared" si="118"/>
        <v>0</v>
      </c>
      <c r="AE780">
        <v>66.363415552858299</v>
      </c>
      <c r="AF780">
        <f t="shared" si="119"/>
        <v>0</v>
      </c>
      <c r="AG780">
        <v>-2.9645082582945999</v>
      </c>
      <c r="AH780">
        <f t="shared" si="120"/>
        <v>0</v>
      </c>
      <c r="AI780">
        <v>25.692188083213999</v>
      </c>
      <c r="AJ780">
        <f t="shared" si="121"/>
        <v>0</v>
      </c>
      <c r="AK780">
        <v>50.663333107012697</v>
      </c>
      <c r="AL780">
        <f t="shared" si="122"/>
        <v>0</v>
      </c>
      <c r="AM780">
        <v>100.68009917313699</v>
      </c>
      <c r="AN780">
        <f t="shared" si="123"/>
        <v>0</v>
      </c>
    </row>
    <row r="781" spans="2:40" x14ac:dyDescent="0.3">
      <c r="B781">
        <v>56.35731023262521</v>
      </c>
      <c r="C781">
        <v>37.324352542511292</v>
      </c>
      <c r="D781">
        <v>78.979709460702139</v>
      </c>
      <c r="E781">
        <v>0.7415628377165433</v>
      </c>
      <c r="F781">
        <v>19.161063217274418</v>
      </c>
      <c r="G781">
        <v>51.399873920798825</v>
      </c>
      <c r="H781">
        <v>103.1427751688245</v>
      </c>
      <c r="U781">
        <f>'wyznaczanie X2 i X3'!$E$3*modele!D781+'wyznaczanie X2 i X3'!$F$3</f>
        <v>37.579720926789705</v>
      </c>
      <c r="V781" s="3">
        <f t="shared" si="115"/>
        <v>0.25540000000000002</v>
      </c>
      <c r="W781">
        <f>'wyznaczanie X2 i X3'!$H$3*modele!C781+'wyznaczanie X2 i X3'!$I$3</f>
        <v>79.5569842992833</v>
      </c>
      <c r="X781">
        <f t="shared" si="116"/>
        <v>0.57730000000000004</v>
      </c>
      <c r="AA781">
        <v>56.357310232625203</v>
      </c>
      <c r="AB781">
        <f t="shared" si="117"/>
        <v>0</v>
      </c>
      <c r="AC781">
        <v>37.324352542511299</v>
      </c>
      <c r="AD781">
        <f t="shared" si="118"/>
        <v>0</v>
      </c>
      <c r="AE781">
        <v>78.979709460702097</v>
      </c>
      <c r="AF781">
        <f t="shared" si="119"/>
        <v>0</v>
      </c>
      <c r="AG781">
        <v>0.74156283771654297</v>
      </c>
      <c r="AH781">
        <f t="shared" si="120"/>
        <v>0</v>
      </c>
      <c r="AI781">
        <v>19.1610632172744</v>
      </c>
      <c r="AJ781">
        <f t="shared" si="121"/>
        <v>0</v>
      </c>
      <c r="AK781">
        <v>51.399873920798797</v>
      </c>
      <c r="AL781">
        <f t="shared" si="122"/>
        <v>0</v>
      </c>
      <c r="AM781">
        <v>103.142775168824</v>
      </c>
      <c r="AN781">
        <f t="shared" si="123"/>
        <v>0</v>
      </c>
    </row>
    <row r="782" spans="2:40" x14ac:dyDescent="0.3">
      <c r="B782">
        <v>43.657248890787791</v>
      </c>
      <c r="C782">
        <v>51.008184330250529</v>
      </c>
      <c r="D782">
        <v>106.84422185120879</v>
      </c>
      <c r="E782">
        <v>-65.710055209176019</v>
      </c>
      <c r="F782">
        <v>23.914126378631124</v>
      </c>
      <c r="G782">
        <v>49.612343410397536</v>
      </c>
      <c r="H782">
        <v>99.635215989841939</v>
      </c>
      <c r="U782">
        <f>'wyznaczanie X2 i X3'!$E$3*modele!D782+'wyznaczanie X2 i X3'!$F$3</f>
        <v>50.589056865948066</v>
      </c>
      <c r="V782" s="3">
        <f t="shared" si="115"/>
        <v>0.41909999999999997</v>
      </c>
      <c r="W782">
        <f>'wyznaczanie X2 i X3'!$H$3*modele!C782+'wyznaczanie X2 i X3'!$I$3</f>
        <v>107.05483898342636</v>
      </c>
      <c r="X782">
        <f t="shared" si="116"/>
        <v>0.21060000000000001</v>
      </c>
      <c r="AA782">
        <v>43.657248890787798</v>
      </c>
      <c r="AB782">
        <f t="shared" si="117"/>
        <v>0</v>
      </c>
      <c r="AC782">
        <v>51.008184330250501</v>
      </c>
      <c r="AD782">
        <f t="shared" si="118"/>
        <v>0</v>
      </c>
      <c r="AE782">
        <v>106.844221851209</v>
      </c>
      <c r="AF782">
        <f t="shared" si="119"/>
        <v>0</v>
      </c>
      <c r="AG782">
        <v>-65.710055209176005</v>
      </c>
      <c r="AH782">
        <f t="shared" si="120"/>
        <v>0</v>
      </c>
      <c r="AI782">
        <v>23.914126378631099</v>
      </c>
      <c r="AJ782">
        <f t="shared" si="121"/>
        <v>0</v>
      </c>
      <c r="AK782">
        <v>49.6123434103975</v>
      </c>
      <c r="AL782">
        <f t="shared" si="122"/>
        <v>0</v>
      </c>
      <c r="AM782">
        <v>99.635215989841896</v>
      </c>
      <c r="AN782">
        <f t="shared" si="123"/>
        <v>0</v>
      </c>
    </row>
    <row r="783" spans="2:40" x14ac:dyDescent="0.3">
      <c r="B783">
        <v>59.023752275867892</v>
      </c>
      <c r="C783">
        <v>48.289970222214251</v>
      </c>
      <c r="D783">
        <v>101.46579522740127</v>
      </c>
      <c r="E783">
        <v>-26.822406114906954</v>
      </c>
      <c r="F783">
        <v>24.481869877446613</v>
      </c>
      <c r="G783">
        <v>46.47114838006631</v>
      </c>
      <c r="H783">
        <v>92.61285896968036</v>
      </c>
      <c r="U783">
        <f>'wyznaczanie X2 i X3'!$E$3*modele!D783+'wyznaczanie X2 i X3'!$F$3</f>
        <v>48.077986232712661</v>
      </c>
      <c r="V783" s="3">
        <f t="shared" si="115"/>
        <v>0.21199999999999999</v>
      </c>
      <c r="W783">
        <f>'wyznaczanie X2 i X3'!$H$3*modele!C783+'wyznaczanie X2 i X3'!$I$3</f>
        <v>101.59254905597044</v>
      </c>
      <c r="X783">
        <f t="shared" si="116"/>
        <v>0.1268</v>
      </c>
      <c r="AA783">
        <v>59.023752275867899</v>
      </c>
      <c r="AB783">
        <f t="shared" si="117"/>
        <v>0</v>
      </c>
      <c r="AC783">
        <v>48.289970222214301</v>
      </c>
      <c r="AD783">
        <f t="shared" si="118"/>
        <v>0</v>
      </c>
      <c r="AE783">
        <v>101.465795227401</v>
      </c>
      <c r="AF783">
        <f t="shared" si="119"/>
        <v>0</v>
      </c>
      <c r="AG783">
        <v>-26.822406114907</v>
      </c>
      <c r="AH783">
        <f t="shared" si="120"/>
        <v>0</v>
      </c>
      <c r="AI783">
        <v>24.481869877446599</v>
      </c>
      <c r="AJ783">
        <f t="shared" si="121"/>
        <v>0</v>
      </c>
      <c r="AK783">
        <v>46.471148380066303</v>
      </c>
      <c r="AL783">
        <f t="shared" si="122"/>
        <v>0</v>
      </c>
      <c r="AM783">
        <v>92.612858969680403</v>
      </c>
      <c r="AN783">
        <f t="shared" si="123"/>
        <v>0</v>
      </c>
    </row>
    <row r="784" spans="2:40" x14ac:dyDescent="0.3">
      <c r="B784">
        <v>39.98073715636297</v>
      </c>
      <c r="C784">
        <v>79.24620061828027</v>
      </c>
      <c r="D784">
        <v>163.340396348485</v>
      </c>
      <c r="E784">
        <v>-157.77712754211484</v>
      </c>
      <c r="F784">
        <v>22.503624517827959</v>
      </c>
      <c r="G784">
        <v>53.839514303774763</v>
      </c>
      <c r="H784">
        <v>108.53840665864665</v>
      </c>
      <c r="U784">
        <f>'wyznaczanie X2 i X3'!$E$3*modele!D784+'wyznaczanie X2 i X3'!$F$3</f>
        <v>76.965894293140295</v>
      </c>
      <c r="V784" s="3">
        <f t="shared" si="115"/>
        <v>2.2803</v>
      </c>
      <c r="W784">
        <f>'wyznaczanie X2 i X3'!$H$3*modele!C784+'wyznaczanie X2 i X3'!$I$3</f>
        <v>163.79953451179728</v>
      </c>
      <c r="X784">
        <f t="shared" si="116"/>
        <v>0.45910000000000001</v>
      </c>
      <c r="AA784">
        <v>39.980737156362999</v>
      </c>
      <c r="AB784">
        <f t="shared" si="117"/>
        <v>0</v>
      </c>
      <c r="AC784">
        <v>79.246200618280298</v>
      </c>
      <c r="AD784">
        <f t="shared" si="118"/>
        <v>0</v>
      </c>
      <c r="AE784">
        <v>163.340396348485</v>
      </c>
      <c r="AF784">
        <f t="shared" si="119"/>
        <v>0</v>
      </c>
      <c r="AG784">
        <v>-157.77712754211501</v>
      </c>
      <c r="AH784">
        <f t="shared" si="120"/>
        <v>0</v>
      </c>
      <c r="AI784">
        <v>22.503624517828001</v>
      </c>
      <c r="AJ784">
        <f t="shared" si="121"/>
        <v>0</v>
      </c>
      <c r="AK784">
        <v>53.839514303774799</v>
      </c>
      <c r="AL784">
        <f t="shared" si="122"/>
        <v>0</v>
      </c>
      <c r="AM784">
        <v>108.53840665864701</v>
      </c>
      <c r="AN784">
        <f t="shared" si="123"/>
        <v>0</v>
      </c>
    </row>
    <row r="785" spans="2:40" x14ac:dyDescent="0.3">
      <c r="B785">
        <v>47.569244136213811</v>
      </c>
      <c r="C785">
        <v>17.840913252890907</v>
      </c>
      <c r="D785">
        <v>39.734540857836777</v>
      </c>
      <c r="E785">
        <v>41.615748513754902</v>
      </c>
      <c r="F785">
        <v>19.419988149021943</v>
      </c>
      <c r="G785">
        <v>46.433925675766901</v>
      </c>
      <c r="H785">
        <v>92.899743023930242</v>
      </c>
      <c r="U785">
        <f>'wyznaczanie X2 i X3'!$E$3*modele!D785+'wyznaczanie X2 i X3'!$F$3</f>
        <v>19.257003658730504</v>
      </c>
      <c r="V785" s="3">
        <f t="shared" si="115"/>
        <v>1.4160999999999999</v>
      </c>
      <c r="W785">
        <f>'wyznaczanie X2 i X3'!$H$3*modele!C785+'wyznaczanie X2 i X3'!$I$3</f>
        <v>40.404735817732899</v>
      </c>
      <c r="X785">
        <f t="shared" si="116"/>
        <v>0.67020000000000002</v>
      </c>
      <c r="AA785">
        <v>47.569244136213797</v>
      </c>
      <c r="AB785">
        <f t="shared" si="117"/>
        <v>0</v>
      </c>
      <c r="AC785">
        <v>17.8409132528909</v>
      </c>
      <c r="AD785">
        <f t="shared" si="118"/>
        <v>0</v>
      </c>
      <c r="AE785">
        <v>39.734540857836798</v>
      </c>
      <c r="AF785">
        <f t="shared" si="119"/>
        <v>0</v>
      </c>
      <c r="AG785">
        <v>41.615748513754902</v>
      </c>
      <c r="AH785">
        <f t="shared" si="120"/>
        <v>0</v>
      </c>
      <c r="AI785">
        <v>19.419988149021901</v>
      </c>
      <c r="AJ785">
        <f t="shared" si="121"/>
        <v>0</v>
      </c>
      <c r="AK785">
        <v>46.433925675766901</v>
      </c>
      <c r="AL785">
        <f t="shared" si="122"/>
        <v>0</v>
      </c>
      <c r="AM785">
        <v>92.899743023930199</v>
      </c>
      <c r="AN785">
        <f t="shared" si="123"/>
        <v>0</v>
      </c>
    </row>
    <row r="786" spans="2:40" x14ac:dyDescent="0.3">
      <c r="B786">
        <v>66.8613155819762</v>
      </c>
      <c r="C786">
        <v>29.212835354078546</v>
      </c>
      <c r="D786">
        <v>62.4933364053948</v>
      </c>
      <c r="E786">
        <v>46.084125101716765</v>
      </c>
      <c r="F786">
        <v>16.028357011252304</v>
      </c>
      <c r="G786">
        <v>47.772464019090378</v>
      </c>
      <c r="H786">
        <v>96.223142819804465</v>
      </c>
      <c r="U786">
        <f>'wyznaczanie X2 i X3'!$E$3*modele!D786+'wyznaczanie X2 i X3'!$F$3</f>
        <v>29.882591241224009</v>
      </c>
      <c r="V786" s="3">
        <f t="shared" si="115"/>
        <v>0.66979999999999995</v>
      </c>
      <c r="W786">
        <f>'wyznaczanie X2 i X3'!$H$3*modele!C786+'wyznaczanie X2 i X3'!$I$3</f>
        <v>63.256775090682446</v>
      </c>
      <c r="X786">
        <f t="shared" si="116"/>
        <v>0.76339999999999997</v>
      </c>
      <c r="AA786">
        <v>66.8613155819762</v>
      </c>
      <c r="AB786">
        <f t="shared" si="117"/>
        <v>0</v>
      </c>
      <c r="AC786">
        <v>29.2128353540785</v>
      </c>
      <c r="AD786">
        <f t="shared" si="118"/>
        <v>0</v>
      </c>
      <c r="AE786">
        <v>62.4933364053948</v>
      </c>
      <c r="AF786">
        <f t="shared" si="119"/>
        <v>0</v>
      </c>
      <c r="AG786">
        <v>46.084125101716801</v>
      </c>
      <c r="AH786">
        <f t="shared" si="120"/>
        <v>0</v>
      </c>
      <c r="AI786">
        <v>16.0283570112523</v>
      </c>
      <c r="AJ786">
        <f t="shared" si="121"/>
        <v>0</v>
      </c>
      <c r="AK786">
        <v>47.7724640190904</v>
      </c>
      <c r="AL786">
        <f t="shared" si="122"/>
        <v>0</v>
      </c>
      <c r="AM786">
        <v>96.223142819804494</v>
      </c>
      <c r="AN786">
        <f t="shared" si="123"/>
        <v>0</v>
      </c>
    </row>
    <row r="787" spans="2:40" x14ac:dyDescent="0.3">
      <c r="B787">
        <v>46.222006007968972</v>
      </c>
      <c r="C787">
        <v>17.824777244260694</v>
      </c>
      <c r="D787">
        <v>40.248416580684868</v>
      </c>
      <c r="E787">
        <v>38.96968028315586</v>
      </c>
      <c r="F787">
        <v>24.137280852298154</v>
      </c>
      <c r="G787">
        <v>47.38850199423684</v>
      </c>
      <c r="H787">
        <v>94.033993766752502</v>
      </c>
      <c r="U787">
        <f>'wyznaczanie X2 i X3'!$E$3*modele!D787+'wyznaczanie X2 i X3'!$F$3</f>
        <v>19.496921078271864</v>
      </c>
      <c r="V787" s="3">
        <f t="shared" si="115"/>
        <v>1.6720999999999999</v>
      </c>
      <c r="W787">
        <f>'wyznaczanie X2 i X3'!$H$3*modele!C787+'wyznaczanie X2 i X3'!$I$3</f>
        <v>40.372310278791879</v>
      </c>
      <c r="X787">
        <f t="shared" si="116"/>
        <v>0.1239</v>
      </c>
      <c r="AA787">
        <v>46.222006007969</v>
      </c>
      <c r="AB787">
        <f t="shared" si="117"/>
        <v>0</v>
      </c>
      <c r="AC787">
        <v>17.824777244260702</v>
      </c>
      <c r="AD787">
        <f t="shared" si="118"/>
        <v>0</v>
      </c>
      <c r="AE787">
        <v>40.248416580684903</v>
      </c>
      <c r="AF787">
        <f t="shared" si="119"/>
        <v>0</v>
      </c>
      <c r="AG787">
        <v>38.969680283155903</v>
      </c>
      <c r="AH787">
        <f t="shared" si="120"/>
        <v>0</v>
      </c>
      <c r="AI787">
        <v>24.137280852298201</v>
      </c>
      <c r="AJ787">
        <f t="shared" si="121"/>
        <v>0</v>
      </c>
      <c r="AK787">
        <v>47.388501994236798</v>
      </c>
      <c r="AL787">
        <f t="shared" si="122"/>
        <v>0</v>
      </c>
      <c r="AM787">
        <v>94.033993766752502</v>
      </c>
      <c r="AN787">
        <f t="shared" si="123"/>
        <v>0</v>
      </c>
    </row>
    <row r="788" spans="2:40" x14ac:dyDescent="0.3">
      <c r="B788">
        <v>25.229604378084886</v>
      </c>
      <c r="C788">
        <v>61.736014602143328</v>
      </c>
      <c r="D788">
        <v>127.50165430650169</v>
      </c>
      <c r="E788">
        <v>-134.74883505026023</v>
      </c>
      <c r="F788">
        <v>21.9934383052261</v>
      </c>
      <c r="G788">
        <v>52.919903282535273</v>
      </c>
      <c r="H788">
        <v>106.49687132747168</v>
      </c>
      <c r="U788">
        <f>'wyznaczanie X2 i X3'!$E$3*modele!D788+'wyznaczanie X2 i X3'!$F$3</f>
        <v>60.233563638043492</v>
      </c>
      <c r="V788" s="3">
        <f t="shared" si="115"/>
        <v>1.5024999999999999</v>
      </c>
      <c r="W788">
        <f>'wyznaczanie X2 i X3'!$H$3*modele!C788+'wyznaczanie X2 i X3'!$I$3</f>
        <v>128.61256656065171</v>
      </c>
      <c r="X788">
        <f t="shared" si="116"/>
        <v>1.1109</v>
      </c>
      <c r="AA788">
        <v>25.2296043780849</v>
      </c>
      <c r="AB788">
        <f t="shared" si="117"/>
        <v>0</v>
      </c>
      <c r="AC788">
        <v>61.7360146021433</v>
      </c>
      <c r="AD788">
        <f t="shared" si="118"/>
        <v>0</v>
      </c>
      <c r="AE788">
        <v>127.501654306502</v>
      </c>
      <c r="AF788">
        <f t="shared" si="119"/>
        <v>0</v>
      </c>
      <c r="AG788">
        <v>-134.74883505026</v>
      </c>
      <c r="AH788">
        <f t="shared" si="120"/>
        <v>0</v>
      </c>
      <c r="AI788">
        <v>21.9934383052261</v>
      </c>
      <c r="AJ788">
        <f t="shared" si="121"/>
        <v>0</v>
      </c>
      <c r="AK788">
        <v>52.919903282535302</v>
      </c>
      <c r="AL788">
        <f t="shared" si="122"/>
        <v>0</v>
      </c>
      <c r="AM788">
        <v>106.49687132747199</v>
      </c>
      <c r="AN788">
        <f t="shared" si="123"/>
        <v>0</v>
      </c>
    </row>
    <row r="789" spans="2:40" x14ac:dyDescent="0.3">
      <c r="B789">
        <v>47.217212049612769</v>
      </c>
      <c r="C789">
        <v>38.945123924346646</v>
      </c>
      <c r="D789">
        <v>82.118814869213736</v>
      </c>
      <c r="E789">
        <v>-22.4009476738144</v>
      </c>
      <c r="F789">
        <v>23.097647235609799</v>
      </c>
      <c r="G789">
        <v>51.725158850044259</v>
      </c>
      <c r="H789">
        <v>102.81545692046919</v>
      </c>
      <c r="U789">
        <f>'wyznaczanie X2 i X3'!$E$3*modele!D789+'wyznaczanie X2 i X3'!$F$3</f>
        <v>39.045301096843914</v>
      </c>
      <c r="V789" s="3">
        <f t="shared" si="115"/>
        <v>0.1002</v>
      </c>
      <c r="W789">
        <f>'wyznaczanie X2 i X3'!$H$3*modele!C789+'wyznaczanie X2 i X3'!$I$3</f>
        <v>82.813947452970936</v>
      </c>
      <c r="X789">
        <f t="shared" si="116"/>
        <v>0.69510000000000005</v>
      </c>
      <c r="AA789">
        <v>47.217212049612797</v>
      </c>
      <c r="AB789">
        <f t="shared" si="117"/>
        <v>0</v>
      </c>
      <c r="AC789">
        <v>38.945123924346603</v>
      </c>
      <c r="AD789">
        <f t="shared" si="118"/>
        <v>0</v>
      </c>
      <c r="AE789">
        <v>82.118814869213693</v>
      </c>
      <c r="AF789">
        <f t="shared" si="119"/>
        <v>0</v>
      </c>
      <c r="AG789">
        <v>-22.4009476738144</v>
      </c>
      <c r="AH789">
        <f t="shared" si="120"/>
        <v>0</v>
      </c>
      <c r="AI789">
        <v>23.097647235609799</v>
      </c>
      <c r="AJ789">
        <f t="shared" si="121"/>
        <v>0</v>
      </c>
      <c r="AK789">
        <v>51.725158850044302</v>
      </c>
      <c r="AL789">
        <f t="shared" si="122"/>
        <v>0</v>
      </c>
      <c r="AM789">
        <v>102.815456920469</v>
      </c>
      <c r="AN789">
        <f t="shared" si="123"/>
        <v>0</v>
      </c>
    </row>
    <row r="790" spans="2:40" x14ac:dyDescent="0.3">
      <c r="B790">
        <v>60.993841053038452</v>
      </c>
      <c r="C790">
        <v>41.207446593544759</v>
      </c>
      <c r="D790">
        <v>86.568821160925651</v>
      </c>
      <c r="E790">
        <v>-1.6346576745573742</v>
      </c>
      <c r="F790">
        <v>30.357833191504671</v>
      </c>
      <c r="G790">
        <v>51.32037405654021</v>
      </c>
      <c r="H790">
        <v>102.20919822940253</v>
      </c>
      <c r="U790">
        <f>'wyznaczanie X2 i X3'!$E$3*modele!D790+'wyznaczanie X2 i X3'!$F$3</f>
        <v>41.122912431610068</v>
      </c>
      <c r="V790" s="3">
        <f t="shared" si="115"/>
        <v>8.4500000000000006E-2</v>
      </c>
      <c r="W790">
        <f>'wyznaczanie X2 i X3'!$H$3*modele!C790+'wyznaczanie X2 i X3'!$I$3</f>
        <v>87.360117047220982</v>
      </c>
      <c r="X790">
        <f t="shared" si="116"/>
        <v>0.7913</v>
      </c>
      <c r="AA790">
        <v>60.993841053038501</v>
      </c>
      <c r="AB790">
        <f t="shared" si="117"/>
        <v>0</v>
      </c>
      <c r="AC790">
        <v>41.207446593544802</v>
      </c>
      <c r="AD790">
        <f t="shared" si="118"/>
        <v>0</v>
      </c>
      <c r="AE790">
        <v>86.568821160925694</v>
      </c>
      <c r="AF790">
        <f t="shared" si="119"/>
        <v>0</v>
      </c>
      <c r="AG790">
        <v>-1.63465767455737</v>
      </c>
      <c r="AH790">
        <f t="shared" si="120"/>
        <v>0</v>
      </c>
      <c r="AI790">
        <v>30.357833191504699</v>
      </c>
      <c r="AJ790">
        <f t="shared" si="121"/>
        <v>0</v>
      </c>
      <c r="AK790">
        <v>51.320374056540203</v>
      </c>
      <c r="AL790">
        <f t="shared" si="122"/>
        <v>0</v>
      </c>
      <c r="AM790">
        <v>102.209198229403</v>
      </c>
      <c r="AN790">
        <f t="shared" si="123"/>
        <v>0</v>
      </c>
    </row>
    <row r="791" spans="2:40" x14ac:dyDescent="0.3">
      <c r="B791">
        <v>24.588254629070903</v>
      </c>
      <c r="C791">
        <v>51.320257130432026</v>
      </c>
      <c r="D791">
        <v>107.13871163082814</v>
      </c>
      <c r="E791">
        <v>-104.78426213315427</v>
      </c>
      <c r="F791">
        <v>18.898174600144561</v>
      </c>
      <c r="G791">
        <v>51.979880814476388</v>
      </c>
      <c r="H791">
        <v>104.48122844774124</v>
      </c>
      <c r="U791">
        <f>'wyznaczanie X2 i X3'!$E$3*modele!D791+'wyznaczanie X2 i X3'!$F$3</f>
        <v>50.726547751129395</v>
      </c>
      <c r="V791" s="3">
        <f t="shared" si="115"/>
        <v>0.59370000000000001</v>
      </c>
      <c r="W791">
        <f>'wyznaczanie X2 i X3'!$H$3*modele!C791+'wyznaczanie X2 i X3'!$I$3</f>
        <v>107.68195371586215</v>
      </c>
      <c r="X791">
        <f t="shared" si="116"/>
        <v>0.54320000000000002</v>
      </c>
      <c r="AA791">
        <v>24.588254629070899</v>
      </c>
      <c r="AB791">
        <f t="shared" si="117"/>
        <v>0</v>
      </c>
      <c r="AC791">
        <v>51.320257130431997</v>
      </c>
      <c r="AD791">
        <f t="shared" si="118"/>
        <v>0</v>
      </c>
      <c r="AE791">
        <v>107.138711630828</v>
      </c>
      <c r="AF791">
        <f t="shared" si="119"/>
        <v>0</v>
      </c>
      <c r="AG791">
        <v>-104.784262133154</v>
      </c>
      <c r="AH791">
        <f t="shared" si="120"/>
        <v>0</v>
      </c>
      <c r="AI791">
        <v>18.8981746001446</v>
      </c>
      <c r="AJ791">
        <f t="shared" si="121"/>
        <v>0</v>
      </c>
      <c r="AK791">
        <v>51.979880814476402</v>
      </c>
      <c r="AL791">
        <f t="shared" si="122"/>
        <v>0</v>
      </c>
      <c r="AM791">
        <v>104.481228447741</v>
      </c>
      <c r="AN791">
        <f t="shared" si="123"/>
        <v>0</v>
      </c>
    </row>
    <row r="792" spans="2:40" x14ac:dyDescent="0.3">
      <c r="B792">
        <v>55.001134230697673</v>
      </c>
      <c r="C792">
        <v>30.298558949027168</v>
      </c>
      <c r="D792">
        <v>65.41464570949887</v>
      </c>
      <c r="E792">
        <v>19.106591614313842</v>
      </c>
      <c r="F792">
        <v>15.815116103083488</v>
      </c>
      <c r="G792">
        <v>48.106437578991596</v>
      </c>
      <c r="H792">
        <v>96.005868002591853</v>
      </c>
      <c r="U792">
        <f>'wyznaczanie X2 i X3'!$E$3*modele!D792+'wyznaczanie X2 i X3'!$F$3</f>
        <v>31.24648713815084</v>
      </c>
      <c r="V792" s="3">
        <f t="shared" si="115"/>
        <v>0.94789999999999996</v>
      </c>
      <c r="W792">
        <f>'wyznaczanie X2 i X3'!$H$3*modele!C792+'wyznaczanie X2 i X3'!$I$3</f>
        <v>65.438552103448188</v>
      </c>
      <c r="X792">
        <f t="shared" si="116"/>
        <v>2.3900000000000001E-2</v>
      </c>
      <c r="AA792">
        <v>55.001134230697701</v>
      </c>
      <c r="AB792">
        <f t="shared" si="117"/>
        <v>0</v>
      </c>
      <c r="AC792">
        <v>30.2985589490272</v>
      </c>
      <c r="AD792">
        <f t="shared" si="118"/>
        <v>0</v>
      </c>
      <c r="AE792">
        <v>65.414645709498899</v>
      </c>
      <c r="AF792">
        <f t="shared" si="119"/>
        <v>0</v>
      </c>
      <c r="AG792">
        <v>19.1065916143138</v>
      </c>
      <c r="AH792">
        <f t="shared" si="120"/>
        <v>0</v>
      </c>
      <c r="AI792">
        <v>15.815116103083501</v>
      </c>
      <c r="AJ792">
        <f t="shared" si="121"/>
        <v>0</v>
      </c>
      <c r="AK792">
        <v>48.106437578991603</v>
      </c>
      <c r="AL792">
        <f t="shared" si="122"/>
        <v>0</v>
      </c>
      <c r="AM792">
        <v>96.005868002591896</v>
      </c>
      <c r="AN792">
        <f t="shared" si="123"/>
        <v>0</v>
      </c>
    </row>
    <row r="793" spans="2:40" x14ac:dyDescent="0.3">
      <c r="B793">
        <v>58.044742218973994</v>
      </c>
      <c r="C793">
        <v>76.12705853883314</v>
      </c>
      <c r="D793">
        <v>156.88456696185767</v>
      </c>
      <c r="E793">
        <v>-112.29169117855145</v>
      </c>
      <c r="F793">
        <v>14.637014317237163</v>
      </c>
      <c r="G793">
        <v>53.397648337319922</v>
      </c>
      <c r="H793">
        <v>106.96937189327116</v>
      </c>
      <c r="U793">
        <f>'wyznaczanie X2 i X3'!$E$3*modele!D793+'wyznaczanie X2 i X3'!$F$3</f>
        <v>73.951807698711349</v>
      </c>
      <c r="V793" s="3">
        <f t="shared" si="115"/>
        <v>2.1753</v>
      </c>
      <c r="W793">
        <f>'wyznaczanie X2 i X3'!$H$3*modele!C793+'wyznaczanie X2 i X3'!$I$3</f>
        <v>157.53157412100359</v>
      </c>
      <c r="X793">
        <f t="shared" si="116"/>
        <v>0.64700000000000002</v>
      </c>
      <c r="AA793">
        <v>58.044742218974001</v>
      </c>
      <c r="AB793">
        <f t="shared" si="117"/>
        <v>0</v>
      </c>
      <c r="AC793">
        <v>76.127058538833097</v>
      </c>
      <c r="AD793">
        <f t="shared" si="118"/>
        <v>0</v>
      </c>
      <c r="AE793">
        <v>156.88456696185801</v>
      </c>
      <c r="AF793">
        <f t="shared" si="119"/>
        <v>0</v>
      </c>
      <c r="AG793">
        <v>-112.29169117855101</v>
      </c>
      <c r="AH793">
        <f t="shared" si="120"/>
        <v>0</v>
      </c>
      <c r="AI793">
        <v>14.637014317237201</v>
      </c>
      <c r="AJ793">
        <f t="shared" si="121"/>
        <v>0</v>
      </c>
      <c r="AK793">
        <v>53.3976483373199</v>
      </c>
      <c r="AL793">
        <f t="shared" si="122"/>
        <v>0</v>
      </c>
      <c r="AM793">
        <v>106.969371893271</v>
      </c>
      <c r="AN793">
        <f t="shared" si="123"/>
        <v>0</v>
      </c>
    </row>
    <row r="794" spans="2:40" x14ac:dyDescent="0.3">
      <c r="B794">
        <v>59.74690805648811</v>
      </c>
      <c r="C794">
        <v>28.636587129385649</v>
      </c>
      <c r="D794">
        <v>61.837456950348759</v>
      </c>
      <c r="E794">
        <v>33.584054724819268</v>
      </c>
      <c r="F794">
        <v>22.478609569029008</v>
      </c>
      <c r="G794">
        <v>58.571822732118584</v>
      </c>
      <c r="H794">
        <v>116.51631159748769</v>
      </c>
      <c r="U794">
        <f>'wyznaczanie X2 i X3'!$E$3*modele!D794+'wyznaczanie X2 i X3'!$F$3</f>
        <v>29.576375361803379</v>
      </c>
      <c r="V794" s="3">
        <f t="shared" si="115"/>
        <v>0.93979999999999997</v>
      </c>
      <c r="W794">
        <f>'wyznaczanie X2 i X3'!$H$3*modele!C794+'wyznaczanie X2 i X3'!$I$3</f>
        <v>62.098796083749725</v>
      </c>
      <c r="X794">
        <f t="shared" si="116"/>
        <v>0.26129999999999998</v>
      </c>
      <c r="AA794">
        <v>59.746908056488103</v>
      </c>
      <c r="AB794">
        <f t="shared" si="117"/>
        <v>0</v>
      </c>
      <c r="AC794">
        <v>28.6365871293856</v>
      </c>
      <c r="AD794">
        <f t="shared" si="118"/>
        <v>0</v>
      </c>
      <c r="AE794">
        <v>61.837456950348802</v>
      </c>
      <c r="AF794">
        <f t="shared" si="119"/>
        <v>0</v>
      </c>
      <c r="AG794">
        <v>33.584054724819303</v>
      </c>
      <c r="AH794">
        <f t="shared" si="120"/>
        <v>0</v>
      </c>
      <c r="AI794">
        <v>22.478609569029</v>
      </c>
      <c r="AJ794">
        <f t="shared" si="121"/>
        <v>0</v>
      </c>
      <c r="AK794">
        <v>58.571822732118598</v>
      </c>
      <c r="AL794">
        <f t="shared" si="122"/>
        <v>0</v>
      </c>
      <c r="AM794">
        <v>116.516311597488</v>
      </c>
      <c r="AN794">
        <f t="shared" si="123"/>
        <v>0</v>
      </c>
    </row>
    <row r="795" spans="2:40" x14ac:dyDescent="0.3">
      <c r="B795">
        <v>37.816473660601339</v>
      </c>
      <c r="C795">
        <v>44.298594539915172</v>
      </c>
      <c r="D795">
        <v>93.098877427277571</v>
      </c>
      <c r="E795">
        <v>-57.262836298542837</v>
      </c>
      <c r="F795">
        <v>18.602723798200341</v>
      </c>
      <c r="G795">
        <v>45.022994469290488</v>
      </c>
      <c r="H795">
        <v>90.485145525113751</v>
      </c>
      <c r="U795">
        <f>'wyznaczanie X2 i X3'!$E$3*modele!D795+'wyznaczanie X2 i X3'!$F$3</f>
        <v>44.171653944830339</v>
      </c>
      <c r="V795" s="3">
        <f t="shared" si="115"/>
        <v>0.12690000000000001</v>
      </c>
      <c r="W795">
        <f>'wyznaczanie X2 i X3'!$H$3*modele!C795+'wyznaczanie X2 i X3'!$I$3</f>
        <v>93.571822829269621</v>
      </c>
      <c r="X795">
        <f t="shared" si="116"/>
        <v>0.47289999999999999</v>
      </c>
      <c r="AA795">
        <v>37.816473660601297</v>
      </c>
      <c r="AB795">
        <f t="shared" si="117"/>
        <v>0</v>
      </c>
      <c r="AC795">
        <v>44.2985945399152</v>
      </c>
      <c r="AD795">
        <f t="shared" si="118"/>
        <v>0</v>
      </c>
      <c r="AE795">
        <v>93.0988774272776</v>
      </c>
      <c r="AF795">
        <f t="shared" si="119"/>
        <v>0</v>
      </c>
      <c r="AG795">
        <v>-57.262836298542801</v>
      </c>
      <c r="AH795">
        <f t="shared" si="120"/>
        <v>0</v>
      </c>
      <c r="AI795">
        <v>18.602723798200302</v>
      </c>
      <c r="AJ795">
        <f t="shared" si="121"/>
        <v>0</v>
      </c>
      <c r="AK795">
        <v>45.022994469290502</v>
      </c>
      <c r="AL795">
        <f t="shared" si="122"/>
        <v>0</v>
      </c>
      <c r="AM795">
        <v>90.485145525113793</v>
      </c>
      <c r="AN795">
        <f t="shared" si="123"/>
        <v>0</v>
      </c>
    </row>
    <row r="796" spans="2:40" x14ac:dyDescent="0.3">
      <c r="B796">
        <v>65.909702532468515</v>
      </c>
      <c r="C796">
        <v>16.81457769580442</v>
      </c>
      <c r="D796">
        <v>38.304335022324842</v>
      </c>
      <c r="E796">
        <v>81.375671977523766</v>
      </c>
      <c r="F796">
        <v>21.629152030974634</v>
      </c>
      <c r="G796">
        <v>46.434315217607363</v>
      </c>
      <c r="H796">
        <v>93.79894996656769</v>
      </c>
      <c r="U796">
        <f>'wyznaczanie X2 i X3'!$E$3*modele!D796+'wyznaczanie X2 i X3'!$F$3</f>
        <v>18.589271601712401</v>
      </c>
      <c r="V796" s="3">
        <f t="shared" si="115"/>
        <v>1.7746999999999999</v>
      </c>
      <c r="W796">
        <f>'wyznaczanie X2 i X3'!$H$3*modele!C796+'wyznaczanie X2 i X3'!$I$3</f>
        <v>38.342299912081074</v>
      </c>
      <c r="X796">
        <f t="shared" si="116"/>
        <v>3.7999999999999999E-2</v>
      </c>
      <c r="AA796">
        <v>65.909702532468501</v>
      </c>
      <c r="AB796">
        <f t="shared" si="117"/>
        <v>0</v>
      </c>
      <c r="AC796">
        <v>16.814577695804399</v>
      </c>
      <c r="AD796">
        <f t="shared" si="118"/>
        <v>0</v>
      </c>
      <c r="AE796">
        <v>38.3043350223248</v>
      </c>
      <c r="AF796">
        <f t="shared" si="119"/>
        <v>0</v>
      </c>
      <c r="AG796">
        <v>81.375671977523794</v>
      </c>
      <c r="AH796">
        <f t="shared" si="120"/>
        <v>0</v>
      </c>
      <c r="AI796">
        <v>21.629152030974598</v>
      </c>
      <c r="AJ796">
        <f t="shared" si="121"/>
        <v>0</v>
      </c>
      <c r="AK796">
        <v>46.434315217607399</v>
      </c>
      <c r="AL796">
        <f t="shared" si="122"/>
        <v>0</v>
      </c>
      <c r="AM796">
        <v>93.798949966567704</v>
      </c>
      <c r="AN796">
        <f t="shared" si="123"/>
        <v>0</v>
      </c>
    </row>
    <row r="797" spans="2:40" x14ac:dyDescent="0.3">
      <c r="B797">
        <v>41.205918291496047</v>
      </c>
      <c r="C797">
        <v>21.869846947557853</v>
      </c>
      <c r="D797">
        <v>48.094176437916794</v>
      </c>
      <c r="E797">
        <v>16.802295740318527</v>
      </c>
      <c r="F797">
        <v>16.816728783204287</v>
      </c>
      <c r="G797">
        <v>43.87448071618379</v>
      </c>
      <c r="H797">
        <v>87.581614447109388</v>
      </c>
      <c r="U797">
        <f>'wyznaczanie X2 i X3'!$E$3*modele!D797+'wyznaczanie X2 i X3'!$F$3</f>
        <v>23.159936036160293</v>
      </c>
      <c r="V797" s="3">
        <f t="shared" si="115"/>
        <v>1.2901</v>
      </c>
      <c r="W797">
        <f>'wyznaczanie X2 i X3'!$H$3*modele!C797+'wyznaczanie X2 i X3'!$I$3</f>
        <v>48.50093540469836</v>
      </c>
      <c r="X797">
        <f t="shared" si="116"/>
        <v>0.40679999999999999</v>
      </c>
      <c r="AA797">
        <v>41.205918291495998</v>
      </c>
      <c r="AB797">
        <f t="shared" si="117"/>
        <v>0</v>
      </c>
      <c r="AC797">
        <v>21.8698469475579</v>
      </c>
      <c r="AD797">
        <f t="shared" si="118"/>
        <v>0</v>
      </c>
      <c r="AE797">
        <v>48.094176437916801</v>
      </c>
      <c r="AF797">
        <f t="shared" si="119"/>
        <v>0</v>
      </c>
      <c r="AG797">
        <v>16.802295740318499</v>
      </c>
      <c r="AH797">
        <f t="shared" si="120"/>
        <v>0</v>
      </c>
      <c r="AI797">
        <v>16.816728783204301</v>
      </c>
      <c r="AJ797">
        <f t="shared" si="121"/>
        <v>0</v>
      </c>
      <c r="AK797">
        <v>43.874480716183797</v>
      </c>
      <c r="AL797">
        <f t="shared" si="122"/>
        <v>0</v>
      </c>
      <c r="AM797">
        <v>87.581614447109402</v>
      </c>
      <c r="AN797">
        <f t="shared" si="123"/>
        <v>0</v>
      </c>
    </row>
    <row r="798" spans="2:40" x14ac:dyDescent="0.3">
      <c r="B798">
        <v>60.187865115791617</v>
      </c>
      <c r="C798">
        <v>37.530162091240072</v>
      </c>
      <c r="D798">
        <v>79.202369092196435</v>
      </c>
      <c r="E798">
        <v>7.7852439578630168</v>
      </c>
      <c r="F798">
        <v>15.779697447287994</v>
      </c>
      <c r="G798">
        <v>46.593492570771652</v>
      </c>
      <c r="H798">
        <v>93.628623919309433</v>
      </c>
      <c r="U798">
        <f>'wyznaczanie X2 i X3'!$E$3*modele!D798+'wyznaczanie X2 i X3'!$F$3</f>
        <v>37.683675875134156</v>
      </c>
      <c r="V798" s="3">
        <f t="shared" si="115"/>
        <v>0.1535</v>
      </c>
      <c r="W798">
        <f>'wyznaczanie X2 i X3'!$H$3*modele!C798+'wyznaczanie X2 i X3'!$I$3</f>
        <v>79.970561515909409</v>
      </c>
      <c r="X798">
        <f t="shared" si="116"/>
        <v>0.76819999999999999</v>
      </c>
      <c r="AA798">
        <v>60.187865115791602</v>
      </c>
      <c r="AB798">
        <f t="shared" si="117"/>
        <v>0</v>
      </c>
      <c r="AC798">
        <v>37.530162091240101</v>
      </c>
      <c r="AD798">
        <f t="shared" si="118"/>
        <v>0</v>
      </c>
      <c r="AE798">
        <v>79.202369092196406</v>
      </c>
      <c r="AF798">
        <f t="shared" si="119"/>
        <v>0</v>
      </c>
      <c r="AG798">
        <v>7.7852439578630204</v>
      </c>
      <c r="AH798">
        <f t="shared" si="120"/>
        <v>0</v>
      </c>
      <c r="AI798">
        <v>15.779697447287999</v>
      </c>
      <c r="AJ798">
        <f t="shared" si="121"/>
        <v>0</v>
      </c>
      <c r="AK798">
        <v>46.593492570771701</v>
      </c>
      <c r="AL798">
        <f t="shared" si="122"/>
        <v>0</v>
      </c>
      <c r="AM798">
        <v>93.628623919309405</v>
      </c>
      <c r="AN798">
        <f t="shared" si="123"/>
        <v>0</v>
      </c>
    </row>
    <row r="799" spans="2:40" x14ac:dyDescent="0.3">
      <c r="B799">
        <v>60.513656318808344</v>
      </c>
      <c r="C799">
        <v>70.765167740660857</v>
      </c>
      <c r="D799">
        <v>146.0935080029966</v>
      </c>
      <c r="E799">
        <v>-91.268190584365897</v>
      </c>
      <c r="F799">
        <v>20.498096126637286</v>
      </c>
      <c r="G799">
        <v>52.766685466979027</v>
      </c>
      <c r="H799">
        <v>105.38853233379125</v>
      </c>
      <c r="U799">
        <f>'wyznaczanie X2 i X3'!$E$3*modele!D799+'wyznaczanie X2 i X3'!$F$3</f>
        <v>68.913696528213464</v>
      </c>
      <c r="V799" s="3">
        <f t="shared" si="115"/>
        <v>1.8514999999999999</v>
      </c>
      <c r="W799">
        <f>'wyznaczanie X2 i X3'!$H$3*modele!C799+'wyznaczanie X2 i X3'!$I$3</f>
        <v>146.7567782679522</v>
      </c>
      <c r="X799">
        <f t="shared" si="116"/>
        <v>0.6633</v>
      </c>
      <c r="AA799">
        <v>60.513656318808302</v>
      </c>
      <c r="AB799">
        <f t="shared" si="117"/>
        <v>0</v>
      </c>
      <c r="AC799">
        <v>70.7651677406609</v>
      </c>
      <c r="AD799">
        <f t="shared" si="118"/>
        <v>0</v>
      </c>
      <c r="AE799">
        <v>146.093508002997</v>
      </c>
      <c r="AF799">
        <f t="shared" si="119"/>
        <v>0</v>
      </c>
      <c r="AG799">
        <v>-91.268190584365897</v>
      </c>
      <c r="AH799">
        <f t="shared" si="120"/>
        <v>0</v>
      </c>
      <c r="AI799">
        <v>20.4980961266373</v>
      </c>
      <c r="AJ799">
        <f t="shared" si="121"/>
        <v>0</v>
      </c>
      <c r="AK799">
        <v>52.766685466978998</v>
      </c>
      <c r="AL799">
        <f t="shared" si="122"/>
        <v>0</v>
      </c>
      <c r="AM799">
        <v>105.38853233379101</v>
      </c>
      <c r="AN799">
        <f t="shared" si="123"/>
        <v>0</v>
      </c>
    </row>
    <row r="800" spans="2:40" x14ac:dyDescent="0.3">
      <c r="B800">
        <v>22.827823440614502</v>
      </c>
      <c r="C800">
        <v>20.387389974379161</v>
      </c>
      <c r="D800">
        <v>45.752494640693023</v>
      </c>
      <c r="E800">
        <v>-15.50652304190848</v>
      </c>
      <c r="F800">
        <v>28.271039741449659</v>
      </c>
      <c r="G800">
        <v>53.850513521749789</v>
      </c>
      <c r="H800">
        <v>107.96739689396335</v>
      </c>
      <c r="U800">
        <f>'wyznaczanie X2 i X3'!$E$3*modele!D800+'wyznaczanie X2 i X3'!$F$3</f>
        <v>22.066655639368744</v>
      </c>
      <c r="V800" s="3">
        <f t="shared" si="115"/>
        <v>1.6793</v>
      </c>
      <c r="W800">
        <f>'wyznaczanie X2 i X3'!$H$3*modele!C800+'wyznaczanie X2 i X3'!$I$3</f>
        <v>45.52191702327633</v>
      </c>
      <c r="X800">
        <f t="shared" si="116"/>
        <v>0.2306</v>
      </c>
      <c r="AA800">
        <v>22.827823440614502</v>
      </c>
      <c r="AB800">
        <f t="shared" si="117"/>
        <v>0</v>
      </c>
      <c r="AC800">
        <v>20.3873899743792</v>
      </c>
      <c r="AD800">
        <f t="shared" si="118"/>
        <v>0</v>
      </c>
      <c r="AE800">
        <v>45.752494640693001</v>
      </c>
      <c r="AF800">
        <f t="shared" si="119"/>
        <v>0</v>
      </c>
      <c r="AG800">
        <v>-15.506523041908499</v>
      </c>
      <c r="AH800">
        <f t="shared" si="120"/>
        <v>0</v>
      </c>
      <c r="AI800">
        <v>28.271039741449702</v>
      </c>
      <c r="AJ800">
        <f t="shared" si="121"/>
        <v>0</v>
      </c>
      <c r="AK800">
        <v>53.850513521749797</v>
      </c>
      <c r="AL800">
        <f t="shared" si="122"/>
        <v>0</v>
      </c>
      <c r="AM800">
        <v>107.967396893963</v>
      </c>
      <c r="AN800">
        <f t="shared" si="123"/>
        <v>0</v>
      </c>
    </row>
    <row r="801" spans="2:40" x14ac:dyDescent="0.3">
      <c r="B801">
        <v>36.590999163341557</v>
      </c>
      <c r="C801">
        <v>73.149286036023383</v>
      </c>
      <c r="D801">
        <v>150.92069664957583</v>
      </c>
      <c r="E801">
        <v>-146.26585978138701</v>
      </c>
      <c r="F801">
        <v>16.719538583521281</v>
      </c>
      <c r="G801">
        <v>51.317002319314781</v>
      </c>
      <c r="H801">
        <v>102.91655774271744</v>
      </c>
      <c r="U801">
        <f>'wyznaczanie X2 i X3'!$E$3*modele!D801+'wyznaczanie X2 i X3'!$F$3</f>
        <v>71.167406116414824</v>
      </c>
      <c r="V801" s="3">
        <f t="shared" si="115"/>
        <v>1.9819</v>
      </c>
      <c r="W801">
        <f>'wyznaczanie X2 i X3'!$H$3*modele!C801+'wyznaczanie X2 i X3'!$I$3</f>
        <v>151.5476979060046</v>
      </c>
      <c r="X801">
        <f t="shared" si="116"/>
        <v>0.627</v>
      </c>
      <c r="AA801">
        <v>36.5909991633416</v>
      </c>
      <c r="AB801">
        <f t="shared" si="117"/>
        <v>0</v>
      </c>
      <c r="AC801">
        <v>73.149286036023398</v>
      </c>
      <c r="AD801">
        <f t="shared" si="118"/>
        <v>0</v>
      </c>
      <c r="AE801">
        <v>150.920696649576</v>
      </c>
      <c r="AF801">
        <f t="shared" si="119"/>
        <v>0</v>
      </c>
      <c r="AG801">
        <v>-146.26585978138701</v>
      </c>
      <c r="AH801">
        <f t="shared" si="120"/>
        <v>0</v>
      </c>
      <c r="AI801">
        <v>16.719538583521299</v>
      </c>
      <c r="AJ801">
        <f t="shared" si="121"/>
        <v>0</v>
      </c>
      <c r="AK801">
        <v>51.317002319314803</v>
      </c>
      <c r="AL801">
        <f t="shared" si="122"/>
        <v>0</v>
      </c>
      <c r="AM801">
        <v>102.916557742717</v>
      </c>
      <c r="AN801">
        <f t="shared" si="123"/>
        <v>0</v>
      </c>
    </row>
    <row r="802" spans="2:40" x14ac:dyDescent="0.3">
      <c r="B802">
        <v>49.935142898526266</v>
      </c>
      <c r="C802">
        <v>22.255955855682902</v>
      </c>
      <c r="D802">
        <v>48.619324936180668</v>
      </c>
      <c r="E802">
        <v>33.102418230003821</v>
      </c>
      <c r="F802">
        <v>25.848131257856075</v>
      </c>
      <c r="G802">
        <v>41.33955780162502</v>
      </c>
      <c r="H802">
        <v>83.392818614676813</v>
      </c>
      <c r="U802">
        <f>'wyznaczanie X2 i X3'!$E$3*modele!D802+'wyznaczanie X2 i X3'!$F$3</f>
        <v>23.40511646982856</v>
      </c>
      <c r="V802" s="3">
        <f t="shared" si="115"/>
        <v>1.1492</v>
      </c>
      <c r="W802">
        <f>'wyznaczanie X2 i X3'!$H$3*modele!C802+'wyznaczanie X2 i X3'!$I$3</f>
        <v>49.276826749503456</v>
      </c>
      <c r="X802">
        <f t="shared" si="116"/>
        <v>0.65749999999999997</v>
      </c>
      <c r="AA802">
        <v>49.935142898526301</v>
      </c>
      <c r="AB802">
        <f t="shared" si="117"/>
        <v>0</v>
      </c>
      <c r="AC802">
        <v>22.255955855682899</v>
      </c>
      <c r="AD802">
        <f t="shared" si="118"/>
        <v>0</v>
      </c>
      <c r="AE802">
        <v>48.619324936180703</v>
      </c>
      <c r="AF802">
        <f t="shared" si="119"/>
        <v>0</v>
      </c>
      <c r="AG802">
        <v>33.102418230003799</v>
      </c>
      <c r="AH802">
        <f t="shared" si="120"/>
        <v>0</v>
      </c>
      <c r="AI802">
        <v>25.8481312578561</v>
      </c>
      <c r="AJ802">
        <f t="shared" si="121"/>
        <v>0</v>
      </c>
      <c r="AK802">
        <v>41.339557801624998</v>
      </c>
      <c r="AL802">
        <f t="shared" si="122"/>
        <v>0</v>
      </c>
      <c r="AM802">
        <v>83.392818614676798</v>
      </c>
      <c r="AN802">
        <f t="shared" si="123"/>
        <v>0</v>
      </c>
    </row>
    <row r="803" spans="2:40" x14ac:dyDescent="0.3">
      <c r="B803">
        <v>43.300493046058179</v>
      </c>
      <c r="C803">
        <v>10.628158296544463</v>
      </c>
      <c r="D803">
        <v>25.293667302134395</v>
      </c>
      <c r="E803">
        <v>54.71651120248297</v>
      </c>
      <c r="F803">
        <v>19.334316822799199</v>
      </c>
      <c r="G803">
        <v>45.813837906308365</v>
      </c>
      <c r="H803">
        <v>92.550504637174342</v>
      </c>
      <c r="U803">
        <f>'wyznaczanie X2 i X3'!$E$3*modele!D803+'wyznaczanie X2 i X3'!$F$3</f>
        <v>12.514873284863061</v>
      </c>
      <c r="V803" s="3">
        <f t="shared" si="115"/>
        <v>1.8867</v>
      </c>
      <c r="W803">
        <f>'wyznaczanie X2 i X3'!$H$3*modele!C803+'wyznaczanie X2 i X3'!$I$3</f>
        <v>25.910602102960386</v>
      </c>
      <c r="X803">
        <f t="shared" si="116"/>
        <v>0.6169</v>
      </c>
      <c r="AA803">
        <v>43.3004930460582</v>
      </c>
      <c r="AB803">
        <f t="shared" si="117"/>
        <v>0</v>
      </c>
      <c r="AC803">
        <v>10.6281582965445</v>
      </c>
      <c r="AD803">
        <f t="shared" si="118"/>
        <v>0</v>
      </c>
      <c r="AE803">
        <v>25.293667302134399</v>
      </c>
      <c r="AF803">
        <f t="shared" si="119"/>
        <v>0</v>
      </c>
      <c r="AG803">
        <v>54.716511202482998</v>
      </c>
      <c r="AH803">
        <f t="shared" si="120"/>
        <v>0</v>
      </c>
      <c r="AI803">
        <v>19.334316822799199</v>
      </c>
      <c r="AJ803">
        <f t="shared" si="121"/>
        <v>0</v>
      </c>
      <c r="AK803">
        <v>45.8138379063084</v>
      </c>
      <c r="AL803">
        <f t="shared" si="122"/>
        <v>0</v>
      </c>
      <c r="AM803">
        <v>92.550504637174299</v>
      </c>
      <c r="AN803">
        <f t="shared" si="123"/>
        <v>0</v>
      </c>
    </row>
    <row r="804" spans="2:40" x14ac:dyDescent="0.3">
      <c r="B804">
        <v>40.360939267150179</v>
      </c>
      <c r="C804">
        <v>35.936107258742339</v>
      </c>
      <c r="D804">
        <v>76.738330936441102</v>
      </c>
      <c r="E804">
        <v>-27.086443241926659</v>
      </c>
      <c r="F804">
        <v>26.586227654985301</v>
      </c>
      <c r="G804">
        <v>49.528794336722832</v>
      </c>
      <c r="H804">
        <v>98.688157007971668</v>
      </c>
      <c r="U804">
        <f>'wyznaczanie X2 i X3'!$E$3*modele!D804+'wyznaczanie X2 i X3'!$F$3</f>
        <v>36.533269950713724</v>
      </c>
      <c r="V804" s="3">
        <f t="shared" si="115"/>
        <v>0.59719999999999995</v>
      </c>
      <c r="W804">
        <f>'wyznaczanie X2 i X3'!$H$3*modele!C804+'wyznaczanie X2 i X3'!$I$3</f>
        <v>76.767285648264405</v>
      </c>
      <c r="X804">
        <f t="shared" si="116"/>
        <v>2.9000000000000001E-2</v>
      </c>
      <c r="AA804">
        <v>40.360939267150201</v>
      </c>
      <c r="AB804">
        <f t="shared" si="117"/>
        <v>0</v>
      </c>
      <c r="AC804">
        <v>35.936107258742297</v>
      </c>
      <c r="AD804">
        <f t="shared" si="118"/>
        <v>0</v>
      </c>
      <c r="AE804">
        <v>76.738330936441102</v>
      </c>
      <c r="AF804">
        <f t="shared" si="119"/>
        <v>0</v>
      </c>
      <c r="AG804">
        <v>-27.086443241926698</v>
      </c>
      <c r="AH804">
        <f t="shared" si="120"/>
        <v>0</v>
      </c>
      <c r="AI804">
        <v>26.586227654985301</v>
      </c>
      <c r="AJ804">
        <f t="shared" si="121"/>
        <v>0</v>
      </c>
      <c r="AK804">
        <v>49.528794336722797</v>
      </c>
      <c r="AL804">
        <f t="shared" si="122"/>
        <v>0</v>
      </c>
      <c r="AM804">
        <v>98.688157007971697</v>
      </c>
      <c r="AN804">
        <f t="shared" si="123"/>
        <v>0</v>
      </c>
    </row>
    <row r="805" spans="2:40" x14ac:dyDescent="0.3">
      <c r="B805">
        <v>42.388462260685266</v>
      </c>
      <c r="C805">
        <v>43.244558412563833</v>
      </c>
      <c r="D805">
        <v>90.904566060934528</v>
      </c>
      <c r="E805">
        <v>-44.956750716320968</v>
      </c>
      <c r="F805">
        <v>31.844008331490553</v>
      </c>
      <c r="G805">
        <v>55.028912603827223</v>
      </c>
      <c r="H805">
        <v>109.46765652797716</v>
      </c>
      <c r="U805">
        <f>'wyznaczanie X2 i X3'!$E$3*modele!D805+'wyznaczanie X2 i X3'!$F$3</f>
        <v>43.147177603030229</v>
      </c>
      <c r="V805" s="3">
        <f t="shared" si="115"/>
        <v>9.74E-2</v>
      </c>
      <c r="W805">
        <f>'wyznaczanie X2 i X3'!$H$3*modele!C805+'wyznaczanie X2 i X3'!$I$3</f>
        <v>91.45372223352031</v>
      </c>
      <c r="X805">
        <f t="shared" si="116"/>
        <v>0.54920000000000002</v>
      </c>
      <c r="AA805">
        <v>42.388462260685301</v>
      </c>
      <c r="AB805">
        <f t="shared" si="117"/>
        <v>0</v>
      </c>
      <c r="AC805">
        <v>43.244558412563798</v>
      </c>
      <c r="AD805">
        <f t="shared" si="118"/>
        <v>0</v>
      </c>
      <c r="AE805">
        <v>90.904566060934499</v>
      </c>
      <c r="AF805">
        <f t="shared" si="119"/>
        <v>0</v>
      </c>
      <c r="AG805">
        <v>-44.956750716320997</v>
      </c>
      <c r="AH805">
        <f t="shared" si="120"/>
        <v>0</v>
      </c>
      <c r="AI805">
        <v>31.844008331490599</v>
      </c>
      <c r="AJ805">
        <f t="shared" si="121"/>
        <v>0</v>
      </c>
      <c r="AK805">
        <v>55.028912603827202</v>
      </c>
      <c r="AL805">
        <f t="shared" si="122"/>
        <v>0</v>
      </c>
      <c r="AM805">
        <v>109.467656527977</v>
      </c>
      <c r="AN805">
        <f t="shared" si="123"/>
        <v>0</v>
      </c>
    </row>
    <row r="806" spans="2:40" x14ac:dyDescent="0.3">
      <c r="B806">
        <v>65.820267524062515</v>
      </c>
      <c r="C806">
        <v>64.728829843672457</v>
      </c>
      <c r="D806">
        <v>133.6669821282739</v>
      </c>
      <c r="E806">
        <v>-62.545954482892341</v>
      </c>
      <c r="F806">
        <v>12.885321915548404</v>
      </c>
      <c r="G806">
        <v>48.642448095078031</v>
      </c>
      <c r="H806">
        <v>96.561431897615151</v>
      </c>
      <c r="U806">
        <f>'wyznaczanie X2 i X3'!$E$3*modele!D806+'wyznaczanie X2 i X3'!$F$3</f>
        <v>63.112021358186496</v>
      </c>
      <c r="V806" s="3">
        <f t="shared" si="115"/>
        <v>1.6168</v>
      </c>
      <c r="W806">
        <f>'wyznaczanie X2 i X3'!$H$3*modele!C806+'wyznaczanie X2 i X3'!$I$3</f>
        <v>134.62667137314975</v>
      </c>
      <c r="X806">
        <f t="shared" si="116"/>
        <v>0.9597</v>
      </c>
      <c r="AA806">
        <v>65.820267524062501</v>
      </c>
      <c r="AB806">
        <f t="shared" si="117"/>
        <v>0</v>
      </c>
      <c r="AC806">
        <v>64.7288298436725</v>
      </c>
      <c r="AD806">
        <f t="shared" si="118"/>
        <v>0</v>
      </c>
      <c r="AE806">
        <v>133.66698212827399</v>
      </c>
      <c r="AF806">
        <f t="shared" si="119"/>
        <v>0</v>
      </c>
      <c r="AG806">
        <v>-62.545954482892299</v>
      </c>
      <c r="AH806">
        <f t="shared" si="120"/>
        <v>0</v>
      </c>
      <c r="AI806">
        <v>12.885321915548399</v>
      </c>
      <c r="AJ806">
        <f t="shared" si="121"/>
        <v>0</v>
      </c>
      <c r="AK806">
        <v>48.642448095078002</v>
      </c>
      <c r="AL806">
        <f t="shared" si="122"/>
        <v>0</v>
      </c>
      <c r="AM806">
        <v>96.561431897615194</v>
      </c>
      <c r="AN806">
        <f t="shared" si="123"/>
        <v>0</v>
      </c>
    </row>
    <row r="807" spans="2:40" x14ac:dyDescent="0.3">
      <c r="B807">
        <v>59.996388682142651</v>
      </c>
      <c r="C807">
        <v>72.985344382130279</v>
      </c>
      <c r="D807">
        <v>150.67787585148488</v>
      </c>
      <c r="E807">
        <v>-98.963255782105534</v>
      </c>
      <c r="F807">
        <v>24.532806273050824</v>
      </c>
      <c r="G807">
        <v>46.724187181587226</v>
      </c>
      <c r="H807">
        <v>94.196734433635385</v>
      </c>
      <c r="U807">
        <f>'wyznaczanie X2 i X3'!$E$3*modele!D807+'wyznaczanie X2 i X3'!$F$3</f>
        <v>71.054038357054509</v>
      </c>
      <c r="V807" s="3">
        <f t="shared" si="115"/>
        <v>1.9313</v>
      </c>
      <c r="W807">
        <f>'wyznaczanie X2 i X3'!$H$3*modele!C807+'wyznaczanie X2 i X3'!$I$3</f>
        <v>151.21825481978738</v>
      </c>
      <c r="X807">
        <f t="shared" si="116"/>
        <v>0.54039999999999999</v>
      </c>
      <c r="AA807">
        <v>59.996388682142701</v>
      </c>
      <c r="AB807">
        <f t="shared" si="117"/>
        <v>0</v>
      </c>
      <c r="AC807">
        <v>72.985344382130293</v>
      </c>
      <c r="AD807">
        <f t="shared" si="118"/>
        <v>0</v>
      </c>
      <c r="AE807">
        <v>150.677875851485</v>
      </c>
      <c r="AF807">
        <f t="shared" si="119"/>
        <v>0</v>
      </c>
      <c r="AG807">
        <v>-98.963255782105506</v>
      </c>
      <c r="AH807">
        <f t="shared" si="120"/>
        <v>0</v>
      </c>
      <c r="AI807">
        <v>24.532806273050799</v>
      </c>
      <c r="AJ807">
        <f t="shared" si="121"/>
        <v>0</v>
      </c>
      <c r="AK807">
        <v>46.724187181587197</v>
      </c>
      <c r="AL807">
        <f t="shared" si="122"/>
        <v>0</v>
      </c>
      <c r="AM807">
        <v>94.196734433635399</v>
      </c>
      <c r="AN807">
        <f t="shared" si="123"/>
        <v>0</v>
      </c>
    </row>
    <row r="808" spans="2:40" x14ac:dyDescent="0.3">
      <c r="B808">
        <v>52.023778633151828</v>
      </c>
      <c r="C808">
        <v>30.826170894417469</v>
      </c>
      <c r="D808">
        <v>66.186264223896686</v>
      </c>
      <c r="E808">
        <v>11.569044583051252</v>
      </c>
      <c r="F808">
        <v>24.693521390384248</v>
      </c>
      <c r="G808">
        <v>55.604309174363046</v>
      </c>
      <c r="H808">
        <v>110.98854675856194</v>
      </c>
      <c r="U808">
        <f>'wyznaczanie X2 i X3'!$E$3*modele!D808+'wyznaczanie X2 i X3'!$F$3</f>
        <v>31.606739071864759</v>
      </c>
      <c r="V808" s="3">
        <f t="shared" si="115"/>
        <v>0.78059999999999996</v>
      </c>
      <c r="W808">
        <f>'wyznaczanie X2 i X3'!$H$3*modele!C808+'wyznaczanie X2 i X3'!$I$3</f>
        <v>66.498795815078722</v>
      </c>
      <c r="X808">
        <f t="shared" si="116"/>
        <v>0.3125</v>
      </c>
      <c r="AA808">
        <v>52.0237786331518</v>
      </c>
      <c r="AB808">
        <f t="shared" si="117"/>
        <v>0</v>
      </c>
      <c r="AC808">
        <v>30.826170894417501</v>
      </c>
      <c r="AD808">
        <f t="shared" si="118"/>
        <v>0</v>
      </c>
      <c r="AE808">
        <v>66.1862642238967</v>
      </c>
      <c r="AF808">
        <f t="shared" si="119"/>
        <v>0</v>
      </c>
      <c r="AG808">
        <v>11.5690445830513</v>
      </c>
      <c r="AH808">
        <f t="shared" si="120"/>
        <v>0</v>
      </c>
      <c r="AI808">
        <v>24.693521390384198</v>
      </c>
      <c r="AJ808">
        <f t="shared" si="121"/>
        <v>0</v>
      </c>
      <c r="AK808">
        <v>55.604309174363003</v>
      </c>
      <c r="AL808">
        <f t="shared" si="122"/>
        <v>0</v>
      </c>
      <c r="AM808">
        <v>110.98854675856199</v>
      </c>
      <c r="AN808">
        <f t="shared" si="123"/>
        <v>0</v>
      </c>
    </row>
    <row r="809" spans="2:40" x14ac:dyDescent="0.3">
      <c r="B809">
        <v>57.69983349403568</v>
      </c>
      <c r="C809">
        <v>73.705933399902534</v>
      </c>
      <c r="D809">
        <v>151.87749665213647</v>
      </c>
      <c r="E809">
        <v>-105.71813321163624</v>
      </c>
      <c r="F809">
        <v>16.964421190529762</v>
      </c>
      <c r="G809">
        <v>47.985152256588179</v>
      </c>
      <c r="H809">
        <v>95.487309788340326</v>
      </c>
      <c r="U809">
        <f>'wyznaczanie X2 i X3'!$E$3*modele!D809+'wyznaczanie X2 i X3'!$F$3</f>
        <v>71.614115266944935</v>
      </c>
      <c r="V809" s="3">
        <f t="shared" si="115"/>
        <v>2.0918000000000001</v>
      </c>
      <c r="W809">
        <f>'wyznaczanie X2 i X3'!$H$3*modele!C809+'wyznaczanie X2 i X3'!$I$3</f>
        <v>152.66628870423227</v>
      </c>
      <c r="X809">
        <f t="shared" si="116"/>
        <v>0.78879999999999995</v>
      </c>
      <c r="AA809">
        <v>57.699833494035701</v>
      </c>
      <c r="AB809">
        <f t="shared" si="117"/>
        <v>0</v>
      </c>
      <c r="AC809">
        <v>73.705933399902506</v>
      </c>
      <c r="AD809">
        <f t="shared" si="118"/>
        <v>0</v>
      </c>
      <c r="AE809">
        <v>151.87749665213599</v>
      </c>
      <c r="AF809">
        <f t="shared" si="119"/>
        <v>0</v>
      </c>
      <c r="AG809">
        <v>-105.718133211636</v>
      </c>
      <c r="AH809">
        <f t="shared" si="120"/>
        <v>0</v>
      </c>
      <c r="AI809">
        <v>16.964421190529801</v>
      </c>
      <c r="AJ809">
        <f t="shared" si="121"/>
        <v>0</v>
      </c>
      <c r="AK809">
        <v>47.985152256588201</v>
      </c>
      <c r="AL809">
        <f t="shared" si="122"/>
        <v>0</v>
      </c>
      <c r="AM809">
        <v>95.487309788340298</v>
      </c>
      <c r="AN809">
        <f t="shared" si="123"/>
        <v>0</v>
      </c>
    </row>
    <row r="810" spans="2:40" x14ac:dyDescent="0.3">
      <c r="B810">
        <v>42.841151742986924</v>
      </c>
      <c r="C810">
        <v>44.298520710813889</v>
      </c>
      <c r="D810">
        <v>93.109797687281855</v>
      </c>
      <c r="E810">
        <v>-47.213258646467835</v>
      </c>
      <c r="F810">
        <v>19.923738572644645</v>
      </c>
      <c r="G810">
        <v>49.867525691414222</v>
      </c>
      <c r="H810">
        <v>98.775118465995973</v>
      </c>
      <c r="U810">
        <f>'wyznaczanie X2 i X3'!$E$3*modele!D810+'wyznaczanie X2 i X3'!$F$3</f>
        <v>44.176752377164192</v>
      </c>
      <c r="V810" s="3">
        <f t="shared" si="115"/>
        <v>0.12180000000000001</v>
      </c>
      <c r="W810">
        <f>'wyznaczanie X2 i X3'!$H$3*modele!C810+'wyznaczanie X2 i X3'!$I$3</f>
        <v>93.571674468640083</v>
      </c>
      <c r="X810">
        <f t="shared" si="116"/>
        <v>0.46189999999999998</v>
      </c>
      <c r="AA810">
        <v>42.841151742986902</v>
      </c>
      <c r="AB810">
        <f t="shared" si="117"/>
        <v>0</v>
      </c>
      <c r="AC810">
        <v>44.298520710813897</v>
      </c>
      <c r="AD810">
        <f t="shared" si="118"/>
        <v>0</v>
      </c>
      <c r="AE810">
        <v>93.109797687281898</v>
      </c>
      <c r="AF810">
        <f t="shared" si="119"/>
        <v>0</v>
      </c>
      <c r="AG810">
        <v>-47.2132586464678</v>
      </c>
      <c r="AH810">
        <f t="shared" si="120"/>
        <v>0</v>
      </c>
      <c r="AI810">
        <v>19.923738572644599</v>
      </c>
      <c r="AJ810">
        <f t="shared" si="121"/>
        <v>0</v>
      </c>
      <c r="AK810">
        <v>49.867525691414201</v>
      </c>
      <c r="AL810">
        <f t="shared" si="122"/>
        <v>0</v>
      </c>
      <c r="AM810">
        <v>98.775118465996002</v>
      </c>
      <c r="AN810">
        <f t="shared" si="123"/>
        <v>0</v>
      </c>
    </row>
    <row r="811" spans="2:40" x14ac:dyDescent="0.3">
      <c r="B811">
        <v>24.874656324227278</v>
      </c>
      <c r="C811">
        <v>37.645289157349069</v>
      </c>
      <c r="D811">
        <v>79.950807083878544</v>
      </c>
      <c r="E811">
        <v>-63.186554823592651</v>
      </c>
      <c r="F811">
        <v>21.230210943646011</v>
      </c>
      <c r="G811">
        <v>53.072525175867412</v>
      </c>
      <c r="H811">
        <v>105.96782710978916</v>
      </c>
      <c r="U811">
        <f>'wyznaczanie X2 i X3'!$E$3*modele!D811+'wyznaczanie X2 i X3'!$F$3</f>
        <v>38.033105326005824</v>
      </c>
      <c r="V811" s="3">
        <f t="shared" si="115"/>
        <v>0.38779999999999998</v>
      </c>
      <c r="W811">
        <f>'wyznaczanie X2 i X3'!$H$3*modele!C811+'wyznaczanie X2 i X3'!$I$3</f>
        <v>80.201910993393739</v>
      </c>
      <c r="X811">
        <f t="shared" si="116"/>
        <v>0.25109999999999999</v>
      </c>
      <c r="AA811">
        <v>24.874656324227299</v>
      </c>
      <c r="AB811">
        <f t="shared" si="117"/>
        <v>0</v>
      </c>
      <c r="AC811">
        <v>37.645289157349097</v>
      </c>
      <c r="AD811">
        <f t="shared" si="118"/>
        <v>0</v>
      </c>
      <c r="AE811">
        <v>79.950807083878502</v>
      </c>
      <c r="AF811">
        <f t="shared" si="119"/>
        <v>0</v>
      </c>
      <c r="AG811">
        <v>-63.186554823592701</v>
      </c>
      <c r="AH811">
        <f t="shared" si="120"/>
        <v>0</v>
      </c>
      <c r="AI811">
        <v>21.230210943646</v>
      </c>
      <c r="AJ811">
        <f t="shared" si="121"/>
        <v>0</v>
      </c>
      <c r="AK811">
        <v>53.072525175867398</v>
      </c>
      <c r="AL811">
        <f t="shared" si="122"/>
        <v>0</v>
      </c>
      <c r="AM811">
        <v>105.967827109789</v>
      </c>
      <c r="AN811">
        <f t="shared" si="123"/>
        <v>0</v>
      </c>
    </row>
    <row r="812" spans="2:40" x14ac:dyDescent="0.3">
      <c r="B812">
        <v>30.149276882706822</v>
      </c>
      <c r="C812">
        <v>50.886781524726537</v>
      </c>
      <c r="D812">
        <v>106.15159369921756</v>
      </c>
      <c r="E812">
        <v>-92.361790808765974</v>
      </c>
      <c r="F812">
        <v>15.327070318502894</v>
      </c>
      <c r="G812">
        <v>52.224081464252102</v>
      </c>
      <c r="H812">
        <v>104.28729967317177</v>
      </c>
      <c r="U812">
        <f>'wyznaczanie X2 i X3'!$E$3*modele!D812+'wyznaczanie X2 i X3'!$F$3</f>
        <v>50.265683817681762</v>
      </c>
      <c r="V812" s="3">
        <f t="shared" si="115"/>
        <v>0.62109999999999999</v>
      </c>
      <c r="W812">
        <f>'wyznaczanie X2 i X3'!$H$3*modele!C812+'wyznaczanie X2 i X3'!$I$3</f>
        <v>106.81087831829036</v>
      </c>
      <c r="X812">
        <f t="shared" si="116"/>
        <v>0.6593</v>
      </c>
      <c r="AA812">
        <v>30.149276882706801</v>
      </c>
      <c r="AB812">
        <f t="shared" si="117"/>
        <v>0</v>
      </c>
      <c r="AC812">
        <v>50.886781524726501</v>
      </c>
      <c r="AD812">
        <f t="shared" si="118"/>
        <v>0</v>
      </c>
      <c r="AE812">
        <v>106.151593699218</v>
      </c>
      <c r="AF812">
        <f t="shared" si="119"/>
        <v>0</v>
      </c>
      <c r="AG812">
        <v>-92.361790808766003</v>
      </c>
      <c r="AH812">
        <f t="shared" si="120"/>
        <v>0</v>
      </c>
      <c r="AI812">
        <v>15.3270703185029</v>
      </c>
      <c r="AJ812">
        <f t="shared" si="121"/>
        <v>0</v>
      </c>
      <c r="AK812">
        <v>52.224081464252102</v>
      </c>
      <c r="AL812">
        <f t="shared" si="122"/>
        <v>0</v>
      </c>
      <c r="AM812">
        <v>104.287299673172</v>
      </c>
      <c r="AN812">
        <f t="shared" si="123"/>
        <v>0</v>
      </c>
    </row>
    <row r="813" spans="2:40" x14ac:dyDescent="0.3">
      <c r="B813">
        <v>35.36176257892447</v>
      </c>
      <c r="C813">
        <v>31.639778339216857</v>
      </c>
      <c r="D813">
        <v>67.834959589874131</v>
      </c>
      <c r="E813">
        <v>-24.195809859801628</v>
      </c>
      <c r="F813">
        <v>25.234015689051969</v>
      </c>
      <c r="G813">
        <v>49.090214178535774</v>
      </c>
      <c r="H813">
        <v>98.511239660191208</v>
      </c>
      <c r="U813">
        <f>'wyznaczanie X2 i X3'!$E$3*modele!D813+'wyznaczanie X2 i X3'!$F$3</f>
        <v>32.376479147583495</v>
      </c>
      <c r="V813" s="3">
        <f t="shared" si="115"/>
        <v>0.73670000000000002</v>
      </c>
      <c r="W813">
        <f>'wyznaczanie X2 i X3'!$H$3*modele!C813+'wyznaczanie X2 i X3'!$I$3</f>
        <v>68.133751552190034</v>
      </c>
      <c r="X813">
        <f t="shared" si="116"/>
        <v>0.29880000000000001</v>
      </c>
      <c r="AA813">
        <v>35.361762578924498</v>
      </c>
      <c r="AB813">
        <f t="shared" si="117"/>
        <v>0</v>
      </c>
      <c r="AC813">
        <v>31.6397783392169</v>
      </c>
      <c r="AD813">
        <f t="shared" si="118"/>
        <v>0</v>
      </c>
      <c r="AE813">
        <v>67.834959589874103</v>
      </c>
      <c r="AF813">
        <f t="shared" si="119"/>
        <v>0</v>
      </c>
      <c r="AG813">
        <v>-24.195809859801599</v>
      </c>
      <c r="AH813">
        <f t="shared" si="120"/>
        <v>0</v>
      </c>
      <c r="AI813">
        <v>25.234015689052001</v>
      </c>
      <c r="AJ813">
        <f t="shared" si="121"/>
        <v>0</v>
      </c>
      <c r="AK813">
        <v>49.090214178535803</v>
      </c>
      <c r="AL813">
        <f t="shared" si="122"/>
        <v>0</v>
      </c>
      <c r="AM813">
        <v>98.511239660191194</v>
      </c>
      <c r="AN813">
        <f t="shared" si="123"/>
        <v>0</v>
      </c>
    </row>
    <row r="814" spans="2:40" x14ac:dyDescent="0.3">
      <c r="B814">
        <v>35.142196665196863</v>
      </c>
      <c r="C814">
        <v>77.421508653860144</v>
      </c>
      <c r="D814">
        <v>159.61102874534572</v>
      </c>
      <c r="E814">
        <v>-161.98013263118671</v>
      </c>
      <c r="F814">
        <v>14.593407723154197</v>
      </c>
      <c r="G814">
        <v>55.172280368930984</v>
      </c>
      <c r="H814">
        <v>109.70320386325183</v>
      </c>
      <c r="U814">
        <f>'wyznaczanie X2 i X3'!$E$3*modele!D814+'wyznaczanie X2 i X3'!$F$3</f>
        <v>75.224733518104372</v>
      </c>
      <c r="V814" s="3">
        <f t="shared" si="115"/>
        <v>2.1968000000000001</v>
      </c>
      <c r="W814">
        <f>'wyznaczanie X2 i X3'!$H$3*modele!C814+'wyznaczanie X2 i X3'!$I$3</f>
        <v>160.13279004582796</v>
      </c>
      <c r="X814">
        <f t="shared" si="116"/>
        <v>0.52180000000000004</v>
      </c>
      <c r="AA814">
        <v>35.142196665196899</v>
      </c>
      <c r="AB814">
        <f t="shared" si="117"/>
        <v>0</v>
      </c>
      <c r="AC814">
        <v>77.421508653860101</v>
      </c>
      <c r="AD814">
        <f t="shared" si="118"/>
        <v>0</v>
      </c>
      <c r="AE814">
        <v>159.611028745346</v>
      </c>
      <c r="AF814">
        <f t="shared" si="119"/>
        <v>0</v>
      </c>
      <c r="AG814">
        <v>-161.98013263118699</v>
      </c>
      <c r="AH814">
        <f t="shared" si="120"/>
        <v>0</v>
      </c>
      <c r="AI814">
        <v>14.593407723154201</v>
      </c>
      <c r="AJ814">
        <f t="shared" si="121"/>
        <v>0</v>
      </c>
      <c r="AK814">
        <v>55.172280368930998</v>
      </c>
      <c r="AL814">
        <f t="shared" si="122"/>
        <v>0</v>
      </c>
      <c r="AM814">
        <v>109.703203863252</v>
      </c>
      <c r="AN814">
        <f t="shared" si="123"/>
        <v>0</v>
      </c>
    </row>
    <row r="815" spans="2:40" x14ac:dyDescent="0.3">
      <c r="B815">
        <v>66.994967450894876</v>
      </c>
      <c r="C815">
        <v>44.79409249450903</v>
      </c>
      <c r="D815">
        <v>94.587921163742067</v>
      </c>
      <c r="E815">
        <v>-0.3923425817373527</v>
      </c>
      <c r="F815">
        <v>26.173681958647933</v>
      </c>
      <c r="G815">
        <v>53.538176086381121</v>
      </c>
      <c r="H815">
        <v>106.64434331573275</v>
      </c>
      <c r="U815">
        <f>'wyznaczanie X2 i X3'!$E$3*modele!D815+'wyznaczanie X2 i X3'!$F$3</f>
        <v>44.866856140522309</v>
      </c>
      <c r="V815" s="3">
        <f t="shared" si="115"/>
        <v>7.2800000000000004E-2</v>
      </c>
      <c r="W815">
        <f>'wyznaczanie X2 i X3'!$H$3*modele!C815+'wyznaczanie X2 i X3'!$I$3</f>
        <v>94.567533019446046</v>
      </c>
      <c r="X815">
        <f t="shared" si="116"/>
        <v>2.0400000000000001E-2</v>
      </c>
      <c r="AA815">
        <v>66.994967450894904</v>
      </c>
      <c r="AB815">
        <f t="shared" si="117"/>
        <v>0</v>
      </c>
      <c r="AC815">
        <v>44.794092494509002</v>
      </c>
      <c r="AD815">
        <f t="shared" si="118"/>
        <v>0</v>
      </c>
      <c r="AE815">
        <v>94.587921163742095</v>
      </c>
      <c r="AF815">
        <f t="shared" si="119"/>
        <v>0</v>
      </c>
      <c r="AG815">
        <v>-0.39234258173735298</v>
      </c>
      <c r="AH815">
        <f t="shared" si="120"/>
        <v>0</v>
      </c>
      <c r="AI815">
        <v>26.173681958647901</v>
      </c>
      <c r="AJ815">
        <f t="shared" si="121"/>
        <v>0</v>
      </c>
      <c r="AK815">
        <v>53.5381760863811</v>
      </c>
      <c r="AL815">
        <f t="shared" si="122"/>
        <v>0</v>
      </c>
      <c r="AM815">
        <v>106.644343315733</v>
      </c>
      <c r="AN815">
        <f t="shared" si="123"/>
        <v>0</v>
      </c>
    </row>
    <row r="816" spans="2:40" x14ac:dyDescent="0.3">
      <c r="B816">
        <v>38.626248138947119</v>
      </c>
      <c r="C816">
        <v>70.707866237588945</v>
      </c>
      <c r="D816">
        <v>146.07641594990213</v>
      </c>
      <c r="E816">
        <v>-134.8711024348726</v>
      </c>
      <c r="F816">
        <v>22.860337112073697</v>
      </c>
      <c r="G816">
        <v>50.835182844247583</v>
      </c>
      <c r="H816">
        <v>102.48845300405841</v>
      </c>
      <c r="U816">
        <f>'wyznaczanie X2 i X3'!$E$3*modele!D816+'wyznaczanie X2 i X3'!$F$3</f>
        <v>68.905716619665995</v>
      </c>
      <c r="V816" s="3">
        <f t="shared" si="115"/>
        <v>1.8021</v>
      </c>
      <c r="W816">
        <f>'wyznaczanie X2 i X3'!$H$3*modele!C816+'wyznaczanie X2 i X3'!$I$3</f>
        <v>146.6416300821885</v>
      </c>
      <c r="X816">
        <f t="shared" si="116"/>
        <v>0.56520000000000004</v>
      </c>
      <c r="AA816">
        <v>38.626248138947098</v>
      </c>
      <c r="AB816">
        <f t="shared" si="117"/>
        <v>0</v>
      </c>
      <c r="AC816">
        <v>70.707866237588902</v>
      </c>
      <c r="AD816">
        <f t="shared" si="118"/>
        <v>0</v>
      </c>
      <c r="AE816">
        <v>146.07641594990201</v>
      </c>
      <c r="AF816">
        <f t="shared" si="119"/>
        <v>0</v>
      </c>
      <c r="AG816">
        <v>-134.87110243487299</v>
      </c>
      <c r="AH816">
        <f t="shared" si="120"/>
        <v>0</v>
      </c>
      <c r="AI816">
        <v>22.860337112073701</v>
      </c>
      <c r="AJ816">
        <f t="shared" si="121"/>
        <v>0</v>
      </c>
      <c r="AK816">
        <v>50.835182844247598</v>
      </c>
      <c r="AL816">
        <f t="shared" si="122"/>
        <v>0</v>
      </c>
      <c r="AM816">
        <v>102.488453004058</v>
      </c>
      <c r="AN816">
        <f t="shared" si="123"/>
        <v>0</v>
      </c>
    </row>
    <row r="817" spans="2:40" x14ac:dyDescent="0.3">
      <c r="B817">
        <v>53.496571049745391</v>
      </c>
      <c r="C817">
        <v>48.164499523871157</v>
      </c>
      <c r="D817">
        <v>100.91584096043076</v>
      </c>
      <c r="E817">
        <v>-37.500356472122704</v>
      </c>
      <c r="F817">
        <v>18.440999357993999</v>
      </c>
      <c r="G817">
        <v>58.09016993708773</v>
      </c>
      <c r="H817">
        <v>115.9266450948614</v>
      </c>
      <c r="U817">
        <f>'wyznaczanie X2 i X3'!$E$3*modele!D817+'wyznaczanie X2 i X3'!$F$3</f>
        <v>47.821224524130585</v>
      </c>
      <c r="V817" s="3">
        <f t="shared" si="115"/>
        <v>0.34329999999999999</v>
      </c>
      <c r="W817">
        <f>'wyznaczanie X2 i X3'!$H$3*modele!C817+'wyznaczanie X2 i X3'!$I$3</f>
        <v>101.34041390233257</v>
      </c>
      <c r="X817">
        <f t="shared" si="116"/>
        <v>0.42459999999999998</v>
      </c>
      <c r="AA817">
        <v>53.496571049745398</v>
      </c>
      <c r="AB817">
        <f t="shared" si="117"/>
        <v>0</v>
      </c>
      <c r="AC817">
        <v>48.1644995238712</v>
      </c>
      <c r="AD817">
        <f t="shared" si="118"/>
        <v>0</v>
      </c>
      <c r="AE817">
        <v>100.915840960431</v>
      </c>
      <c r="AF817">
        <f t="shared" si="119"/>
        <v>0</v>
      </c>
      <c r="AG817">
        <v>-37.500356472122697</v>
      </c>
      <c r="AH817">
        <f t="shared" si="120"/>
        <v>0</v>
      </c>
      <c r="AI817">
        <v>18.440999357993999</v>
      </c>
      <c r="AJ817">
        <f t="shared" si="121"/>
        <v>0</v>
      </c>
      <c r="AK817">
        <v>58.090169937087701</v>
      </c>
      <c r="AL817">
        <f t="shared" si="122"/>
        <v>0</v>
      </c>
      <c r="AM817">
        <v>115.926645094861</v>
      </c>
      <c r="AN817">
        <f t="shared" si="123"/>
        <v>0</v>
      </c>
    </row>
    <row r="818" spans="2:40" x14ac:dyDescent="0.3">
      <c r="B818">
        <v>33.146005854890539</v>
      </c>
      <c r="C818">
        <v>17.27658418957941</v>
      </c>
      <c r="D818">
        <v>38.792503626589863</v>
      </c>
      <c r="E818">
        <v>14.46225914104285</v>
      </c>
      <c r="F818">
        <v>14.812768724898019</v>
      </c>
      <c r="G818">
        <v>51.573790406591378</v>
      </c>
      <c r="H818">
        <v>103.69379187578244</v>
      </c>
      <c r="U818">
        <f>'wyznaczanie X2 i X3'!$E$3*modele!D818+'wyznaczanie X2 i X3'!$F$3</f>
        <v>18.817186925649573</v>
      </c>
      <c r="V818" s="3">
        <f t="shared" si="115"/>
        <v>1.5406</v>
      </c>
      <c r="W818">
        <f>'wyznaczanie X2 i X3'!$H$3*modele!C818+'wyznaczanie X2 i X3'!$I$3</f>
        <v>39.270708535193357</v>
      </c>
      <c r="X818">
        <f t="shared" si="116"/>
        <v>0.47820000000000001</v>
      </c>
      <c r="AA818">
        <v>33.146005854890497</v>
      </c>
      <c r="AB818">
        <f t="shared" si="117"/>
        <v>0</v>
      </c>
      <c r="AC818">
        <v>17.276584189579399</v>
      </c>
      <c r="AD818">
        <f t="shared" si="118"/>
        <v>0</v>
      </c>
      <c r="AE818">
        <v>38.792503626589898</v>
      </c>
      <c r="AF818">
        <f t="shared" si="119"/>
        <v>0</v>
      </c>
      <c r="AG818">
        <v>14.4622591410428</v>
      </c>
      <c r="AH818">
        <f t="shared" si="120"/>
        <v>0</v>
      </c>
      <c r="AI818">
        <v>14.812768724898</v>
      </c>
      <c r="AJ818">
        <f t="shared" si="121"/>
        <v>0</v>
      </c>
      <c r="AK818">
        <v>51.573790406591399</v>
      </c>
      <c r="AL818">
        <f t="shared" si="122"/>
        <v>0</v>
      </c>
      <c r="AM818">
        <v>103.693791875782</v>
      </c>
      <c r="AN818">
        <f t="shared" si="123"/>
        <v>0</v>
      </c>
    </row>
    <row r="819" spans="2:40" x14ac:dyDescent="0.3">
      <c r="B819">
        <v>25.419681170964132</v>
      </c>
      <c r="C819">
        <v>42.187171925021374</v>
      </c>
      <c r="D819">
        <v>88.471595378039183</v>
      </c>
      <c r="E819">
        <v>-75.722153433135858</v>
      </c>
      <c r="F819">
        <v>18.664189743248439</v>
      </c>
      <c r="G819">
        <v>41.587468464748738</v>
      </c>
      <c r="H819">
        <v>83.482186026862706</v>
      </c>
      <c r="U819">
        <f>'wyznaczanie X2 i X3'!$E$3*modele!D819+'wyznaczanie X2 i X3'!$F$3</f>
        <v>42.01127640726078</v>
      </c>
      <c r="V819" s="3">
        <f t="shared" si="115"/>
        <v>0.1759</v>
      </c>
      <c r="W819">
        <f>'wyznaczanie X2 i X3'!$H$3*modele!C819+'wyznaczanie X2 i X3'!$I$3</f>
        <v>89.328889041294786</v>
      </c>
      <c r="X819">
        <f t="shared" si="116"/>
        <v>0.85729999999999995</v>
      </c>
      <c r="AA819">
        <v>25.4196811709641</v>
      </c>
      <c r="AB819">
        <f t="shared" si="117"/>
        <v>0</v>
      </c>
      <c r="AC819">
        <v>42.187171925021403</v>
      </c>
      <c r="AD819">
        <f t="shared" si="118"/>
        <v>0</v>
      </c>
      <c r="AE819">
        <v>88.471595378039197</v>
      </c>
      <c r="AF819">
        <f t="shared" si="119"/>
        <v>0</v>
      </c>
      <c r="AG819">
        <v>-75.722153433135901</v>
      </c>
      <c r="AH819">
        <f t="shared" si="120"/>
        <v>0</v>
      </c>
      <c r="AI819">
        <v>18.6641897432484</v>
      </c>
      <c r="AJ819">
        <f t="shared" si="121"/>
        <v>0</v>
      </c>
      <c r="AK819">
        <v>41.587468464748703</v>
      </c>
      <c r="AL819">
        <f t="shared" si="122"/>
        <v>0</v>
      </c>
      <c r="AM819">
        <v>83.482186026862706</v>
      </c>
      <c r="AN819">
        <f t="shared" si="123"/>
        <v>0</v>
      </c>
    </row>
    <row r="820" spans="2:40" x14ac:dyDescent="0.3">
      <c r="B820">
        <v>64.09531139676767</v>
      </c>
      <c r="C820">
        <v>70.993160344160543</v>
      </c>
      <c r="D820">
        <v>146.06659530658484</v>
      </c>
      <c r="E820">
        <v>-84.78885823894629</v>
      </c>
      <c r="F820">
        <v>19.882716644500949</v>
      </c>
      <c r="G820">
        <v>44.54582105890681</v>
      </c>
      <c r="H820">
        <v>88.357755902513546</v>
      </c>
      <c r="U820">
        <f>'wyznaczanie X2 i X3'!$E$3*modele!D820+'wyznaczanie X2 i X3'!$F$3</f>
        <v>68.901131574492311</v>
      </c>
      <c r="V820" s="3">
        <f t="shared" si="115"/>
        <v>2.0920000000000001</v>
      </c>
      <c r="W820">
        <f>'wyznaczanie X2 i X3'!$H$3*modele!C820+'wyznaczanie X2 i X3'!$I$3</f>
        <v>147.21493264878222</v>
      </c>
      <c r="X820">
        <f t="shared" si="116"/>
        <v>1.1483000000000001</v>
      </c>
      <c r="AA820">
        <v>64.095311396767698</v>
      </c>
      <c r="AB820">
        <f t="shared" si="117"/>
        <v>0</v>
      </c>
      <c r="AC820">
        <v>70.993160344160501</v>
      </c>
      <c r="AD820">
        <f t="shared" si="118"/>
        <v>0</v>
      </c>
      <c r="AE820">
        <v>146.06659530658499</v>
      </c>
      <c r="AF820">
        <f t="shared" si="119"/>
        <v>0</v>
      </c>
      <c r="AG820">
        <v>-84.788858238946304</v>
      </c>
      <c r="AH820">
        <f t="shared" si="120"/>
        <v>0</v>
      </c>
      <c r="AI820">
        <v>19.882716644500899</v>
      </c>
      <c r="AJ820">
        <f t="shared" si="121"/>
        <v>0</v>
      </c>
      <c r="AK820">
        <v>44.545821058906803</v>
      </c>
      <c r="AL820">
        <f t="shared" si="122"/>
        <v>0</v>
      </c>
      <c r="AM820">
        <v>88.357755902513503</v>
      </c>
      <c r="AN820">
        <f t="shared" si="123"/>
        <v>0</v>
      </c>
    </row>
    <row r="821" spans="2:40" x14ac:dyDescent="0.3">
      <c r="B821">
        <v>28.52479208235777</v>
      </c>
      <c r="C821">
        <v>35.053486508554585</v>
      </c>
      <c r="D821">
        <v>74.807682055873812</v>
      </c>
      <c r="E821">
        <v>-48.110875360948214</v>
      </c>
      <c r="F821">
        <v>24.18569826069751</v>
      </c>
      <c r="G821">
        <v>55.423220004337963</v>
      </c>
      <c r="H821">
        <v>110.47632222327009</v>
      </c>
      <c r="U821">
        <f>'wyznaczanie X2 i X3'!$E$3*modele!D821+'wyznaczanie X2 i X3'!$F$3</f>
        <v>35.631891899812793</v>
      </c>
      <c r="V821" s="3">
        <f t="shared" si="115"/>
        <v>0.57840000000000003</v>
      </c>
      <c r="W821">
        <f>'wyznaczanie X2 i X3'!$H$3*modele!C821+'wyznaczanie X2 i X3'!$I$3</f>
        <v>74.993646691987678</v>
      </c>
      <c r="X821">
        <f t="shared" si="116"/>
        <v>0.186</v>
      </c>
      <c r="AA821">
        <v>28.524792082357799</v>
      </c>
      <c r="AB821">
        <f t="shared" si="117"/>
        <v>0</v>
      </c>
      <c r="AC821">
        <v>35.053486508554599</v>
      </c>
      <c r="AD821">
        <f t="shared" si="118"/>
        <v>0</v>
      </c>
      <c r="AE821">
        <v>74.807682055873798</v>
      </c>
      <c r="AF821">
        <f t="shared" si="119"/>
        <v>0</v>
      </c>
      <c r="AG821">
        <v>-48.110875360948199</v>
      </c>
      <c r="AH821">
        <f t="shared" si="120"/>
        <v>0</v>
      </c>
      <c r="AI821">
        <v>24.1856982606975</v>
      </c>
      <c r="AJ821">
        <f t="shared" si="121"/>
        <v>0</v>
      </c>
      <c r="AK821">
        <v>55.423220004337999</v>
      </c>
      <c r="AL821">
        <f t="shared" si="122"/>
        <v>0</v>
      </c>
      <c r="AM821">
        <v>110.47632222327</v>
      </c>
      <c r="AN821">
        <f t="shared" si="123"/>
        <v>0</v>
      </c>
    </row>
    <row r="822" spans="2:40" x14ac:dyDescent="0.3">
      <c r="B822">
        <v>64.635764001825905</v>
      </c>
      <c r="C822">
        <v>40.848369183682991</v>
      </c>
      <c r="D822">
        <v>86.51768161880959</v>
      </c>
      <c r="E822">
        <v>6.7264204526028379</v>
      </c>
      <c r="F822">
        <v>19.262441738380584</v>
      </c>
      <c r="G822">
        <v>44.28090165111945</v>
      </c>
      <c r="H822">
        <v>88.529986046349123</v>
      </c>
      <c r="U822">
        <f>'wyznaczanie X2 i X3'!$E$3*modele!D822+'wyznaczanie X2 i X3'!$F$3</f>
        <v>41.099036489557363</v>
      </c>
      <c r="V822" s="3">
        <f t="shared" si="115"/>
        <v>0.25069999999999998</v>
      </c>
      <c r="W822">
        <f>'wyznaczanie X2 i X3'!$H$3*modele!C822+'wyznaczanie X2 i X3'!$I$3</f>
        <v>86.638545882806028</v>
      </c>
      <c r="X822">
        <f t="shared" si="116"/>
        <v>0.12089999999999999</v>
      </c>
      <c r="AA822">
        <v>64.635764001825905</v>
      </c>
      <c r="AB822">
        <f t="shared" si="117"/>
        <v>0</v>
      </c>
      <c r="AC822">
        <v>40.848369183682998</v>
      </c>
      <c r="AD822">
        <f t="shared" si="118"/>
        <v>0</v>
      </c>
      <c r="AE822">
        <v>86.517681618809604</v>
      </c>
      <c r="AF822">
        <f t="shared" si="119"/>
        <v>0</v>
      </c>
      <c r="AG822">
        <v>6.7264204526028397</v>
      </c>
      <c r="AH822">
        <f t="shared" si="120"/>
        <v>0</v>
      </c>
      <c r="AI822">
        <v>19.262441738380598</v>
      </c>
      <c r="AJ822">
        <f t="shared" si="121"/>
        <v>0</v>
      </c>
      <c r="AK822">
        <v>44.2809016511194</v>
      </c>
      <c r="AL822">
        <f t="shared" si="122"/>
        <v>0</v>
      </c>
      <c r="AM822">
        <v>88.529986046349094</v>
      </c>
      <c r="AN822">
        <f t="shared" si="123"/>
        <v>0</v>
      </c>
    </row>
    <row r="823" spans="2:40" x14ac:dyDescent="0.3">
      <c r="B823">
        <v>37.421953740928217</v>
      </c>
      <c r="C823">
        <v>34.503480758720499</v>
      </c>
      <c r="D823">
        <v>73.537101979551224</v>
      </c>
      <c r="E823">
        <v>-28.666534794305065</v>
      </c>
      <c r="F823">
        <v>13.536923542839379</v>
      </c>
      <c r="G823">
        <v>52.029390775293635</v>
      </c>
      <c r="H823">
        <v>103.53524850620045</v>
      </c>
      <c r="U823">
        <f>'wyznaczanie X2 i X3'!$E$3*modele!D823+'wyznaczanie X2 i X3'!$F$3</f>
        <v>35.038685644528968</v>
      </c>
      <c r="V823" s="3">
        <f t="shared" si="115"/>
        <v>0.53520000000000001</v>
      </c>
      <c r="W823">
        <f>'wyznaczanie X2 i X3'!$H$3*modele!C823+'wyznaczanie X2 i X3'!$I$3</f>
        <v>73.888402311686832</v>
      </c>
      <c r="X823">
        <f t="shared" si="116"/>
        <v>0.3513</v>
      </c>
      <c r="AA823">
        <v>37.421953740928203</v>
      </c>
      <c r="AB823">
        <f t="shared" si="117"/>
        <v>0</v>
      </c>
      <c r="AC823">
        <v>34.503480758720499</v>
      </c>
      <c r="AD823">
        <f t="shared" si="118"/>
        <v>0</v>
      </c>
      <c r="AE823">
        <v>73.537101979551196</v>
      </c>
      <c r="AF823">
        <f t="shared" si="119"/>
        <v>0</v>
      </c>
      <c r="AG823">
        <v>-28.6665347943051</v>
      </c>
      <c r="AH823">
        <f t="shared" si="120"/>
        <v>0</v>
      </c>
      <c r="AI823">
        <v>13.5369235428394</v>
      </c>
      <c r="AJ823">
        <f t="shared" si="121"/>
        <v>0</v>
      </c>
      <c r="AK823">
        <v>52.029390775293599</v>
      </c>
      <c r="AL823">
        <f t="shared" si="122"/>
        <v>0</v>
      </c>
      <c r="AM823">
        <v>103.53524850620001</v>
      </c>
      <c r="AN823">
        <f t="shared" si="123"/>
        <v>0</v>
      </c>
    </row>
    <row r="824" spans="2:40" x14ac:dyDescent="0.3">
      <c r="B824">
        <v>67.922091929492495</v>
      </c>
      <c r="C824">
        <v>32.052795846678997</v>
      </c>
      <c r="D824">
        <v>68.269329150251693</v>
      </c>
      <c r="E824">
        <v>39.685796318948007</v>
      </c>
      <c r="F824">
        <v>20.863330266083835</v>
      </c>
      <c r="G824">
        <v>44.726366750301523</v>
      </c>
      <c r="H824">
        <v>89.384287858544965</v>
      </c>
      <c r="U824">
        <f>'wyznaczanie X2 i X3'!$E$3*modele!D824+'wyznaczanie X2 i X3'!$F$3</f>
        <v>32.579276865824617</v>
      </c>
      <c r="V824" s="3">
        <f t="shared" si="115"/>
        <v>0.52649999999999997</v>
      </c>
      <c r="W824">
        <f>'wyznaczanie X2 i X3'!$H$3*modele!C824+'wyznaczanie X2 i X3'!$I$3</f>
        <v>68.963716110244377</v>
      </c>
      <c r="X824">
        <f t="shared" si="116"/>
        <v>0.69440000000000002</v>
      </c>
      <c r="AA824">
        <v>67.922091929492495</v>
      </c>
      <c r="AB824">
        <f t="shared" si="117"/>
        <v>0</v>
      </c>
      <c r="AC824">
        <v>32.052795846678997</v>
      </c>
      <c r="AD824">
        <f t="shared" si="118"/>
        <v>0</v>
      </c>
      <c r="AE824">
        <v>68.269329150251707</v>
      </c>
      <c r="AF824">
        <f t="shared" si="119"/>
        <v>0</v>
      </c>
      <c r="AG824">
        <v>39.685796318948</v>
      </c>
      <c r="AH824">
        <f t="shared" si="120"/>
        <v>0</v>
      </c>
      <c r="AI824">
        <v>20.8633302660838</v>
      </c>
      <c r="AJ824">
        <f t="shared" si="121"/>
        <v>0</v>
      </c>
      <c r="AK824">
        <v>44.726366750301501</v>
      </c>
      <c r="AL824">
        <f t="shared" si="122"/>
        <v>0</v>
      </c>
      <c r="AM824">
        <v>89.384287858544994</v>
      </c>
      <c r="AN824">
        <f t="shared" si="123"/>
        <v>0</v>
      </c>
    </row>
    <row r="825" spans="2:40" x14ac:dyDescent="0.3">
      <c r="B825">
        <v>66.825276522152706</v>
      </c>
      <c r="C825">
        <v>67.522554551167971</v>
      </c>
      <c r="D825">
        <v>139.79215299381454</v>
      </c>
      <c r="E825">
        <v>-68.917110609198517</v>
      </c>
      <c r="F825">
        <v>21.382114244679677</v>
      </c>
      <c r="G825">
        <v>47.539706807941805</v>
      </c>
      <c r="H825">
        <v>95.359690068644909</v>
      </c>
      <c r="U825">
        <f>'wyznaczanie X2 i X3'!$E$3*modele!D825+'wyznaczanie X2 i X3'!$F$3</f>
        <v>65.971730667211105</v>
      </c>
      <c r="V825" s="3">
        <f t="shared" si="115"/>
        <v>1.5508</v>
      </c>
      <c r="W825">
        <f>'wyznaczanie X2 i X3'!$H$3*modele!C825+'wyznaczanie X2 i X3'!$I$3</f>
        <v>140.24070092465627</v>
      </c>
      <c r="X825">
        <f t="shared" si="116"/>
        <v>0.44850000000000001</v>
      </c>
      <c r="AA825">
        <v>66.825276522152706</v>
      </c>
      <c r="AB825">
        <f t="shared" si="117"/>
        <v>0</v>
      </c>
      <c r="AC825">
        <v>67.522554551168</v>
      </c>
      <c r="AD825">
        <f t="shared" si="118"/>
        <v>0</v>
      </c>
      <c r="AE825">
        <v>139.79215299381499</v>
      </c>
      <c r="AF825">
        <f t="shared" si="119"/>
        <v>0</v>
      </c>
      <c r="AG825">
        <v>-68.917110609198502</v>
      </c>
      <c r="AH825">
        <f t="shared" si="120"/>
        <v>0</v>
      </c>
      <c r="AI825">
        <v>21.382114244679698</v>
      </c>
      <c r="AJ825">
        <f t="shared" si="121"/>
        <v>0</v>
      </c>
      <c r="AK825">
        <v>47.539706807941798</v>
      </c>
      <c r="AL825">
        <f t="shared" si="122"/>
        <v>0</v>
      </c>
      <c r="AM825">
        <v>95.359690068644895</v>
      </c>
      <c r="AN825">
        <f t="shared" si="123"/>
        <v>0</v>
      </c>
    </row>
    <row r="826" spans="2:40" x14ac:dyDescent="0.3">
      <c r="B826">
        <v>45.530896700974267</v>
      </c>
      <c r="C826">
        <v>38.973363892340885</v>
      </c>
      <c r="D826">
        <v>82.489670898833282</v>
      </c>
      <c r="E826">
        <v>-25.858298275074119</v>
      </c>
      <c r="F826">
        <v>17.012070105073668</v>
      </c>
      <c r="G826">
        <v>47.292205494914725</v>
      </c>
      <c r="H826">
        <v>95.080102250773848</v>
      </c>
      <c r="U826">
        <f>'wyznaczanie X2 i X3'!$E$3*modele!D826+'wyznaczanie X2 i X3'!$F$3</f>
        <v>39.218445726355782</v>
      </c>
      <c r="V826" s="3">
        <f t="shared" si="115"/>
        <v>0.24510000000000001</v>
      </c>
      <c r="W826">
        <f>'wyznaczanie X2 i X3'!$H$3*modele!C826+'wyznaczanie X2 i X3'!$I$3</f>
        <v>82.870696070480705</v>
      </c>
      <c r="X826">
        <f t="shared" si="116"/>
        <v>0.38100000000000001</v>
      </c>
      <c r="AA826">
        <v>45.530896700974303</v>
      </c>
      <c r="AB826">
        <f t="shared" si="117"/>
        <v>0</v>
      </c>
      <c r="AC826">
        <v>38.973363892340899</v>
      </c>
      <c r="AD826">
        <f t="shared" si="118"/>
        <v>0</v>
      </c>
      <c r="AE826">
        <v>82.489670898833296</v>
      </c>
      <c r="AF826">
        <f t="shared" si="119"/>
        <v>0</v>
      </c>
      <c r="AG826">
        <v>-25.858298275074102</v>
      </c>
      <c r="AH826">
        <f t="shared" si="120"/>
        <v>0</v>
      </c>
      <c r="AI826">
        <v>17.0120701050737</v>
      </c>
      <c r="AJ826">
        <f t="shared" si="121"/>
        <v>0</v>
      </c>
      <c r="AK826">
        <v>47.292205494914697</v>
      </c>
      <c r="AL826">
        <f t="shared" si="122"/>
        <v>0</v>
      </c>
      <c r="AM826">
        <v>95.080102250773805</v>
      </c>
      <c r="AN826">
        <f t="shared" si="123"/>
        <v>0</v>
      </c>
    </row>
    <row r="827" spans="2:40" x14ac:dyDescent="0.3">
      <c r="B827">
        <v>37.456502203410572</v>
      </c>
      <c r="C827">
        <v>18.120645873675311</v>
      </c>
      <c r="D827">
        <v>40.50198286320461</v>
      </c>
      <c r="E827">
        <v>20.551066785795214</v>
      </c>
      <c r="F827">
        <v>18.703216648787027</v>
      </c>
      <c r="G827">
        <v>66.677751985420954</v>
      </c>
      <c r="H827">
        <v>132.69831396834488</v>
      </c>
      <c r="U827">
        <f>'wyznaczanie X2 i X3'!$E$3*modele!D827+'wyznaczanie X2 i X3'!$F$3</f>
        <v>19.615305671043952</v>
      </c>
      <c r="V827" s="3">
        <f t="shared" si="115"/>
        <v>1.4946999999999999</v>
      </c>
      <c r="W827">
        <f>'wyznaczanie X2 i X3'!$H$3*modele!C827+'wyznaczanie X2 i X3'!$I$3</f>
        <v>40.966862499503144</v>
      </c>
      <c r="X827">
        <f t="shared" si="116"/>
        <v>0.46489999999999998</v>
      </c>
      <c r="AA827">
        <v>37.456502203410601</v>
      </c>
      <c r="AB827">
        <f t="shared" si="117"/>
        <v>0</v>
      </c>
      <c r="AC827">
        <v>18.120645873675301</v>
      </c>
      <c r="AD827">
        <f t="shared" si="118"/>
        <v>0</v>
      </c>
      <c r="AE827">
        <v>40.501982863204603</v>
      </c>
      <c r="AF827">
        <f t="shared" si="119"/>
        <v>0</v>
      </c>
      <c r="AG827">
        <v>20.5510667857952</v>
      </c>
      <c r="AH827">
        <f t="shared" si="120"/>
        <v>0</v>
      </c>
      <c r="AI827">
        <v>18.703216648786999</v>
      </c>
      <c r="AJ827">
        <f t="shared" si="121"/>
        <v>0</v>
      </c>
      <c r="AK827">
        <v>66.677751985420997</v>
      </c>
      <c r="AL827">
        <f t="shared" si="122"/>
        <v>0</v>
      </c>
      <c r="AM827">
        <v>132.69831396834499</v>
      </c>
      <c r="AN827">
        <f t="shared" si="123"/>
        <v>0</v>
      </c>
    </row>
    <row r="828" spans="2:40" x14ac:dyDescent="0.3">
      <c r="B828">
        <v>21.36183601838631</v>
      </c>
      <c r="C828">
        <v>63.059530291008045</v>
      </c>
      <c r="D828">
        <v>130.60221190451259</v>
      </c>
      <c r="E828">
        <v>-146.45491883625149</v>
      </c>
      <c r="F828">
        <v>20.05094759766688</v>
      </c>
      <c r="G828">
        <v>61.995680106720435</v>
      </c>
      <c r="H828">
        <v>123.49366244391631</v>
      </c>
      <c r="U828">
        <f>'wyznaczanie X2 i X3'!$E$3*modele!D828+'wyznaczanie X2 i X3'!$F$3</f>
        <v>61.681146672188966</v>
      </c>
      <c r="V828" s="3">
        <f t="shared" si="115"/>
        <v>1.3784000000000001</v>
      </c>
      <c r="W828">
        <f>'wyznaczanie X2 i X3'!$H$3*modele!C828+'wyznaczanie X2 i X3'!$I$3</f>
        <v>131.27219016967581</v>
      </c>
      <c r="X828">
        <f t="shared" si="116"/>
        <v>0.67</v>
      </c>
      <c r="AA828">
        <v>21.361836018386299</v>
      </c>
      <c r="AB828">
        <f t="shared" si="117"/>
        <v>0</v>
      </c>
      <c r="AC828">
        <v>63.059530291008002</v>
      </c>
      <c r="AD828">
        <f t="shared" si="118"/>
        <v>0</v>
      </c>
      <c r="AE828">
        <v>130.60221190451301</v>
      </c>
      <c r="AF828">
        <f t="shared" si="119"/>
        <v>0</v>
      </c>
      <c r="AG828">
        <v>-146.45491883625101</v>
      </c>
      <c r="AH828">
        <f t="shared" si="120"/>
        <v>0</v>
      </c>
      <c r="AI828">
        <v>20.050947597666902</v>
      </c>
      <c r="AJ828">
        <f t="shared" si="121"/>
        <v>0</v>
      </c>
      <c r="AK828">
        <v>61.9956801067204</v>
      </c>
      <c r="AL828">
        <f t="shared" si="122"/>
        <v>0</v>
      </c>
      <c r="AM828">
        <v>123.49366244391599</v>
      </c>
      <c r="AN828">
        <f t="shared" si="123"/>
        <v>0</v>
      </c>
    </row>
    <row r="829" spans="2:40" x14ac:dyDescent="0.3">
      <c r="B829">
        <v>20.554683201299945</v>
      </c>
      <c r="C829">
        <v>12.368540752559401</v>
      </c>
      <c r="D829">
        <v>29.388210133358747</v>
      </c>
      <c r="E829">
        <v>4.0037441449216828</v>
      </c>
      <c r="F829">
        <v>14.863807741787038</v>
      </c>
      <c r="G829">
        <v>53.066848620245196</v>
      </c>
      <c r="H829">
        <v>105.40011895932618</v>
      </c>
      <c r="U829">
        <f>'wyznaczanie X2 i X3'!$E$3*modele!D829+'wyznaczanie X2 i X3'!$F$3</f>
        <v>14.426526446495926</v>
      </c>
      <c r="V829" s="3">
        <f t="shared" si="115"/>
        <v>2.0579999999999998</v>
      </c>
      <c r="W829">
        <f>'wyznaczanie X2 i X3'!$H$3*modele!C829+'wyznaczanie X2 i X3'!$I$3</f>
        <v>29.407925412152963</v>
      </c>
      <c r="X829">
        <f t="shared" si="116"/>
        <v>1.9699999999999999E-2</v>
      </c>
      <c r="AA829">
        <v>20.554683201299898</v>
      </c>
      <c r="AB829">
        <f t="shared" si="117"/>
        <v>0</v>
      </c>
      <c r="AC829">
        <v>12.368540752559401</v>
      </c>
      <c r="AD829">
        <f t="shared" si="118"/>
        <v>0</v>
      </c>
      <c r="AE829">
        <v>29.388210133358701</v>
      </c>
      <c r="AF829">
        <f t="shared" si="119"/>
        <v>0</v>
      </c>
      <c r="AG829">
        <v>4.0037441449216802</v>
      </c>
      <c r="AH829">
        <f t="shared" si="120"/>
        <v>0</v>
      </c>
      <c r="AI829">
        <v>14.863807741786999</v>
      </c>
      <c r="AJ829">
        <f t="shared" si="121"/>
        <v>0</v>
      </c>
      <c r="AK829">
        <v>53.066848620245203</v>
      </c>
      <c r="AL829">
        <f t="shared" si="122"/>
        <v>0</v>
      </c>
      <c r="AM829">
        <v>105.40011895932599</v>
      </c>
      <c r="AN829">
        <f t="shared" si="123"/>
        <v>0</v>
      </c>
    </row>
    <row r="830" spans="2:40" x14ac:dyDescent="0.3">
      <c r="B830">
        <v>34.905078478815739</v>
      </c>
      <c r="C830">
        <v>32.103245904494599</v>
      </c>
      <c r="D830">
        <v>68.643639471424379</v>
      </c>
      <c r="E830">
        <v>-26.499580755852321</v>
      </c>
      <c r="F830">
        <v>24.503123092101028</v>
      </c>
      <c r="G830">
        <v>52.071343431338462</v>
      </c>
      <c r="H830">
        <v>104.54937941530248</v>
      </c>
      <c r="U830">
        <f>'wyznaczanie X2 i X3'!$E$3*modele!D830+'wyznaczanie X2 i X3'!$F$3</f>
        <v>32.754034229075259</v>
      </c>
      <c r="V830" s="3">
        <f t="shared" si="115"/>
        <v>0.65080000000000005</v>
      </c>
      <c r="W830">
        <f>'wyznaczanie X2 i X3'!$H$3*modele!C830+'wyznaczanie X2 i X3'!$I$3</f>
        <v>69.065096219276626</v>
      </c>
      <c r="X830">
        <f t="shared" si="116"/>
        <v>0.42149999999999999</v>
      </c>
      <c r="AA830">
        <v>34.905078478815703</v>
      </c>
      <c r="AB830">
        <f t="shared" si="117"/>
        <v>0</v>
      </c>
      <c r="AC830">
        <v>32.103245904494599</v>
      </c>
      <c r="AD830">
        <f t="shared" si="118"/>
        <v>0</v>
      </c>
      <c r="AE830">
        <v>68.643639471424393</v>
      </c>
      <c r="AF830">
        <f t="shared" si="119"/>
        <v>0</v>
      </c>
      <c r="AG830">
        <v>-26.4995807558523</v>
      </c>
      <c r="AH830">
        <f t="shared" si="120"/>
        <v>0</v>
      </c>
      <c r="AI830">
        <v>24.503123092100999</v>
      </c>
      <c r="AJ830">
        <f t="shared" si="121"/>
        <v>0</v>
      </c>
      <c r="AK830">
        <v>52.071343431338498</v>
      </c>
      <c r="AL830">
        <f t="shared" si="122"/>
        <v>0</v>
      </c>
      <c r="AM830">
        <v>104.549379415302</v>
      </c>
      <c r="AN830">
        <f t="shared" si="123"/>
        <v>0</v>
      </c>
    </row>
    <row r="831" spans="2:40" x14ac:dyDescent="0.3">
      <c r="B831">
        <v>39.685029395767906</v>
      </c>
      <c r="C831">
        <v>21.006405969904428</v>
      </c>
      <c r="D831">
        <v>46.343247831833914</v>
      </c>
      <c r="E831">
        <v>16.350840881822528</v>
      </c>
      <c r="F831">
        <v>25.968697419679994</v>
      </c>
      <c r="G831">
        <v>55.668143350949876</v>
      </c>
      <c r="H831">
        <v>110.43609999803289</v>
      </c>
      <c r="U831">
        <f>'wyznaczanie X2 i X3'!$E$3*modele!D831+'wyznaczanie X2 i X3'!$F$3</f>
        <v>22.342465479963696</v>
      </c>
      <c r="V831" s="3">
        <f t="shared" si="115"/>
        <v>1.3361000000000001</v>
      </c>
      <c r="W831">
        <f>'wyznaczanie X2 i X3'!$H$3*modele!C831+'wyznaczanie X2 i X3'!$I$3</f>
        <v>46.765838474237555</v>
      </c>
      <c r="X831">
        <f t="shared" si="116"/>
        <v>0.42259999999999998</v>
      </c>
      <c r="AA831">
        <v>39.685029395767899</v>
      </c>
      <c r="AB831">
        <f t="shared" si="117"/>
        <v>0</v>
      </c>
      <c r="AC831">
        <v>21.006405969904399</v>
      </c>
      <c r="AD831">
        <f t="shared" si="118"/>
        <v>0</v>
      </c>
      <c r="AE831">
        <v>46.343247831833899</v>
      </c>
      <c r="AF831">
        <f t="shared" si="119"/>
        <v>0</v>
      </c>
      <c r="AG831">
        <v>16.350840881822499</v>
      </c>
      <c r="AH831">
        <f t="shared" si="120"/>
        <v>0</v>
      </c>
      <c r="AI831">
        <v>25.968697419680002</v>
      </c>
      <c r="AJ831">
        <f t="shared" si="121"/>
        <v>0</v>
      </c>
      <c r="AK831">
        <v>55.668143350949897</v>
      </c>
      <c r="AL831">
        <f t="shared" si="122"/>
        <v>0</v>
      </c>
      <c r="AM831">
        <v>110.436099998033</v>
      </c>
      <c r="AN831">
        <f t="shared" si="123"/>
        <v>0</v>
      </c>
    </row>
    <row r="832" spans="2:40" x14ac:dyDescent="0.3">
      <c r="B832">
        <v>67.496719832612143</v>
      </c>
      <c r="C832">
        <v>42.740011844914612</v>
      </c>
      <c r="D832">
        <v>90.182864269121481</v>
      </c>
      <c r="E832">
        <v>6.7734041304804578</v>
      </c>
      <c r="F832">
        <v>12.960510797810546</v>
      </c>
      <c r="G832">
        <v>47.241251427966745</v>
      </c>
      <c r="H832">
        <v>95.297651763877397</v>
      </c>
      <c r="U832">
        <f>'wyznaczanie X2 i X3'!$E$3*modele!D832+'wyznaczanie X2 i X3'!$F$3</f>
        <v>42.810230703475391</v>
      </c>
      <c r="V832" s="3">
        <f t="shared" si="115"/>
        <v>7.0199999999999999E-2</v>
      </c>
      <c r="W832">
        <f>'wyznaczanie X2 i X3'!$H$3*modele!C832+'wyznaczanie X2 i X3'!$I$3</f>
        <v>90.439828726656785</v>
      </c>
      <c r="X832">
        <f t="shared" si="116"/>
        <v>0.25700000000000001</v>
      </c>
      <c r="AA832">
        <v>67.496719832612101</v>
      </c>
      <c r="AB832">
        <f t="shared" si="117"/>
        <v>0</v>
      </c>
      <c r="AC832">
        <v>42.740011844914598</v>
      </c>
      <c r="AD832">
        <f t="shared" si="118"/>
        <v>0</v>
      </c>
      <c r="AE832">
        <v>90.182864269121495</v>
      </c>
      <c r="AF832">
        <f t="shared" si="119"/>
        <v>0</v>
      </c>
      <c r="AG832">
        <v>6.7734041304804604</v>
      </c>
      <c r="AH832">
        <f t="shared" si="120"/>
        <v>0</v>
      </c>
      <c r="AI832">
        <v>12.9605107978105</v>
      </c>
      <c r="AJ832">
        <f t="shared" si="121"/>
        <v>0</v>
      </c>
      <c r="AK832">
        <v>47.241251427966702</v>
      </c>
      <c r="AL832">
        <f t="shared" si="122"/>
        <v>0</v>
      </c>
      <c r="AM832">
        <v>95.297651763877397</v>
      </c>
      <c r="AN832">
        <f t="shared" si="123"/>
        <v>0</v>
      </c>
    </row>
    <row r="833" spans="2:40" x14ac:dyDescent="0.3">
      <c r="B833">
        <v>20.198921770994858</v>
      </c>
      <c r="C833">
        <v>50.874052475700871</v>
      </c>
      <c r="D833">
        <v>106.2793647766555</v>
      </c>
      <c r="E833">
        <v>-112.22431388511291</v>
      </c>
      <c r="F833">
        <v>29.594275532148245</v>
      </c>
      <c r="G833">
        <v>51.742958741586442</v>
      </c>
      <c r="H833">
        <v>103.88809733261282</v>
      </c>
      <c r="U833">
        <f>'wyznaczanie X2 i X3'!$E$3*modele!D833+'wyznaczanie X2 i X3'!$F$3</f>
        <v>50.325337360022758</v>
      </c>
      <c r="V833" s="3">
        <f t="shared" si="115"/>
        <v>0.54869999999999997</v>
      </c>
      <c r="W833">
        <f>'wyznaczanie X2 i X3'!$H$3*modele!C833+'wyznaczanie X2 i X3'!$I$3</f>
        <v>106.78529911315216</v>
      </c>
      <c r="X833">
        <f t="shared" si="116"/>
        <v>0.50590000000000002</v>
      </c>
      <c r="AA833">
        <v>20.1989217709949</v>
      </c>
      <c r="AB833">
        <f t="shared" si="117"/>
        <v>0</v>
      </c>
      <c r="AC833">
        <v>50.8740524757009</v>
      </c>
      <c r="AD833">
        <f t="shared" si="118"/>
        <v>0</v>
      </c>
      <c r="AE833">
        <v>106.279364776655</v>
      </c>
      <c r="AF833">
        <f t="shared" si="119"/>
        <v>0</v>
      </c>
      <c r="AG833">
        <v>-112.22431388511301</v>
      </c>
      <c r="AH833">
        <f t="shared" si="120"/>
        <v>0</v>
      </c>
      <c r="AI833">
        <v>29.594275532148199</v>
      </c>
      <c r="AJ833">
        <f t="shared" si="121"/>
        <v>0</v>
      </c>
      <c r="AK833">
        <v>51.742958741586399</v>
      </c>
      <c r="AL833">
        <f t="shared" si="122"/>
        <v>0</v>
      </c>
      <c r="AM833">
        <v>103.888097332613</v>
      </c>
      <c r="AN833">
        <f t="shared" si="123"/>
        <v>0</v>
      </c>
    </row>
    <row r="834" spans="2:40" x14ac:dyDescent="0.3">
      <c r="B834">
        <v>54.67001831276432</v>
      </c>
      <c r="C834">
        <v>27.717125851432776</v>
      </c>
      <c r="D834">
        <v>59.704208299914697</v>
      </c>
      <c r="E834">
        <v>26.188659071230305</v>
      </c>
      <c r="F834">
        <v>19.557582439802392</v>
      </c>
      <c r="G834">
        <v>46.263452853630397</v>
      </c>
      <c r="H834">
        <v>93.292348579396119</v>
      </c>
      <c r="U834">
        <f>'wyznaczanie X2 i X3'!$E$3*modele!D834+'wyznaczanie X2 i X3'!$F$3</f>
        <v>28.580407876482948</v>
      </c>
      <c r="V834" s="3">
        <f t="shared" ref="V834:V897" si="124">ROUND(ABS(U834-C834),4)</f>
        <v>0.86329999999999996</v>
      </c>
      <c r="W834">
        <f>'wyznaczanie X2 i X3'!$H$3*modele!C834+'wyznaczanie X2 i X3'!$I$3</f>
        <v>60.251125562726628</v>
      </c>
      <c r="X834">
        <f t="shared" ref="X834:X897" si="125">ROUND(ABS(W834-D834),4)</f>
        <v>0.54690000000000005</v>
      </c>
      <c r="AA834">
        <v>54.670018312764299</v>
      </c>
      <c r="AB834">
        <f t="shared" ref="AB834:AB897" si="126">ROUND(ABS(B834-AA834),4)</f>
        <v>0</v>
      </c>
      <c r="AC834">
        <v>27.717125851432801</v>
      </c>
      <c r="AD834">
        <f t="shared" ref="AD834:AD897" si="127">ROUND(ABS(C834-AC834),4)</f>
        <v>0</v>
      </c>
      <c r="AE834">
        <v>59.704208299914697</v>
      </c>
      <c r="AF834">
        <f t="shared" ref="AF834:AF897" si="128">ROUND(ABS(AE834-D834),4)</f>
        <v>0</v>
      </c>
      <c r="AG834">
        <v>26.188659071230301</v>
      </c>
      <c r="AH834">
        <f t="shared" ref="AH834:AH897" si="129">ROUND(ABS(AG834-E834),4)</f>
        <v>0</v>
      </c>
      <c r="AI834">
        <v>19.557582439802399</v>
      </c>
      <c r="AJ834">
        <f t="shared" ref="AJ834:AJ897" si="130">ROUND(ABS(AI834-F834),4)</f>
        <v>0</v>
      </c>
      <c r="AK834">
        <v>46.263452853630397</v>
      </c>
      <c r="AL834">
        <f t="shared" ref="AL834:AL897" si="131">ROUND(ABS(AK834-G834),4)</f>
        <v>0</v>
      </c>
      <c r="AM834">
        <v>93.292348579396105</v>
      </c>
      <c r="AN834">
        <f t="shared" ref="AN834:AN897" si="132">ROUND(ABS(AM834-H834),4)</f>
        <v>0</v>
      </c>
    </row>
    <row r="835" spans="2:40" x14ac:dyDescent="0.3">
      <c r="B835">
        <v>54.830281972162282</v>
      </c>
      <c r="C835">
        <v>30.762821186091081</v>
      </c>
      <c r="D835">
        <v>65.700968708875521</v>
      </c>
      <c r="E835">
        <v>17.372100386051329</v>
      </c>
      <c r="F835">
        <v>17.800277287145263</v>
      </c>
      <c r="G835">
        <v>39.087376012088413</v>
      </c>
      <c r="H835">
        <v>78.488314363129533</v>
      </c>
      <c r="U835">
        <f>'wyznaczanie X2 i X3'!$E$3*modele!D835+'wyznaczanie X2 i X3'!$F$3</f>
        <v>31.380165130925164</v>
      </c>
      <c r="V835" s="3">
        <f t="shared" si="124"/>
        <v>0.61729999999999996</v>
      </c>
      <c r="W835">
        <f>'wyznaczanie X2 i X3'!$H$3*modele!C835+'wyznaczanie X2 i X3'!$I$3</f>
        <v>66.37149367479644</v>
      </c>
      <c r="X835">
        <f t="shared" si="125"/>
        <v>0.67049999999999998</v>
      </c>
      <c r="AA835">
        <v>54.830281972162297</v>
      </c>
      <c r="AB835">
        <f t="shared" si="126"/>
        <v>0</v>
      </c>
      <c r="AC835">
        <v>30.762821186091099</v>
      </c>
      <c r="AD835">
        <f t="shared" si="127"/>
        <v>0</v>
      </c>
      <c r="AE835">
        <v>65.700968708875493</v>
      </c>
      <c r="AF835">
        <f t="shared" si="128"/>
        <v>0</v>
      </c>
      <c r="AG835">
        <v>17.372100386051301</v>
      </c>
      <c r="AH835">
        <f t="shared" si="129"/>
        <v>0</v>
      </c>
      <c r="AI835">
        <v>17.800277287145299</v>
      </c>
      <c r="AJ835">
        <f t="shared" si="130"/>
        <v>0</v>
      </c>
      <c r="AK835">
        <v>39.087376012088399</v>
      </c>
      <c r="AL835">
        <f t="shared" si="131"/>
        <v>0</v>
      </c>
      <c r="AM835">
        <v>78.488314363129504</v>
      </c>
      <c r="AN835">
        <f t="shared" si="132"/>
        <v>0</v>
      </c>
    </row>
    <row r="836" spans="2:40" x14ac:dyDescent="0.3">
      <c r="B836">
        <v>37.300473572393095</v>
      </c>
      <c r="C836">
        <v>18.819653276558849</v>
      </c>
      <c r="D836">
        <v>42.587649048188901</v>
      </c>
      <c r="E836">
        <v>18.141987315109645</v>
      </c>
      <c r="F836">
        <v>22.665430623917892</v>
      </c>
      <c r="G836">
        <v>42.206393045456359</v>
      </c>
      <c r="H836">
        <v>83.551875199747499</v>
      </c>
      <c r="U836">
        <f>'wyznaczanie X2 i X3'!$E$3*modele!D836+'wyznaczanie X2 i X3'!$F$3</f>
        <v>20.589057936188471</v>
      </c>
      <c r="V836" s="3">
        <f t="shared" si="124"/>
        <v>1.7694000000000001</v>
      </c>
      <c r="W836">
        <f>'wyznaczanie X2 i X3'!$H$3*modele!C836+'wyznaczanie X2 i X3'!$I$3</f>
        <v>42.371527821745268</v>
      </c>
      <c r="X836">
        <f t="shared" si="125"/>
        <v>0.21609999999999999</v>
      </c>
      <c r="AA836">
        <v>37.300473572393102</v>
      </c>
      <c r="AB836">
        <f t="shared" si="126"/>
        <v>0</v>
      </c>
      <c r="AC836">
        <v>18.8196532765588</v>
      </c>
      <c r="AD836">
        <f t="shared" si="127"/>
        <v>0</v>
      </c>
      <c r="AE836">
        <v>42.587649048188901</v>
      </c>
      <c r="AF836">
        <f t="shared" si="128"/>
        <v>0</v>
      </c>
      <c r="AG836">
        <v>18.141987315109599</v>
      </c>
      <c r="AH836">
        <f t="shared" si="129"/>
        <v>0</v>
      </c>
      <c r="AI836">
        <v>22.665430623917899</v>
      </c>
      <c r="AJ836">
        <f t="shared" si="130"/>
        <v>0</v>
      </c>
      <c r="AK836">
        <v>42.206393045456402</v>
      </c>
      <c r="AL836">
        <f t="shared" si="131"/>
        <v>0</v>
      </c>
      <c r="AM836">
        <v>83.551875199747499</v>
      </c>
      <c r="AN836">
        <f t="shared" si="132"/>
        <v>0</v>
      </c>
    </row>
    <row r="837" spans="2:40" x14ac:dyDescent="0.3">
      <c r="B837">
        <v>63.7784437329179</v>
      </c>
      <c r="C837">
        <v>45.700480978771083</v>
      </c>
      <c r="D837">
        <v>96.052275202426642</v>
      </c>
      <c r="E837">
        <v>-9.544555470477448</v>
      </c>
      <c r="F837">
        <v>16.54962001970674</v>
      </c>
      <c r="G837">
        <v>47.88171251658116</v>
      </c>
      <c r="H837">
        <v>96.065756090675862</v>
      </c>
      <c r="U837">
        <f>'wyznaczanie X2 i X3'!$E$3*modele!D837+'wyznaczanie X2 i X3'!$F$3</f>
        <v>45.55053125229643</v>
      </c>
      <c r="V837" s="3">
        <f t="shared" si="124"/>
        <v>0.14990000000000001</v>
      </c>
      <c r="W837">
        <f>'wyznaczanie X2 i X3'!$H$3*modele!C837+'wyznaczanie X2 i X3'!$I$3</f>
        <v>96.388933575535205</v>
      </c>
      <c r="X837">
        <f t="shared" si="125"/>
        <v>0.3367</v>
      </c>
      <c r="AA837">
        <v>63.7784437329179</v>
      </c>
      <c r="AB837">
        <f t="shared" si="126"/>
        <v>0</v>
      </c>
      <c r="AC837">
        <v>45.700480978771097</v>
      </c>
      <c r="AD837">
        <f t="shared" si="127"/>
        <v>0</v>
      </c>
      <c r="AE837">
        <v>96.0522752024266</v>
      </c>
      <c r="AF837">
        <f t="shared" si="128"/>
        <v>0</v>
      </c>
      <c r="AG837">
        <v>-9.5445554704774498</v>
      </c>
      <c r="AH837">
        <f t="shared" si="129"/>
        <v>0</v>
      </c>
      <c r="AI837">
        <v>16.549620019706701</v>
      </c>
      <c r="AJ837">
        <f t="shared" si="130"/>
        <v>0</v>
      </c>
      <c r="AK837">
        <v>47.881712516581203</v>
      </c>
      <c r="AL837">
        <f t="shared" si="131"/>
        <v>0</v>
      </c>
      <c r="AM837">
        <v>96.065756090675904</v>
      </c>
      <c r="AN837">
        <f t="shared" si="132"/>
        <v>0</v>
      </c>
    </row>
    <row r="838" spans="2:40" x14ac:dyDescent="0.3">
      <c r="B838">
        <v>49.126989719443351</v>
      </c>
      <c r="C838">
        <v>12.792723898220411</v>
      </c>
      <c r="D838">
        <v>29.759849650820872</v>
      </c>
      <c r="E838">
        <v>59.875807744225469</v>
      </c>
      <c r="F838">
        <v>20.112981220484983</v>
      </c>
      <c r="G838">
        <v>49.068310442454951</v>
      </c>
      <c r="H838">
        <v>98.666289301187319</v>
      </c>
      <c r="U838">
        <f>'wyznaczanie X2 i X3'!$E$3*modele!D838+'wyznaczanie X2 i X3'!$F$3</f>
        <v>14.60003686947317</v>
      </c>
      <c r="V838" s="3">
        <f t="shared" si="124"/>
        <v>1.8072999999999999</v>
      </c>
      <c r="W838">
        <f>'wyznaczanie X2 i X3'!$H$3*modele!C838+'wyznaczanie X2 i X3'!$I$3</f>
        <v>30.260327479043337</v>
      </c>
      <c r="X838">
        <f t="shared" si="125"/>
        <v>0.50049999999999994</v>
      </c>
      <c r="AA838">
        <v>49.126989719443401</v>
      </c>
      <c r="AB838">
        <f t="shared" si="126"/>
        <v>0</v>
      </c>
      <c r="AC838">
        <v>12.7927238982204</v>
      </c>
      <c r="AD838">
        <f t="shared" si="127"/>
        <v>0</v>
      </c>
      <c r="AE838">
        <v>29.7598496508209</v>
      </c>
      <c r="AF838">
        <f t="shared" si="128"/>
        <v>0</v>
      </c>
      <c r="AG838">
        <v>59.875807744225497</v>
      </c>
      <c r="AH838">
        <f t="shared" si="129"/>
        <v>0</v>
      </c>
      <c r="AI838">
        <v>20.112981220485</v>
      </c>
      <c r="AJ838">
        <f t="shared" si="130"/>
        <v>0</v>
      </c>
      <c r="AK838">
        <v>49.068310442455001</v>
      </c>
      <c r="AL838">
        <f t="shared" si="131"/>
        <v>0</v>
      </c>
      <c r="AM838">
        <v>98.666289301187305</v>
      </c>
      <c r="AN838">
        <f t="shared" si="132"/>
        <v>0</v>
      </c>
    </row>
    <row r="839" spans="2:40" x14ac:dyDescent="0.3">
      <c r="B839">
        <v>56.39022161201116</v>
      </c>
      <c r="C839">
        <v>50.723407949755149</v>
      </c>
      <c r="D839">
        <v>106.21448111266982</v>
      </c>
      <c r="E839">
        <v>-39.389780625243134</v>
      </c>
      <c r="F839">
        <v>20.785096355847045</v>
      </c>
      <c r="G839">
        <v>52.806582313355712</v>
      </c>
      <c r="H839">
        <v>105.16750635896433</v>
      </c>
      <c r="U839">
        <f>'wyznaczanie X2 i X3'!$E$3*modele!D839+'wyznaczanie X2 i X3'!$F$3</f>
        <v>50.295044585833004</v>
      </c>
      <c r="V839" s="3">
        <f t="shared" si="124"/>
        <v>0.4284</v>
      </c>
      <c r="W839">
        <f>'wyznaczanie X2 i X3'!$H$3*modele!C839+'wyznaczanie X2 i X3'!$I$3</f>
        <v>106.48257679474946</v>
      </c>
      <c r="X839">
        <f t="shared" si="125"/>
        <v>0.2681</v>
      </c>
      <c r="AA839">
        <v>56.390221612011203</v>
      </c>
      <c r="AB839">
        <f t="shared" si="126"/>
        <v>0</v>
      </c>
      <c r="AC839">
        <v>50.723407949755099</v>
      </c>
      <c r="AD839">
        <f t="shared" si="127"/>
        <v>0</v>
      </c>
      <c r="AE839">
        <v>106.21448111267</v>
      </c>
      <c r="AF839">
        <f t="shared" si="128"/>
        <v>0</v>
      </c>
      <c r="AG839">
        <v>-39.389780625243098</v>
      </c>
      <c r="AH839">
        <f t="shared" si="129"/>
        <v>0</v>
      </c>
      <c r="AI839">
        <v>20.785096355846999</v>
      </c>
      <c r="AJ839">
        <f t="shared" si="130"/>
        <v>0</v>
      </c>
      <c r="AK839">
        <v>52.806582313355698</v>
      </c>
      <c r="AL839">
        <f t="shared" si="131"/>
        <v>0</v>
      </c>
      <c r="AM839">
        <v>105.167506358964</v>
      </c>
      <c r="AN839">
        <f t="shared" si="132"/>
        <v>0</v>
      </c>
    </row>
    <row r="840" spans="2:40" x14ac:dyDescent="0.3">
      <c r="B840">
        <v>51.586535286619295</v>
      </c>
      <c r="C840">
        <v>46.829067443088107</v>
      </c>
      <c r="D840">
        <v>98.058422744470448</v>
      </c>
      <c r="E840">
        <v>-37.314131756025745</v>
      </c>
      <c r="F840">
        <v>19.942663253125808</v>
      </c>
      <c r="G840">
        <v>46.278447954506291</v>
      </c>
      <c r="H840">
        <v>92.82426087883853</v>
      </c>
      <c r="U840">
        <f>'wyznaczanie X2 i X3'!$E$3*modele!D840+'wyznaczanie X2 i X3'!$F$3</f>
        <v>46.48715798928022</v>
      </c>
      <c r="V840" s="3">
        <f t="shared" si="124"/>
        <v>0.34189999999999998</v>
      </c>
      <c r="W840">
        <f>'wyznaczanie X2 i X3'!$H$3*modele!C840+'wyznaczanie X2 i X3'!$I$3</f>
        <v>98.656844134190749</v>
      </c>
      <c r="X840">
        <f t="shared" si="125"/>
        <v>0.59840000000000004</v>
      </c>
      <c r="AA840">
        <v>51.586535286619302</v>
      </c>
      <c r="AB840">
        <f t="shared" si="126"/>
        <v>0</v>
      </c>
      <c r="AC840">
        <v>46.8290674430881</v>
      </c>
      <c r="AD840">
        <f t="shared" si="127"/>
        <v>0</v>
      </c>
      <c r="AE840">
        <v>98.058422744470406</v>
      </c>
      <c r="AF840">
        <f t="shared" si="128"/>
        <v>0</v>
      </c>
      <c r="AG840">
        <v>-37.314131756025702</v>
      </c>
      <c r="AH840">
        <f t="shared" si="129"/>
        <v>0</v>
      </c>
      <c r="AI840">
        <v>19.942663253125801</v>
      </c>
      <c r="AJ840">
        <f t="shared" si="130"/>
        <v>0</v>
      </c>
      <c r="AK840">
        <v>46.278447954506298</v>
      </c>
      <c r="AL840">
        <f t="shared" si="131"/>
        <v>0</v>
      </c>
      <c r="AM840">
        <v>92.824260878838501</v>
      </c>
      <c r="AN840">
        <f t="shared" si="132"/>
        <v>0</v>
      </c>
    </row>
    <row r="841" spans="2:40" x14ac:dyDescent="0.3">
      <c r="B841">
        <v>24.60592975139183</v>
      </c>
      <c r="C841">
        <v>51.197683414067356</v>
      </c>
      <c r="D841">
        <v>107.17531841337912</v>
      </c>
      <c r="E841">
        <v>-104.38119073941843</v>
      </c>
      <c r="F841">
        <v>16.207537509753585</v>
      </c>
      <c r="G841">
        <v>52.471345592974771</v>
      </c>
      <c r="H841">
        <v>104.84196406774481</v>
      </c>
      <c r="U841">
        <f>'wyznaczanie X2 i X3'!$E$3*modele!D841+'wyznaczanie X2 i X3'!$F$3</f>
        <v>50.743638663225155</v>
      </c>
      <c r="V841" s="3">
        <f t="shared" si="124"/>
        <v>0.45400000000000001</v>
      </c>
      <c r="W841">
        <f>'wyznaczanie X2 i X3'!$H$3*modele!C841+'wyznaczanie X2 i X3'!$I$3</f>
        <v>107.43564008873096</v>
      </c>
      <c r="X841">
        <f t="shared" si="125"/>
        <v>0.26029999999999998</v>
      </c>
      <c r="AA841">
        <v>24.605929751391798</v>
      </c>
      <c r="AB841">
        <f t="shared" si="126"/>
        <v>0</v>
      </c>
      <c r="AC841">
        <v>51.197683414067399</v>
      </c>
      <c r="AD841">
        <f t="shared" si="127"/>
        <v>0</v>
      </c>
      <c r="AE841">
        <v>107.175318413379</v>
      </c>
      <c r="AF841">
        <f t="shared" si="128"/>
        <v>0</v>
      </c>
      <c r="AG841">
        <v>-104.381190739418</v>
      </c>
      <c r="AH841">
        <f t="shared" si="129"/>
        <v>0</v>
      </c>
      <c r="AI841">
        <v>16.2075375097536</v>
      </c>
      <c r="AJ841">
        <f t="shared" si="130"/>
        <v>0</v>
      </c>
      <c r="AK841">
        <v>52.471345592974799</v>
      </c>
      <c r="AL841">
        <f t="shared" si="131"/>
        <v>0</v>
      </c>
      <c r="AM841">
        <v>104.841964067745</v>
      </c>
      <c r="AN841">
        <f t="shared" si="132"/>
        <v>0</v>
      </c>
    </row>
    <row r="842" spans="2:40" x14ac:dyDescent="0.3">
      <c r="B842">
        <v>44.426753887093263</v>
      </c>
      <c r="C842">
        <v>11.321624286100306</v>
      </c>
      <c r="D842">
        <v>27.42952608205783</v>
      </c>
      <c r="E842">
        <v>54.888634915885604</v>
      </c>
      <c r="F842">
        <v>23.072582453395952</v>
      </c>
      <c r="G842">
        <v>50.477821332632097</v>
      </c>
      <c r="H842">
        <v>101.4777005518177</v>
      </c>
      <c r="U842">
        <f>'wyznaczanie X2 i X3'!$E$3*modele!D842+'wyznaczanie X2 i X3'!$F$3</f>
        <v>13.512059382980159</v>
      </c>
      <c r="V842" s="3">
        <f t="shared" si="124"/>
        <v>2.1903999999999999</v>
      </c>
      <c r="W842">
        <f>'wyznaczanie X2 i X3'!$H$3*modele!C842+'wyznaczanie X2 i X3'!$I$3</f>
        <v>27.304131876271963</v>
      </c>
      <c r="X842">
        <f t="shared" si="125"/>
        <v>0.12540000000000001</v>
      </c>
      <c r="AA842">
        <v>44.426753887093298</v>
      </c>
      <c r="AB842">
        <f t="shared" si="126"/>
        <v>0</v>
      </c>
      <c r="AC842">
        <v>11.321624286100301</v>
      </c>
      <c r="AD842">
        <f t="shared" si="127"/>
        <v>0</v>
      </c>
      <c r="AE842">
        <v>27.429526082057802</v>
      </c>
      <c r="AF842">
        <f t="shared" si="128"/>
        <v>0</v>
      </c>
      <c r="AG842">
        <v>54.888634915885604</v>
      </c>
      <c r="AH842">
        <f t="shared" si="129"/>
        <v>0</v>
      </c>
      <c r="AI842">
        <v>23.072582453395999</v>
      </c>
      <c r="AJ842">
        <f t="shared" si="130"/>
        <v>0</v>
      </c>
      <c r="AK842">
        <v>50.477821332632097</v>
      </c>
      <c r="AL842">
        <f t="shared" si="131"/>
        <v>0</v>
      </c>
      <c r="AM842">
        <v>101.477700551818</v>
      </c>
      <c r="AN842">
        <f t="shared" si="132"/>
        <v>0</v>
      </c>
    </row>
    <row r="843" spans="2:40" x14ac:dyDescent="0.3">
      <c r="B843">
        <v>34.777717707065015</v>
      </c>
      <c r="C843">
        <v>50.232927780041813</v>
      </c>
      <c r="D843">
        <v>104.86928123639095</v>
      </c>
      <c r="E843">
        <v>-81.1433479259954</v>
      </c>
      <c r="F843">
        <v>20.265216779247588</v>
      </c>
      <c r="G843">
        <v>48.701463142781009</v>
      </c>
      <c r="H843">
        <v>98.005935157144663</v>
      </c>
      <c r="U843">
        <f>'wyznaczanie X2 i X3'!$E$3*modele!D843+'wyznaczanie X2 i X3'!$F$3</f>
        <v>49.666999965831394</v>
      </c>
      <c r="V843" s="3">
        <f t="shared" si="124"/>
        <v>0.56589999999999996</v>
      </c>
      <c r="W843">
        <f>'wyznaczanie X2 i X3'!$H$3*modele!C843+'wyznaczanie X2 i X3'!$I$3</f>
        <v>105.4969499146883</v>
      </c>
      <c r="X843">
        <f t="shared" si="125"/>
        <v>0.62770000000000004</v>
      </c>
      <c r="AA843">
        <v>34.777717707065001</v>
      </c>
      <c r="AB843">
        <f t="shared" si="126"/>
        <v>0</v>
      </c>
      <c r="AC843">
        <v>50.232927780041798</v>
      </c>
      <c r="AD843">
        <f t="shared" si="127"/>
        <v>0</v>
      </c>
      <c r="AE843">
        <v>104.869281236391</v>
      </c>
      <c r="AF843">
        <f t="shared" si="128"/>
        <v>0</v>
      </c>
      <c r="AG843">
        <v>-81.1433479259954</v>
      </c>
      <c r="AH843">
        <f t="shared" si="129"/>
        <v>0</v>
      </c>
      <c r="AI843">
        <v>20.265216779247599</v>
      </c>
      <c r="AJ843">
        <f t="shared" si="130"/>
        <v>0</v>
      </c>
      <c r="AK843">
        <v>48.701463142781002</v>
      </c>
      <c r="AL843">
        <f t="shared" si="131"/>
        <v>0</v>
      </c>
      <c r="AM843">
        <v>98.005935157144705</v>
      </c>
      <c r="AN843">
        <f t="shared" si="132"/>
        <v>0</v>
      </c>
    </row>
    <row r="844" spans="2:40" x14ac:dyDescent="0.3">
      <c r="B844">
        <v>34.232906457083267</v>
      </c>
      <c r="C844">
        <v>53.280598350636907</v>
      </c>
      <c r="D844">
        <v>110.59965449868717</v>
      </c>
      <c r="E844">
        <v>-91.375982137744174</v>
      </c>
      <c r="F844">
        <v>10.746849741498963</v>
      </c>
      <c r="G844">
        <v>48.075078629273811</v>
      </c>
      <c r="H844">
        <v>96.161794600019306</v>
      </c>
      <c r="U844">
        <f>'wyznaczanie X2 i X3'!$E$3*modele!D844+'wyznaczanie X2 i X3'!$F$3</f>
        <v>52.342386844353655</v>
      </c>
      <c r="V844" s="3">
        <f t="shared" si="124"/>
        <v>0.93820000000000003</v>
      </c>
      <c r="W844">
        <f>'wyznaczanie X2 i X3'!$H$3*modele!C844+'wyznaczanie X2 i X3'!$I$3</f>
        <v>111.62128729147864</v>
      </c>
      <c r="X844">
        <f t="shared" si="125"/>
        <v>1.0216000000000001</v>
      </c>
      <c r="AA844">
        <v>34.232906457083303</v>
      </c>
      <c r="AB844">
        <f t="shared" si="126"/>
        <v>0</v>
      </c>
      <c r="AC844">
        <v>53.2805983506369</v>
      </c>
      <c r="AD844">
        <f t="shared" si="127"/>
        <v>0</v>
      </c>
      <c r="AE844">
        <v>110.599654498687</v>
      </c>
      <c r="AF844">
        <f t="shared" si="128"/>
        <v>0</v>
      </c>
      <c r="AG844">
        <v>-91.375982137744202</v>
      </c>
      <c r="AH844">
        <f t="shared" si="129"/>
        <v>0</v>
      </c>
      <c r="AI844">
        <v>10.746849741499</v>
      </c>
      <c r="AJ844">
        <f t="shared" si="130"/>
        <v>0</v>
      </c>
      <c r="AK844">
        <v>48.075078629273797</v>
      </c>
      <c r="AL844">
        <f t="shared" si="131"/>
        <v>0</v>
      </c>
      <c r="AM844">
        <v>96.161794600019306</v>
      </c>
      <c r="AN844">
        <f t="shared" si="132"/>
        <v>0</v>
      </c>
    </row>
    <row r="845" spans="2:40" x14ac:dyDescent="0.3">
      <c r="B845">
        <v>39.471052187312104</v>
      </c>
      <c r="C845">
        <v>49.475086338955485</v>
      </c>
      <c r="D845">
        <v>103.25965648927728</v>
      </c>
      <c r="E845">
        <v>-69.483154642242241</v>
      </c>
      <c r="F845">
        <v>17.004812014212558</v>
      </c>
      <c r="G845">
        <v>48.28235473780429</v>
      </c>
      <c r="H845">
        <v>96.621840266592756</v>
      </c>
      <c r="U845">
        <f>'wyznaczanie X2 i X3'!$E$3*modele!D845+'wyznaczanie X2 i X3'!$F$3</f>
        <v>48.915501113896738</v>
      </c>
      <c r="V845" s="3">
        <f t="shared" si="124"/>
        <v>0.55959999999999999</v>
      </c>
      <c r="W845">
        <f>'wyznaczanie X2 i X3'!$H$3*modele!C845+'wyznaczanie X2 i X3'!$I$3</f>
        <v>103.97405675553055</v>
      </c>
      <c r="X845">
        <f t="shared" si="125"/>
        <v>0.71440000000000003</v>
      </c>
      <c r="AA845">
        <v>39.471052187312097</v>
      </c>
      <c r="AB845">
        <f t="shared" si="126"/>
        <v>0</v>
      </c>
      <c r="AC845">
        <v>49.475086338955499</v>
      </c>
      <c r="AD845">
        <f t="shared" si="127"/>
        <v>0</v>
      </c>
      <c r="AE845">
        <v>103.25965648927701</v>
      </c>
      <c r="AF845">
        <f t="shared" si="128"/>
        <v>0</v>
      </c>
      <c r="AG845">
        <v>-69.483154642242198</v>
      </c>
      <c r="AH845">
        <f t="shared" si="129"/>
        <v>0</v>
      </c>
      <c r="AI845">
        <v>17.0048120142126</v>
      </c>
      <c r="AJ845">
        <f t="shared" si="130"/>
        <v>0</v>
      </c>
      <c r="AK845">
        <v>48.282354737804297</v>
      </c>
      <c r="AL845">
        <f t="shared" si="131"/>
        <v>0</v>
      </c>
      <c r="AM845">
        <v>96.621840266592798</v>
      </c>
      <c r="AN845">
        <f t="shared" si="132"/>
        <v>0</v>
      </c>
    </row>
    <row r="846" spans="2:40" x14ac:dyDescent="0.3">
      <c r="B846">
        <v>56.11232016160762</v>
      </c>
      <c r="C846">
        <v>30.195948479461652</v>
      </c>
      <c r="D846">
        <v>65.273981795941495</v>
      </c>
      <c r="E846">
        <v>21.63679488483028</v>
      </c>
      <c r="F846">
        <v>15.533062920194892</v>
      </c>
      <c r="G846">
        <v>51.920768750269325</v>
      </c>
      <c r="H846">
        <v>104.07952195939642</v>
      </c>
      <c r="U846">
        <f>'wyznaczanie X2 i X3'!$E$3*modele!D846+'wyznaczanie X2 i X3'!$F$3</f>
        <v>31.180814210509439</v>
      </c>
      <c r="V846" s="3">
        <f t="shared" si="124"/>
        <v>0.9849</v>
      </c>
      <c r="W846">
        <f>'wyznaczanie X2 i X3'!$H$3*modele!C846+'wyznaczanie X2 i X3'!$I$3</f>
        <v>65.23235490481612</v>
      </c>
      <c r="X846">
        <f t="shared" si="125"/>
        <v>4.1599999999999998E-2</v>
      </c>
      <c r="AA846">
        <v>56.112320161607599</v>
      </c>
      <c r="AB846">
        <f t="shared" si="126"/>
        <v>0</v>
      </c>
      <c r="AC846">
        <v>30.195948479461698</v>
      </c>
      <c r="AD846">
        <f t="shared" si="127"/>
        <v>0</v>
      </c>
      <c r="AE846">
        <v>65.273981795941495</v>
      </c>
      <c r="AF846">
        <f t="shared" si="128"/>
        <v>0</v>
      </c>
      <c r="AG846">
        <v>21.636794884830302</v>
      </c>
      <c r="AH846">
        <f t="shared" si="129"/>
        <v>0</v>
      </c>
      <c r="AI846">
        <v>15.533062920194901</v>
      </c>
      <c r="AJ846">
        <f t="shared" si="130"/>
        <v>0</v>
      </c>
      <c r="AK846">
        <v>51.920768750269303</v>
      </c>
      <c r="AL846">
        <f t="shared" si="131"/>
        <v>0</v>
      </c>
      <c r="AM846">
        <v>104.079521959396</v>
      </c>
      <c r="AN846">
        <f t="shared" si="132"/>
        <v>0</v>
      </c>
    </row>
    <row r="847" spans="2:40" x14ac:dyDescent="0.3">
      <c r="B847">
        <v>33.593688777778056</v>
      </c>
      <c r="C847">
        <v>38.051915466948174</v>
      </c>
      <c r="D847">
        <v>80.959916855652395</v>
      </c>
      <c r="E847">
        <v>-46.96836884528841</v>
      </c>
      <c r="F847">
        <v>17.523443764734662</v>
      </c>
      <c r="G847">
        <v>47.578262744050875</v>
      </c>
      <c r="H847">
        <v>95.553386506395171</v>
      </c>
      <c r="U847">
        <f>'wyznaczanie X2 i X3'!$E$3*modele!D847+'wyznaczanie X2 i X3'!$F$3</f>
        <v>38.504236772216458</v>
      </c>
      <c r="V847" s="3">
        <f t="shared" si="124"/>
        <v>0.45229999999999998</v>
      </c>
      <c r="W847">
        <f>'wyznaczanie X2 i X3'!$H$3*modele!C847+'wyznaczanie X2 i X3'!$I$3</f>
        <v>81.01903234840222</v>
      </c>
      <c r="X847">
        <f t="shared" si="125"/>
        <v>5.91E-2</v>
      </c>
      <c r="AA847">
        <v>33.593688777778098</v>
      </c>
      <c r="AB847">
        <f t="shared" si="126"/>
        <v>0</v>
      </c>
      <c r="AC847">
        <v>38.051915466948202</v>
      </c>
      <c r="AD847">
        <f t="shared" si="127"/>
        <v>0</v>
      </c>
      <c r="AE847">
        <v>80.959916855652395</v>
      </c>
      <c r="AF847">
        <f t="shared" si="128"/>
        <v>0</v>
      </c>
      <c r="AG847">
        <v>-46.968368845288403</v>
      </c>
      <c r="AH847">
        <f t="shared" si="129"/>
        <v>0</v>
      </c>
      <c r="AI847">
        <v>17.523443764734701</v>
      </c>
      <c r="AJ847">
        <f t="shared" si="130"/>
        <v>0</v>
      </c>
      <c r="AK847">
        <v>47.578262744050903</v>
      </c>
      <c r="AL847">
        <f t="shared" si="131"/>
        <v>0</v>
      </c>
      <c r="AM847">
        <v>95.553386506395199</v>
      </c>
      <c r="AN847">
        <f t="shared" si="132"/>
        <v>0</v>
      </c>
    </row>
    <row r="848" spans="2:40" x14ac:dyDescent="0.3">
      <c r="B848">
        <v>52.903986436364931</v>
      </c>
      <c r="C848">
        <v>39.327032517383245</v>
      </c>
      <c r="D848">
        <v>83.507664296406816</v>
      </c>
      <c r="E848">
        <v>-12.173124679419871</v>
      </c>
      <c r="F848">
        <v>25.344170595915624</v>
      </c>
      <c r="G848">
        <v>49.377702308104013</v>
      </c>
      <c r="H848">
        <v>99.091539117392514</v>
      </c>
      <c r="U848">
        <f>'wyznaczanie X2 i X3'!$E$3*modele!D848+'wyznaczanie X2 i X3'!$F$3</f>
        <v>39.693724744602349</v>
      </c>
      <c r="V848" s="3">
        <f t="shared" si="124"/>
        <v>0.36670000000000003</v>
      </c>
      <c r="W848">
        <f>'wyznaczanie X2 i X3'!$H$3*modele!C848+'wyznaczanie X2 i X3'!$I$3</f>
        <v>83.581398204839687</v>
      </c>
      <c r="X848">
        <f t="shared" si="125"/>
        <v>7.3700000000000002E-2</v>
      </c>
      <c r="AA848">
        <v>52.903986436364903</v>
      </c>
      <c r="AB848">
        <f t="shared" si="126"/>
        <v>0</v>
      </c>
      <c r="AC848">
        <v>39.327032517383202</v>
      </c>
      <c r="AD848">
        <f t="shared" si="127"/>
        <v>0</v>
      </c>
      <c r="AE848">
        <v>83.507664296406801</v>
      </c>
      <c r="AF848">
        <f t="shared" si="128"/>
        <v>0</v>
      </c>
      <c r="AG848">
        <v>-12.1731246794199</v>
      </c>
      <c r="AH848">
        <f t="shared" si="129"/>
        <v>0</v>
      </c>
      <c r="AI848">
        <v>25.3441705959156</v>
      </c>
      <c r="AJ848">
        <f t="shared" si="130"/>
        <v>0</v>
      </c>
      <c r="AK848">
        <v>49.377702308103999</v>
      </c>
      <c r="AL848">
        <f t="shared" si="131"/>
        <v>0</v>
      </c>
      <c r="AM848">
        <v>99.0915391173925</v>
      </c>
      <c r="AN848">
        <f t="shared" si="132"/>
        <v>0</v>
      </c>
    </row>
    <row r="849" spans="2:40" x14ac:dyDescent="0.3">
      <c r="B849">
        <v>68.640465583937811</v>
      </c>
      <c r="C849">
        <v>77.670538781863215</v>
      </c>
      <c r="D849">
        <v>160.32184159973733</v>
      </c>
      <c r="E849">
        <v>-95.730685177714008</v>
      </c>
      <c r="F849">
        <v>21.651069926615282</v>
      </c>
      <c r="G849">
        <v>48.282936323121959</v>
      </c>
      <c r="H849">
        <v>96.495656951088478</v>
      </c>
      <c r="U849">
        <f>'wyznaczanie X2 i X3'!$E$3*modele!D849+'wyznaczanie X2 i X3'!$F$3</f>
        <v>75.556596609159328</v>
      </c>
      <c r="V849" s="3">
        <f t="shared" si="124"/>
        <v>2.1139000000000001</v>
      </c>
      <c r="W849">
        <f>'wyznaczanie X2 i X3'!$H$3*modele!C849+'wyznaczanie X2 i X3'!$I$3</f>
        <v>160.63321963148957</v>
      </c>
      <c r="X849">
        <f t="shared" si="125"/>
        <v>0.31140000000000001</v>
      </c>
      <c r="AA849">
        <v>68.640465583937797</v>
      </c>
      <c r="AB849">
        <f t="shared" si="126"/>
        <v>0</v>
      </c>
      <c r="AC849">
        <v>77.6705387818632</v>
      </c>
      <c r="AD849">
        <f t="shared" si="127"/>
        <v>0</v>
      </c>
      <c r="AE849">
        <v>160.32184159973701</v>
      </c>
      <c r="AF849">
        <f t="shared" si="128"/>
        <v>0</v>
      </c>
      <c r="AG849">
        <v>-95.730685177713994</v>
      </c>
      <c r="AH849">
        <f t="shared" si="129"/>
        <v>0</v>
      </c>
      <c r="AI849">
        <v>21.6510699266153</v>
      </c>
      <c r="AJ849">
        <f t="shared" si="130"/>
        <v>0</v>
      </c>
      <c r="AK849">
        <v>48.282936323122001</v>
      </c>
      <c r="AL849">
        <f t="shared" si="131"/>
        <v>0</v>
      </c>
      <c r="AM849">
        <v>96.495656951088506</v>
      </c>
      <c r="AN849">
        <f t="shared" si="132"/>
        <v>0</v>
      </c>
    </row>
    <row r="850" spans="2:40" x14ac:dyDescent="0.3">
      <c r="B850">
        <v>30.784764524647613</v>
      </c>
      <c r="C850">
        <v>17.640305075693249</v>
      </c>
      <c r="D850">
        <v>39.334056166985647</v>
      </c>
      <c r="E850">
        <v>8.6486138222154807</v>
      </c>
      <c r="F850">
        <v>16.125777447152402</v>
      </c>
      <c r="G850">
        <v>55.127510343188028</v>
      </c>
      <c r="H850">
        <v>109.6703789249086</v>
      </c>
      <c r="U850">
        <f>'wyznaczanie X2 i X3'!$E$3*modele!D850+'wyznaczanie X2 i X3'!$F$3</f>
        <v>19.070026050482554</v>
      </c>
      <c r="V850" s="3">
        <f t="shared" si="124"/>
        <v>1.4297</v>
      </c>
      <c r="W850">
        <f>'wyznaczanie X2 i X3'!$H$3*modele!C850+'wyznaczanie X2 i X3'!$I$3</f>
        <v>40.00161083120868</v>
      </c>
      <c r="X850">
        <f t="shared" si="125"/>
        <v>0.66759999999999997</v>
      </c>
      <c r="AA850">
        <v>30.784764524647599</v>
      </c>
      <c r="AB850">
        <f t="shared" si="126"/>
        <v>0</v>
      </c>
      <c r="AC850">
        <v>17.640305075693199</v>
      </c>
      <c r="AD850">
        <f t="shared" si="127"/>
        <v>0</v>
      </c>
      <c r="AE850">
        <v>39.334056166985597</v>
      </c>
      <c r="AF850">
        <f t="shared" si="128"/>
        <v>0</v>
      </c>
      <c r="AG850">
        <v>8.6486138222154807</v>
      </c>
      <c r="AH850">
        <f t="shared" si="129"/>
        <v>0</v>
      </c>
      <c r="AI850">
        <v>16.125777447152402</v>
      </c>
      <c r="AJ850">
        <f t="shared" si="130"/>
        <v>0</v>
      </c>
      <c r="AK850">
        <v>55.127510343188</v>
      </c>
      <c r="AL850">
        <f t="shared" si="131"/>
        <v>0</v>
      </c>
      <c r="AM850">
        <v>109.670378924909</v>
      </c>
      <c r="AN850">
        <f t="shared" si="132"/>
        <v>0</v>
      </c>
    </row>
    <row r="851" spans="2:40" x14ac:dyDescent="0.3">
      <c r="B851">
        <v>24.251710240393848</v>
      </c>
      <c r="C851">
        <v>18.345381673172017</v>
      </c>
      <c r="D851">
        <v>41.051928769403567</v>
      </c>
      <c r="E851">
        <v>-6.5327245387283597</v>
      </c>
      <c r="F851">
        <v>24.819373219923353</v>
      </c>
      <c r="G851">
        <v>52.846038896586819</v>
      </c>
      <c r="H851">
        <v>105.59964007103244</v>
      </c>
      <c r="U851">
        <f>'wyznaczanie X2 i X3'!$E$3*modele!D851+'wyznaczanie X2 i X3'!$F$3</f>
        <v>19.872063476163291</v>
      </c>
      <c r="V851" s="3">
        <f t="shared" si="124"/>
        <v>1.5266999999999999</v>
      </c>
      <c r="W851">
        <f>'wyznaczanie X2 i X3'!$H$3*modele!C851+'wyznaczanie X2 i X3'!$I$3</f>
        <v>41.418472286348241</v>
      </c>
      <c r="X851">
        <f t="shared" si="125"/>
        <v>0.36649999999999999</v>
      </c>
      <c r="AA851">
        <v>24.251710240393798</v>
      </c>
      <c r="AB851">
        <f t="shared" si="126"/>
        <v>0</v>
      </c>
      <c r="AC851">
        <v>18.345381673172</v>
      </c>
      <c r="AD851">
        <f t="shared" si="127"/>
        <v>0</v>
      </c>
      <c r="AE851">
        <v>41.051928769403602</v>
      </c>
      <c r="AF851">
        <f t="shared" si="128"/>
        <v>0</v>
      </c>
      <c r="AG851">
        <v>-6.5327245387283597</v>
      </c>
      <c r="AH851">
        <f t="shared" si="129"/>
        <v>0</v>
      </c>
      <c r="AI851">
        <v>24.819373219923399</v>
      </c>
      <c r="AJ851">
        <f t="shared" si="130"/>
        <v>0</v>
      </c>
      <c r="AK851">
        <v>52.846038896586798</v>
      </c>
      <c r="AL851">
        <f t="shared" si="131"/>
        <v>0</v>
      </c>
      <c r="AM851">
        <v>105.599640071032</v>
      </c>
      <c r="AN851">
        <f t="shared" si="132"/>
        <v>0</v>
      </c>
    </row>
    <row r="852" spans="2:40" x14ac:dyDescent="0.3">
      <c r="B852">
        <v>39.971465063397552</v>
      </c>
      <c r="C852">
        <v>31.361257156898294</v>
      </c>
      <c r="D852">
        <v>66.918605975400837</v>
      </c>
      <c r="E852">
        <v>-14.14084134389978</v>
      </c>
      <c r="F852">
        <v>18.551702629541481</v>
      </c>
      <c r="G852">
        <v>52.531711644939108</v>
      </c>
      <c r="H852">
        <v>105.82773383886843</v>
      </c>
      <c r="U852">
        <f>'wyznaczanie X2 i X3'!$E$3*modele!D852+'wyznaczanie X2 i X3'!$F$3</f>
        <v>31.948653537622107</v>
      </c>
      <c r="V852" s="3">
        <f t="shared" si="124"/>
        <v>0.58740000000000003</v>
      </c>
      <c r="W852">
        <f>'wyznaczanie X2 i X3'!$H$3*modele!C852+'wyznaczanie X2 i X3'!$I$3</f>
        <v>67.574059273254406</v>
      </c>
      <c r="X852">
        <f t="shared" si="125"/>
        <v>0.65549999999999997</v>
      </c>
      <c r="AA852">
        <v>39.971465063397602</v>
      </c>
      <c r="AB852">
        <f t="shared" si="126"/>
        <v>0</v>
      </c>
      <c r="AC852">
        <v>31.361257156898301</v>
      </c>
      <c r="AD852">
        <f t="shared" si="127"/>
        <v>0</v>
      </c>
      <c r="AE852">
        <v>66.918605975400794</v>
      </c>
      <c r="AF852">
        <f t="shared" si="128"/>
        <v>0</v>
      </c>
      <c r="AG852">
        <v>-14.140841343899799</v>
      </c>
      <c r="AH852">
        <f t="shared" si="129"/>
        <v>0</v>
      </c>
      <c r="AI852">
        <v>18.551702629541499</v>
      </c>
      <c r="AJ852">
        <f t="shared" si="130"/>
        <v>0</v>
      </c>
      <c r="AK852">
        <v>52.531711644939101</v>
      </c>
      <c r="AL852">
        <f t="shared" si="131"/>
        <v>0</v>
      </c>
      <c r="AM852">
        <v>105.827733838868</v>
      </c>
      <c r="AN852">
        <f t="shared" si="132"/>
        <v>0</v>
      </c>
    </row>
    <row r="853" spans="2:40" x14ac:dyDescent="0.3">
      <c r="B853">
        <v>41.915526111649342</v>
      </c>
      <c r="C853">
        <v>39.40586858819411</v>
      </c>
      <c r="D853">
        <v>83.791754694112313</v>
      </c>
      <c r="E853">
        <v>-34.386553541283646</v>
      </c>
      <c r="F853">
        <v>22.487632426912253</v>
      </c>
      <c r="G853">
        <v>43.509811608462641</v>
      </c>
      <c r="H853">
        <v>86.373552613726602</v>
      </c>
      <c r="U853">
        <f>'wyznaczanie X2 i X3'!$E$3*modele!D853+'wyznaczanie X2 i X3'!$F$3</f>
        <v>39.826360384122779</v>
      </c>
      <c r="V853" s="3">
        <f t="shared" si="124"/>
        <v>0.42049999999999998</v>
      </c>
      <c r="W853">
        <f>'wyznaczanie X2 i X3'!$H$3*modele!C853+'wyznaczanie X2 i X3'!$I$3</f>
        <v>83.739820410889337</v>
      </c>
      <c r="X853">
        <f t="shared" si="125"/>
        <v>5.1900000000000002E-2</v>
      </c>
      <c r="AA853">
        <v>41.915526111649299</v>
      </c>
      <c r="AB853">
        <f t="shared" si="126"/>
        <v>0</v>
      </c>
      <c r="AC853">
        <v>39.405868588194103</v>
      </c>
      <c r="AD853">
        <f t="shared" si="127"/>
        <v>0</v>
      </c>
      <c r="AE853">
        <v>83.791754694112299</v>
      </c>
      <c r="AF853">
        <f t="shared" si="128"/>
        <v>0</v>
      </c>
      <c r="AG853">
        <v>-34.386553541283597</v>
      </c>
      <c r="AH853">
        <f t="shared" si="129"/>
        <v>0</v>
      </c>
      <c r="AI853">
        <v>22.487632426912299</v>
      </c>
      <c r="AJ853">
        <f t="shared" si="130"/>
        <v>0</v>
      </c>
      <c r="AK853">
        <v>43.509811608462599</v>
      </c>
      <c r="AL853">
        <f t="shared" si="131"/>
        <v>0</v>
      </c>
      <c r="AM853">
        <v>86.373552613726602</v>
      </c>
      <c r="AN853">
        <f t="shared" si="132"/>
        <v>0</v>
      </c>
    </row>
    <row r="854" spans="2:40" x14ac:dyDescent="0.3">
      <c r="B854">
        <v>43.598103915825945</v>
      </c>
      <c r="C854">
        <v>49.27592988056427</v>
      </c>
      <c r="D854">
        <v>103.30341220596996</v>
      </c>
      <c r="E854">
        <v>-60.631581810040927</v>
      </c>
      <c r="F854">
        <v>19.311247671557201</v>
      </c>
      <c r="G854">
        <v>49.631160346712775</v>
      </c>
      <c r="H854">
        <v>99.3490598330675</v>
      </c>
      <c r="U854">
        <f>'wyznaczanie X2 i X3'!$E$3*modele!D854+'wyznaczanie X2 i X3'!$F$3</f>
        <v>48.935929708150837</v>
      </c>
      <c r="V854" s="3">
        <f t="shared" si="124"/>
        <v>0.34</v>
      </c>
      <c r="W854">
        <f>'wyznaczanie X2 i X3'!$H$3*modele!C854+'wyznaczanie X2 i X3'!$I$3</f>
        <v>103.57384901860434</v>
      </c>
      <c r="X854">
        <f t="shared" si="125"/>
        <v>0.27039999999999997</v>
      </c>
      <c r="AA854">
        <v>43.598103915825902</v>
      </c>
      <c r="AB854">
        <f t="shared" si="126"/>
        <v>0</v>
      </c>
      <c r="AC854">
        <v>49.275929880564298</v>
      </c>
      <c r="AD854">
        <f t="shared" si="127"/>
        <v>0</v>
      </c>
      <c r="AE854">
        <v>103.30341220597001</v>
      </c>
      <c r="AF854">
        <f t="shared" si="128"/>
        <v>0</v>
      </c>
      <c r="AG854">
        <v>-60.631581810040899</v>
      </c>
      <c r="AH854">
        <f t="shared" si="129"/>
        <v>0</v>
      </c>
      <c r="AI854">
        <v>19.311247671557201</v>
      </c>
      <c r="AJ854">
        <f t="shared" si="130"/>
        <v>0</v>
      </c>
      <c r="AK854">
        <v>49.631160346712797</v>
      </c>
      <c r="AL854">
        <f t="shared" si="131"/>
        <v>0</v>
      </c>
      <c r="AM854">
        <v>99.3490598330675</v>
      </c>
      <c r="AN854">
        <f t="shared" si="132"/>
        <v>0</v>
      </c>
    </row>
    <row r="855" spans="2:40" x14ac:dyDescent="0.3">
      <c r="B855">
        <v>22.343221301146762</v>
      </c>
      <c r="C855">
        <v>51.732557040223192</v>
      </c>
      <c r="D855">
        <v>107.59437638277932</v>
      </c>
      <c r="E855">
        <v>-110.51122851837606</v>
      </c>
      <c r="F855">
        <v>24.109376058847815</v>
      </c>
      <c r="G855">
        <v>50.485416604493281</v>
      </c>
      <c r="H855">
        <v>101.65485783770586</v>
      </c>
      <c r="U855">
        <f>'wyznaczanie X2 i X3'!$E$3*modele!D855+'wyznaczanie X2 i X3'!$F$3</f>
        <v>50.939287732030181</v>
      </c>
      <c r="V855" s="3">
        <f t="shared" si="124"/>
        <v>0.79330000000000001</v>
      </c>
      <c r="W855">
        <f>'wyznaczanie X2 i X3'!$H$3*modele!C855+'wyznaczanie X2 i X3'!$I$3</f>
        <v>108.51047625118599</v>
      </c>
      <c r="X855">
        <f t="shared" si="125"/>
        <v>0.91610000000000003</v>
      </c>
      <c r="AA855">
        <v>22.343221301146801</v>
      </c>
      <c r="AB855">
        <f t="shared" si="126"/>
        <v>0</v>
      </c>
      <c r="AC855">
        <v>51.732557040223199</v>
      </c>
      <c r="AD855">
        <f t="shared" si="127"/>
        <v>0</v>
      </c>
      <c r="AE855">
        <v>107.594376382779</v>
      </c>
      <c r="AF855">
        <f t="shared" si="128"/>
        <v>0</v>
      </c>
      <c r="AG855">
        <v>-110.511228518376</v>
      </c>
      <c r="AH855">
        <f t="shared" si="129"/>
        <v>0</v>
      </c>
      <c r="AI855">
        <v>24.109376058847801</v>
      </c>
      <c r="AJ855">
        <f t="shared" si="130"/>
        <v>0</v>
      </c>
      <c r="AK855">
        <v>50.485416604493302</v>
      </c>
      <c r="AL855">
        <f t="shared" si="131"/>
        <v>0</v>
      </c>
      <c r="AM855">
        <v>101.654857837706</v>
      </c>
      <c r="AN855">
        <f t="shared" si="132"/>
        <v>0</v>
      </c>
    </row>
    <row r="856" spans="2:40" x14ac:dyDescent="0.3">
      <c r="B856">
        <v>35.313952642238831</v>
      </c>
      <c r="C856">
        <v>73.139862130713496</v>
      </c>
      <c r="D856">
        <v>150.48587033129178</v>
      </c>
      <c r="E856">
        <v>-148.79168110766284</v>
      </c>
      <c r="F856">
        <v>15.60497955312513</v>
      </c>
      <c r="G856">
        <v>57.5211253397202</v>
      </c>
      <c r="H856">
        <v>115.20552685871705</v>
      </c>
      <c r="U856">
        <f>'wyznaczanie X2 i X3'!$E$3*modele!D856+'wyznaczanie X2 i X3'!$F$3</f>
        <v>70.964395147822671</v>
      </c>
      <c r="V856" s="3">
        <f t="shared" si="124"/>
        <v>2.1755</v>
      </c>
      <c r="W856">
        <f>'wyznaczanie X2 i X3'!$H$3*modele!C856+'wyznaczanie X2 i X3'!$I$3</f>
        <v>151.52876043419207</v>
      </c>
      <c r="X856">
        <f t="shared" si="125"/>
        <v>1.0428999999999999</v>
      </c>
      <c r="AA856">
        <v>35.313952642238803</v>
      </c>
      <c r="AB856">
        <f t="shared" si="126"/>
        <v>0</v>
      </c>
      <c r="AC856">
        <v>73.139862130713496</v>
      </c>
      <c r="AD856">
        <f t="shared" si="127"/>
        <v>0</v>
      </c>
      <c r="AE856">
        <v>150.48587033129201</v>
      </c>
      <c r="AF856">
        <f t="shared" si="128"/>
        <v>0</v>
      </c>
      <c r="AG856">
        <v>-148.79168110766301</v>
      </c>
      <c r="AH856">
        <f t="shared" si="129"/>
        <v>0</v>
      </c>
      <c r="AI856">
        <v>15.6049795531251</v>
      </c>
      <c r="AJ856">
        <f t="shared" si="130"/>
        <v>0</v>
      </c>
      <c r="AK856">
        <v>57.5211253397202</v>
      </c>
      <c r="AL856">
        <f t="shared" si="131"/>
        <v>0</v>
      </c>
      <c r="AM856">
        <v>115.20552685871699</v>
      </c>
      <c r="AN856">
        <f t="shared" si="132"/>
        <v>0</v>
      </c>
    </row>
    <row r="857" spans="2:40" x14ac:dyDescent="0.3">
      <c r="B857">
        <v>38.100724579429752</v>
      </c>
      <c r="C857">
        <v>37.751653199779824</v>
      </c>
      <c r="D857">
        <v>79.893201907540416</v>
      </c>
      <c r="E857">
        <v>-37.053510440479968</v>
      </c>
      <c r="F857">
        <v>24.302907047477191</v>
      </c>
      <c r="G857">
        <v>39.377606648012538</v>
      </c>
      <c r="H857">
        <v>77.826400993150955</v>
      </c>
      <c r="U857">
        <f>'wyznaczanie X2 i X3'!$E$3*modele!D857+'wyznaczanie X2 i X3'!$F$3</f>
        <v>38.006210719693875</v>
      </c>
      <c r="V857" s="3">
        <f t="shared" si="124"/>
        <v>0.25459999999999999</v>
      </c>
      <c r="W857">
        <f>'wyznaczanie X2 i X3'!$H$3*modele!C857+'wyznaczanie X2 i X3'!$I$3</f>
        <v>80.41565105010794</v>
      </c>
      <c r="X857">
        <f t="shared" si="125"/>
        <v>0.52239999999999998</v>
      </c>
      <c r="AA857">
        <v>38.100724579429802</v>
      </c>
      <c r="AB857">
        <f t="shared" si="126"/>
        <v>0</v>
      </c>
      <c r="AC857">
        <v>37.751653199779803</v>
      </c>
      <c r="AD857">
        <f t="shared" si="127"/>
        <v>0</v>
      </c>
      <c r="AE857">
        <v>79.893201907540401</v>
      </c>
      <c r="AF857">
        <f t="shared" si="128"/>
        <v>0</v>
      </c>
      <c r="AG857">
        <v>-37.053510440479997</v>
      </c>
      <c r="AH857">
        <f t="shared" si="129"/>
        <v>0</v>
      </c>
      <c r="AI857">
        <v>24.302907047477198</v>
      </c>
      <c r="AJ857">
        <f t="shared" si="130"/>
        <v>0</v>
      </c>
      <c r="AK857">
        <v>39.377606648012502</v>
      </c>
      <c r="AL857">
        <f t="shared" si="131"/>
        <v>0</v>
      </c>
      <c r="AM857">
        <v>77.826400993150997</v>
      </c>
      <c r="AN857">
        <f t="shared" si="132"/>
        <v>0</v>
      </c>
    </row>
    <row r="858" spans="2:40" x14ac:dyDescent="0.3">
      <c r="B858">
        <v>55.878912001178328</v>
      </c>
      <c r="C858">
        <v>19.714756762533067</v>
      </c>
      <c r="D858">
        <v>43.717909935338625</v>
      </c>
      <c r="E858">
        <v>52.613553714757458</v>
      </c>
      <c r="F858">
        <v>25.501162782656269</v>
      </c>
      <c r="G858">
        <v>47.117913094619979</v>
      </c>
      <c r="H858">
        <v>94.600408572290618</v>
      </c>
      <c r="U858">
        <f>'wyznaczanie X2 i X3'!$E$3*modele!D858+'wyznaczanie X2 i X3'!$F$3</f>
        <v>21.11675220816258</v>
      </c>
      <c r="V858" s="3">
        <f t="shared" si="124"/>
        <v>1.4019999999999999</v>
      </c>
      <c r="W858">
        <f>'wyznaczanie X2 i X3'!$H$3*modele!C858+'wyznaczanie X2 i X3'!$I$3</f>
        <v>44.170251013201231</v>
      </c>
      <c r="X858">
        <f t="shared" si="125"/>
        <v>0.45229999999999998</v>
      </c>
      <c r="AA858">
        <v>55.8789120011783</v>
      </c>
      <c r="AB858">
        <f t="shared" si="126"/>
        <v>0</v>
      </c>
      <c r="AC858">
        <v>19.714756762533099</v>
      </c>
      <c r="AD858">
        <f t="shared" si="127"/>
        <v>0</v>
      </c>
      <c r="AE858">
        <v>43.717909935338596</v>
      </c>
      <c r="AF858">
        <f t="shared" si="128"/>
        <v>0</v>
      </c>
      <c r="AG858">
        <v>52.613553714757501</v>
      </c>
      <c r="AH858">
        <f t="shared" si="129"/>
        <v>0</v>
      </c>
      <c r="AI858">
        <v>25.501162782656301</v>
      </c>
      <c r="AJ858">
        <f t="shared" si="130"/>
        <v>0</v>
      </c>
      <c r="AK858">
        <v>47.11791309462</v>
      </c>
      <c r="AL858">
        <f t="shared" si="131"/>
        <v>0</v>
      </c>
      <c r="AM858">
        <v>94.600408572290604</v>
      </c>
      <c r="AN858">
        <f t="shared" si="132"/>
        <v>0</v>
      </c>
    </row>
    <row r="859" spans="2:40" x14ac:dyDescent="0.3">
      <c r="B859">
        <v>55.651567981658836</v>
      </c>
      <c r="C859">
        <v>21.103524577334106</v>
      </c>
      <c r="D859">
        <v>46.489798848615401</v>
      </c>
      <c r="E859">
        <v>47.992562231315354</v>
      </c>
      <c r="F859">
        <v>13.421090455321428</v>
      </c>
      <c r="G859">
        <v>53.155762123837277</v>
      </c>
      <c r="H859">
        <v>106.06161489789011</v>
      </c>
      <c r="U859">
        <f>'wyznaczanie X2 i X3'!$E$3*modele!D859+'wyznaczanie X2 i X3'!$F$3</f>
        <v>22.410886968300421</v>
      </c>
      <c r="V859" s="3">
        <f t="shared" si="124"/>
        <v>1.3073999999999999</v>
      </c>
      <c r="W859">
        <f>'wyznaczanie X2 i X3'!$H$3*modele!C859+'wyznaczanie X2 i X3'!$I$3</f>
        <v>46.960999697764173</v>
      </c>
      <c r="X859">
        <f t="shared" si="125"/>
        <v>0.47120000000000001</v>
      </c>
      <c r="AA859">
        <v>55.6515679816588</v>
      </c>
      <c r="AB859">
        <f t="shared" si="126"/>
        <v>0</v>
      </c>
      <c r="AC859">
        <v>21.103524577334099</v>
      </c>
      <c r="AD859">
        <f t="shared" si="127"/>
        <v>0</v>
      </c>
      <c r="AE859">
        <v>46.489798848615401</v>
      </c>
      <c r="AF859">
        <f t="shared" si="128"/>
        <v>0</v>
      </c>
      <c r="AG859">
        <v>47.992562231315397</v>
      </c>
      <c r="AH859">
        <f t="shared" si="129"/>
        <v>0</v>
      </c>
      <c r="AI859">
        <v>13.4210904553214</v>
      </c>
      <c r="AJ859">
        <f t="shared" si="130"/>
        <v>0</v>
      </c>
      <c r="AK859">
        <v>53.155762123837299</v>
      </c>
      <c r="AL859">
        <f t="shared" si="131"/>
        <v>0</v>
      </c>
      <c r="AM859">
        <v>106.06161489789</v>
      </c>
      <c r="AN859">
        <f t="shared" si="132"/>
        <v>0</v>
      </c>
    </row>
    <row r="860" spans="2:40" x14ac:dyDescent="0.3">
      <c r="B860">
        <v>62.403236566983047</v>
      </c>
      <c r="C860">
        <v>44.92211321845447</v>
      </c>
      <c r="D860">
        <v>94.751519320225881</v>
      </c>
      <c r="E860">
        <v>-9.9598665213973305</v>
      </c>
      <c r="F860">
        <v>22.199660359238599</v>
      </c>
      <c r="G860">
        <v>53.042418033556054</v>
      </c>
      <c r="H860">
        <v>105.9951047211722</v>
      </c>
      <c r="U860">
        <f>'wyznaczanie X2 i X3'!$E$3*modele!D860+'wyznaczanie X2 i X3'!$F$3</f>
        <v>44.94323656831871</v>
      </c>
      <c r="V860" s="3">
        <f t="shared" si="124"/>
        <v>2.1100000000000001E-2</v>
      </c>
      <c r="W860">
        <f>'wyznaczanie X2 i X3'!$H$3*modele!C860+'wyznaczanie X2 i X3'!$I$3</f>
        <v>94.824792485816047</v>
      </c>
      <c r="X860">
        <f t="shared" si="125"/>
        <v>7.3300000000000004E-2</v>
      </c>
      <c r="AA860">
        <v>62.403236566982997</v>
      </c>
      <c r="AB860">
        <f t="shared" si="126"/>
        <v>0</v>
      </c>
      <c r="AC860">
        <v>44.922113218454498</v>
      </c>
      <c r="AD860">
        <f t="shared" si="127"/>
        <v>0</v>
      </c>
      <c r="AE860">
        <v>94.751519320225896</v>
      </c>
      <c r="AF860">
        <f t="shared" si="128"/>
        <v>0</v>
      </c>
      <c r="AG860">
        <v>-9.9598665213973305</v>
      </c>
      <c r="AH860">
        <f t="shared" si="129"/>
        <v>0</v>
      </c>
      <c r="AI860">
        <v>22.199660359238599</v>
      </c>
      <c r="AJ860">
        <f t="shared" si="130"/>
        <v>0</v>
      </c>
      <c r="AK860">
        <v>53.042418033556103</v>
      </c>
      <c r="AL860">
        <f t="shared" si="131"/>
        <v>0</v>
      </c>
      <c r="AM860">
        <v>105.995104721172</v>
      </c>
      <c r="AN860">
        <f t="shared" si="132"/>
        <v>0</v>
      </c>
    </row>
    <row r="861" spans="2:40" x14ac:dyDescent="0.3">
      <c r="B861">
        <v>40.423046241835074</v>
      </c>
      <c r="C861">
        <v>66.946206027369414</v>
      </c>
      <c r="D861">
        <v>138.31956594097556</v>
      </c>
      <c r="E861">
        <v>-119.99252559843809</v>
      </c>
      <c r="F861">
        <v>12.630725278869729</v>
      </c>
      <c r="G861">
        <v>55.689381320851979</v>
      </c>
      <c r="H861">
        <v>112.0093374568159</v>
      </c>
      <c r="U861">
        <f>'wyznaczanie X2 i X3'!$E$3*modele!D861+'wyznaczanie X2 i X3'!$F$3</f>
        <v>65.284211739854456</v>
      </c>
      <c r="V861" s="3">
        <f t="shared" si="124"/>
        <v>1.6619999999999999</v>
      </c>
      <c r="W861">
        <f>'wyznaczanie X2 i X3'!$H$3*modele!C861+'wyznaczanie X2 i X3'!$I$3</f>
        <v>139.08252036524357</v>
      </c>
      <c r="X861">
        <f t="shared" si="125"/>
        <v>0.76300000000000001</v>
      </c>
      <c r="AA861">
        <v>40.423046241835102</v>
      </c>
      <c r="AB861">
        <f t="shared" si="126"/>
        <v>0</v>
      </c>
      <c r="AC861">
        <v>66.946206027369399</v>
      </c>
      <c r="AD861">
        <f t="shared" si="127"/>
        <v>0</v>
      </c>
      <c r="AE861">
        <v>138.31956594097599</v>
      </c>
      <c r="AF861">
        <f t="shared" si="128"/>
        <v>0</v>
      </c>
      <c r="AG861">
        <v>-119.99252559843799</v>
      </c>
      <c r="AH861">
        <f t="shared" si="129"/>
        <v>0</v>
      </c>
      <c r="AI861">
        <v>12.630725278869701</v>
      </c>
      <c r="AJ861">
        <f t="shared" si="130"/>
        <v>0</v>
      </c>
      <c r="AK861">
        <v>55.689381320852</v>
      </c>
      <c r="AL861">
        <f t="shared" si="131"/>
        <v>0</v>
      </c>
      <c r="AM861">
        <v>112.009337456816</v>
      </c>
      <c r="AN861">
        <f t="shared" si="132"/>
        <v>0</v>
      </c>
    </row>
    <row r="862" spans="2:40" x14ac:dyDescent="0.3">
      <c r="B862">
        <v>28.422162227092866</v>
      </c>
      <c r="C862">
        <v>52.135371356100201</v>
      </c>
      <c r="D862">
        <v>108.33974205087429</v>
      </c>
      <c r="E862">
        <v>-99.561789614114872</v>
      </c>
      <c r="F862">
        <v>21.416488110693344</v>
      </c>
      <c r="G862">
        <v>43.450848429103523</v>
      </c>
      <c r="H862">
        <v>87.747513804390678</v>
      </c>
      <c r="U862">
        <f>'wyznaczanie X2 i X3'!$E$3*modele!D862+'wyznaczanie X2 i X3'!$F$3</f>
        <v>51.287282781714467</v>
      </c>
      <c r="V862" s="3">
        <f t="shared" si="124"/>
        <v>0.84809999999999997</v>
      </c>
      <c r="W862">
        <f>'wyznaczanie X2 i X3'!$H$3*modele!C862+'wyznaczanie X2 i X3'!$I$3</f>
        <v>109.31993735056922</v>
      </c>
      <c r="X862">
        <f t="shared" si="125"/>
        <v>0.98019999999999996</v>
      </c>
      <c r="AA862">
        <v>28.422162227092901</v>
      </c>
      <c r="AB862">
        <f t="shared" si="126"/>
        <v>0</v>
      </c>
      <c r="AC862">
        <v>52.135371356100201</v>
      </c>
      <c r="AD862">
        <f t="shared" si="127"/>
        <v>0</v>
      </c>
      <c r="AE862">
        <v>108.33974205087399</v>
      </c>
      <c r="AF862">
        <f t="shared" si="128"/>
        <v>0</v>
      </c>
      <c r="AG862">
        <v>-99.5617896141149</v>
      </c>
      <c r="AH862">
        <f t="shared" si="129"/>
        <v>0</v>
      </c>
      <c r="AI862">
        <v>21.416488110693301</v>
      </c>
      <c r="AJ862">
        <f t="shared" si="130"/>
        <v>0</v>
      </c>
      <c r="AK862">
        <v>43.450848429103502</v>
      </c>
      <c r="AL862">
        <f t="shared" si="131"/>
        <v>0</v>
      </c>
      <c r="AM862">
        <v>87.747513804390707</v>
      </c>
      <c r="AN862">
        <f t="shared" si="132"/>
        <v>0</v>
      </c>
    </row>
    <row r="863" spans="2:40" x14ac:dyDescent="0.3">
      <c r="B863">
        <v>28.017677428703717</v>
      </c>
      <c r="C863">
        <v>69.642003956564139</v>
      </c>
      <c r="D863">
        <v>143.43473497653179</v>
      </c>
      <c r="E863">
        <v>-152.89065701228498</v>
      </c>
      <c r="F863">
        <v>25.215665815891121</v>
      </c>
      <c r="G863">
        <v>44.024327129712248</v>
      </c>
      <c r="H863">
        <v>87.53527032104293</v>
      </c>
      <c r="U863">
        <f>'wyznaczanie X2 i X3'!$E$3*modele!D863+'wyznaczanie X2 i X3'!$F$3</f>
        <v>67.672373120055141</v>
      </c>
      <c r="V863" s="3">
        <f t="shared" si="124"/>
        <v>1.9696</v>
      </c>
      <c r="W863">
        <f>'wyznaczanie X2 i X3'!$H$3*modele!C863+'wyznaczanie X2 i X3'!$I$3</f>
        <v>144.49976466235847</v>
      </c>
      <c r="X863">
        <f t="shared" si="125"/>
        <v>1.0649999999999999</v>
      </c>
      <c r="AA863">
        <v>28.017677428703699</v>
      </c>
      <c r="AB863">
        <f t="shared" si="126"/>
        <v>0</v>
      </c>
      <c r="AC863">
        <v>69.642003956564096</v>
      </c>
      <c r="AD863">
        <f t="shared" si="127"/>
        <v>0</v>
      </c>
      <c r="AE863">
        <v>143.43473497653201</v>
      </c>
      <c r="AF863">
        <f t="shared" si="128"/>
        <v>0</v>
      </c>
      <c r="AG863">
        <v>-152.890657012285</v>
      </c>
      <c r="AH863">
        <f t="shared" si="129"/>
        <v>0</v>
      </c>
      <c r="AI863">
        <v>25.2156658158911</v>
      </c>
      <c r="AJ863">
        <f t="shared" si="130"/>
        <v>0</v>
      </c>
      <c r="AK863">
        <v>44.024327129712198</v>
      </c>
      <c r="AL863">
        <f t="shared" si="131"/>
        <v>0</v>
      </c>
      <c r="AM863">
        <v>87.535270321042901</v>
      </c>
      <c r="AN863">
        <f t="shared" si="132"/>
        <v>0</v>
      </c>
    </row>
    <row r="864" spans="2:40" x14ac:dyDescent="0.3">
      <c r="B864">
        <v>66.687398994474066</v>
      </c>
      <c r="C864">
        <v>37.737684637289462</v>
      </c>
      <c r="D864">
        <v>80.042143108666181</v>
      </c>
      <c r="E864">
        <v>20.161744077079746</v>
      </c>
      <c r="F864">
        <v>16.160124229889981</v>
      </c>
      <c r="G864">
        <v>54.950347960404891</v>
      </c>
      <c r="H864">
        <v>109.21862003276348</v>
      </c>
      <c r="U864">
        <f>'wyznaczanie X2 i X3'!$E$3*modele!D864+'wyznaczanie X2 i X3'!$F$3</f>
        <v>38.075748133213693</v>
      </c>
      <c r="V864" s="3">
        <f t="shared" si="124"/>
        <v>0.33810000000000001</v>
      </c>
      <c r="W864">
        <f>'wyznaczanie X2 i X3'!$H$3*modele!C864+'wyznaczanie X2 i X3'!$I$3</f>
        <v>80.387581025025455</v>
      </c>
      <c r="X864">
        <f t="shared" si="125"/>
        <v>0.34539999999999998</v>
      </c>
      <c r="AA864">
        <v>66.687398994474094</v>
      </c>
      <c r="AB864">
        <f t="shared" si="126"/>
        <v>0</v>
      </c>
      <c r="AC864">
        <v>37.737684637289497</v>
      </c>
      <c r="AD864">
        <f t="shared" si="127"/>
        <v>0</v>
      </c>
      <c r="AE864">
        <v>80.042143108666195</v>
      </c>
      <c r="AF864">
        <f t="shared" si="128"/>
        <v>0</v>
      </c>
      <c r="AG864">
        <v>20.1617440770797</v>
      </c>
      <c r="AH864">
        <f t="shared" si="129"/>
        <v>0</v>
      </c>
      <c r="AI864">
        <v>16.160124229889998</v>
      </c>
      <c r="AJ864">
        <f t="shared" si="130"/>
        <v>0</v>
      </c>
      <c r="AK864">
        <v>54.950347960404898</v>
      </c>
      <c r="AL864">
        <f t="shared" si="131"/>
        <v>0</v>
      </c>
      <c r="AM864">
        <v>109.218620032763</v>
      </c>
      <c r="AN864">
        <f t="shared" si="132"/>
        <v>0</v>
      </c>
    </row>
    <row r="865" spans="2:40" x14ac:dyDescent="0.3">
      <c r="B865">
        <v>21.693870061079089</v>
      </c>
      <c r="C865">
        <v>40.555615316913205</v>
      </c>
      <c r="D865">
        <v>85.722437202168081</v>
      </c>
      <c r="E865">
        <v>-78.279105828581436</v>
      </c>
      <c r="F865">
        <v>14.11739067189103</v>
      </c>
      <c r="G865">
        <v>56.884242091408254</v>
      </c>
      <c r="H865">
        <v>113.18519259875787</v>
      </c>
      <c r="U865">
        <f>'wyznaczanie X2 i X3'!$E$3*modele!D865+'wyznaczanie X2 i X3'!$F$3</f>
        <v>40.727754134968087</v>
      </c>
      <c r="V865" s="3">
        <f t="shared" si="124"/>
        <v>0.1721</v>
      </c>
      <c r="W865">
        <f>'wyznaczanie X2 i X3'!$H$3*modele!C865+'wyznaczanie X2 i X3'!$I$3</f>
        <v>86.050252821949385</v>
      </c>
      <c r="X865">
        <f t="shared" si="125"/>
        <v>0.32779999999999998</v>
      </c>
      <c r="AA865">
        <v>21.6938700610791</v>
      </c>
      <c r="AB865">
        <f t="shared" si="126"/>
        <v>0</v>
      </c>
      <c r="AC865">
        <v>40.555615316913197</v>
      </c>
      <c r="AD865">
        <f t="shared" si="127"/>
        <v>0</v>
      </c>
      <c r="AE865">
        <v>85.722437202168095</v>
      </c>
      <c r="AF865">
        <f t="shared" si="128"/>
        <v>0</v>
      </c>
      <c r="AG865">
        <v>-78.279105828581393</v>
      </c>
      <c r="AH865">
        <f t="shared" si="129"/>
        <v>0</v>
      </c>
      <c r="AI865">
        <v>14.117390671891</v>
      </c>
      <c r="AJ865">
        <f t="shared" si="130"/>
        <v>0</v>
      </c>
      <c r="AK865">
        <v>56.884242091408296</v>
      </c>
      <c r="AL865">
        <f t="shared" si="131"/>
        <v>0</v>
      </c>
      <c r="AM865">
        <v>113.18519259875799</v>
      </c>
      <c r="AN865">
        <f t="shared" si="132"/>
        <v>0</v>
      </c>
    </row>
    <row r="866" spans="2:40" x14ac:dyDescent="0.3">
      <c r="B866">
        <v>58.56422434746495</v>
      </c>
      <c r="C866">
        <v>31.742247101029161</v>
      </c>
      <c r="D866">
        <v>68.152959008956202</v>
      </c>
      <c r="E866">
        <v>21.901707391842422</v>
      </c>
      <c r="F866">
        <v>21.951233645837128</v>
      </c>
      <c r="G866">
        <v>53.59086142586149</v>
      </c>
      <c r="H866">
        <v>107.64550785568298</v>
      </c>
      <c r="U866">
        <f>'wyznaczanie X2 i X3'!$E$3*modele!D866+'wyznaczanie X2 i X3'!$F$3</f>
        <v>32.524946173071626</v>
      </c>
      <c r="V866" s="3">
        <f t="shared" si="124"/>
        <v>0.78269999999999995</v>
      </c>
      <c r="W866">
        <f>'wyznaczanie X2 i X3'!$H$3*modele!C866+'wyznaczanie X2 i X3'!$I$3</f>
        <v>68.339663987075667</v>
      </c>
      <c r="X866">
        <f t="shared" si="125"/>
        <v>0.1867</v>
      </c>
      <c r="AA866">
        <v>58.564224347465</v>
      </c>
      <c r="AB866">
        <f t="shared" si="126"/>
        <v>0</v>
      </c>
      <c r="AC866">
        <v>31.7422471010292</v>
      </c>
      <c r="AD866">
        <f t="shared" si="127"/>
        <v>0</v>
      </c>
      <c r="AE866">
        <v>68.152959008956202</v>
      </c>
      <c r="AF866">
        <f t="shared" si="128"/>
        <v>0</v>
      </c>
      <c r="AG866">
        <v>21.9017073918424</v>
      </c>
      <c r="AH866">
        <f t="shared" si="129"/>
        <v>0</v>
      </c>
      <c r="AI866">
        <v>21.9512336458371</v>
      </c>
      <c r="AJ866">
        <f t="shared" si="130"/>
        <v>0</v>
      </c>
      <c r="AK866">
        <v>53.590861425861497</v>
      </c>
      <c r="AL866">
        <f t="shared" si="131"/>
        <v>0</v>
      </c>
      <c r="AM866">
        <v>107.64550785568299</v>
      </c>
      <c r="AN866">
        <f t="shared" si="132"/>
        <v>0</v>
      </c>
    </row>
    <row r="867" spans="2:40" x14ac:dyDescent="0.3">
      <c r="B867">
        <v>56.180000040713885</v>
      </c>
      <c r="C867">
        <v>38.718036250708593</v>
      </c>
      <c r="D867">
        <v>82.253512141911912</v>
      </c>
      <c r="E867">
        <v>-3.7941086706980087</v>
      </c>
      <c r="F867">
        <v>7.5914163933828043</v>
      </c>
      <c r="G867">
        <v>59.845192738469144</v>
      </c>
      <c r="H867">
        <v>119.34424802874577</v>
      </c>
      <c r="U867">
        <f>'wyznaczanie X2 i X3'!$E$3*modele!D867+'wyznaczanie X2 i X3'!$F$3</f>
        <v>39.108188329394807</v>
      </c>
      <c r="V867" s="3">
        <f t="shared" si="124"/>
        <v>0.39019999999999999</v>
      </c>
      <c r="W867">
        <f>'wyznaczanie X2 i X3'!$H$3*modele!C867+'wyznaczanie X2 i X3'!$I$3</f>
        <v>82.357611541574087</v>
      </c>
      <c r="X867">
        <f t="shared" si="125"/>
        <v>0.1041</v>
      </c>
      <c r="AA867">
        <v>56.1800000407139</v>
      </c>
      <c r="AB867">
        <f t="shared" si="126"/>
        <v>0</v>
      </c>
      <c r="AC867">
        <v>38.7180362507086</v>
      </c>
      <c r="AD867">
        <f t="shared" si="127"/>
        <v>0</v>
      </c>
      <c r="AE867">
        <v>82.253512141911898</v>
      </c>
      <c r="AF867">
        <f t="shared" si="128"/>
        <v>0</v>
      </c>
      <c r="AG867">
        <v>-3.7941086706980101</v>
      </c>
      <c r="AH867">
        <f t="shared" si="129"/>
        <v>0</v>
      </c>
      <c r="AI867">
        <v>7.5914163933827998</v>
      </c>
      <c r="AJ867">
        <f t="shared" si="130"/>
        <v>0</v>
      </c>
      <c r="AK867">
        <v>59.845192738469102</v>
      </c>
      <c r="AL867">
        <f t="shared" si="131"/>
        <v>0</v>
      </c>
      <c r="AM867">
        <v>119.34424802874599</v>
      </c>
      <c r="AN867">
        <f t="shared" si="132"/>
        <v>0</v>
      </c>
    </row>
    <row r="868" spans="2:40" x14ac:dyDescent="0.3">
      <c r="B868">
        <v>25.266890914374443</v>
      </c>
      <c r="C868">
        <v>27.987713984548645</v>
      </c>
      <c r="D868">
        <v>60.87576946755857</v>
      </c>
      <c r="E868">
        <v>-33.429360124897045</v>
      </c>
      <c r="F868">
        <v>19.091023265690225</v>
      </c>
      <c r="G868">
        <v>54.379161569865992</v>
      </c>
      <c r="H868">
        <v>109.65623536133687</v>
      </c>
      <c r="U868">
        <f>'wyznaczanie X2 i X3'!$E$3*modele!D868+'wyznaczanie X2 i X3'!$F$3</f>
        <v>29.127384352853817</v>
      </c>
      <c r="V868" s="3">
        <f t="shared" si="124"/>
        <v>1.1396999999999999</v>
      </c>
      <c r="W868">
        <f>'wyznaczanie X2 i X3'!$H$3*modele!C868+'wyznaczanie X2 i X3'!$I$3</f>
        <v>60.794876266410405</v>
      </c>
      <c r="X868">
        <f t="shared" si="125"/>
        <v>8.09E-2</v>
      </c>
      <c r="AA868">
        <v>25.2668909143744</v>
      </c>
      <c r="AB868">
        <f t="shared" si="126"/>
        <v>0</v>
      </c>
      <c r="AC868">
        <v>27.987713984548598</v>
      </c>
      <c r="AD868">
        <f t="shared" si="127"/>
        <v>0</v>
      </c>
      <c r="AE868">
        <v>60.875769467558598</v>
      </c>
      <c r="AF868">
        <f t="shared" si="128"/>
        <v>0</v>
      </c>
      <c r="AG868">
        <v>-33.429360124897002</v>
      </c>
      <c r="AH868">
        <f t="shared" si="129"/>
        <v>0</v>
      </c>
      <c r="AI868">
        <v>19.0910232656902</v>
      </c>
      <c r="AJ868">
        <f t="shared" si="130"/>
        <v>0</v>
      </c>
      <c r="AK868">
        <v>54.379161569866</v>
      </c>
      <c r="AL868">
        <f t="shared" si="131"/>
        <v>0</v>
      </c>
      <c r="AM868">
        <v>109.656235361337</v>
      </c>
      <c r="AN868">
        <f t="shared" si="132"/>
        <v>0</v>
      </c>
    </row>
    <row r="869" spans="2:40" x14ac:dyDescent="0.3">
      <c r="B869">
        <v>44.958008687866027</v>
      </c>
      <c r="C869">
        <v>42.817008375905885</v>
      </c>
      <c r="D869">
        <v>90.46792941715357</v>
      </c>
      <c r="E869">
        <v>-38.535007751985603</v>
      </c>
      <c r="F869">
        <v>15.293776028509651</v>
      </c>
      <c r="G869">
        <v>42.228805935283383</v>
      </c>
      <c r="H869">
        <v>84.130059260378175</v>
      </c>
      <c r="U869">
        <f>'wyznaczanie X2 i X3'!$E$3*modele!D869+'wyznaczanie X2 i X3'!$F$3</f>
        <v>42.943321432762971</v>
      </c>
      <c r="V869" s="3">
        <f t="shared" si="124"/>
        <v>0.1263</v>
      </c>
      <c r="W869">
        <f>'wyznaczanie X2 i X3'!$H$3*modele!C869+'wyznaczanie X2 i X3'!$I$3</f>
        <v>90.594554351264222</v>
      </c>
      <c r="X869">
        <f t="shared" si="125"/>
        <v>0.12659999999999999</v>
      </c>
      <c r="AA869">
        <v>44.958008687865998</v>
      </c>
      <c r="AB869">
        <f t="shared" si="126"/>
        <v>0</v>
      </c>
      <c r="AC869">
        <v>42.8170083759059</v>
      </c>
      <c r="AD869">
        <f t="shared" si="127"/>
        <v>0</v>
      </c>
      <c r="AE869">
        <v>90.467929417153599</v>
      </c>
      <c r="AF869">
        <f t="shared" si="128"/>
        <v>0</v>
      </c>
      <c r="AG869">
        <v>-38.535007751985603</v>
      </c>
      <c r="AH869">
        <f t="shared" si="129"/>
        <v>0</v>
      </c>
      <c r="AI869">
        <v>15.293776028509701</v>
      </c>
      <c r="AJ869">
        <f t="shared" si="130"/>
        <v>0</v>
      </c>
      <c r="AK869">
        <v>42.228805935283397</v>
      </c>
      <c r="AL869">
        <f t="shared" si="131"/>
        <v>0</v>
      </c>
      <c r="AM869">
        <v>84.130059260378204</v>
      </c>
      <c r="AN869">
        <f t="shared" si="132"/>
        <v>0</v>
      </c>
    </row>
    <row r="870" spans="2:40" x14ac:dyDescent="0.3">
      <c r="B870">
        <v>26.148975139047309</v>
      </c>
      <c r="C870">
        <v>18.688023983822632</v>
      </c>
      <c r="D870">
        <v>41.806364752540169</v>
      </c>
      <c r="E870">
        <v>-3.7661216733732772</v>
      </c>
      <c r="F870">
        <v>15.896822320929822</v>
      </c>
      <c r="G870">
        <v>48.996052852004837</v>
      </c>
      <c r="H870">
        <v>98.872385353595902</v>
      </c>
      <c r="U870">
        <f>'wyznaczanie X2 i X3'!$E$3*modele!D870+'wyznaczanie X2 i X3'!$F$3</f>
        <v>20.224293259037836</v>
      </c>
      <c r="V870" s="3">
        <f t="shared" si="124"/>
        <v>1.5363</v>
      </c>
      <c r="W870">
        <f>'wyznaczanie X2 i X3'!$H$3*modele!C870+'wyznaczanie X2 i X3'!$I$3</f>
        <v>42.107016885044033</v>
      </c>
      <c r="X870">
        <f t="shared" si="125"/>
        <v>0.30070000000000002</v>
      </c>
      <c r="AA870">
        <v>26.148975139047302</v>
      </c>
      <c r="AB870">
        <f t="shared" si="126"/>
        <v>0</v>
      </c>
      <c r="AC870">
        <v>18.6880239838226</v>
      </c>
      <c r="AD870">
        <f t="shared" si="127"/>
        <v>0</v>
      </c>
      <c r="AE870">
        <v>41.806364752540198</v>
      </c>
      <c r="AF870">
        <f t="shared" si="128"/>
        <v>0</v>
      </c>
      <c r="AG870">
        <v>-3.7661216733732799</v>
      </c>
      <c r="AH870">
        <f t="shared" si="129"/>
        <v>0</v>
      </c>
      <c r="AI870">
        <v>15.8968223209298</v>
      </c>
      <c r="AJ870">
        <f t="shared" si="130"/>
        <v>0</v>
      </c>
      <c r="AK870">
        <v>48.996052852004802</v>
      </c>
      <c r="AL870">
        <f t="shared" si="131"/>
        <v>0</v>
      </c>
      <c r="AM870">
        <v>98.872385353595902</v>
      </c>
      <c r="AN870">
        <f t="shared" si="132"/>
        <v>0</v>
      </c>
    </row>
    <row r="871" spans="2:40" x14ac:dyDescent="0.3">
      <c r="B871">
        <v>48.518821945411574</v>
      </c>
      <c r="C871">
        <v>36.411423329788086</v>
      </c>
      <c r="D871">
        <v>77.247089622174016</v>
      </c>
      <c r="E871">
        <v>-12.196626098541117</v>
      </c>
      <c r="F871">
        <v>15.103799060901121</v>
      </c>
      <c r="G871">
        <v>44.584645032944024</v>
      </c>
      <c r="H871">
        <v>88.974675659025138</v>
      </c>
      <c r="U871">
        <f>'wyznaczanie X2 i X3'!$E$3*modele!D871+'wyznaczanie X2 i X3'!$F$3</f>
        <v>36.770798336709063</v>
      </c>
      <c r="V871" s="3">
        <f t="shared" si="124"/>
        <v>0.3594</v>
      </c>
      <c r="W871">
        <f>'wyznaczanie X2 i X3'!$H$3*modele!C871+'wyznaczanie X2 i X3'!$I$3</f>
        <v>77.722440056283716</v>
      </c>
      <c r="X871">
        <f t="shared" si="125"/>
        <v>0.47539999999999999</v>
      </c>
      <c r="AA871">
        <v>48.518821945411602</v>
      </c>
      <c r="AB871">
        <f t="shared" si="126"/>
        <v>0</v>
      </c>
      <c r="AC871">
        <v>36.4114233297881</v>
      </c>
      <c r="AD871">
        <f t="shared" si="127"/>
        <v>0</v>
      </c>
      <c r="AE871">
        <v>77.247089622174002</v>
      </c>
      <c r="AF871">
        <f t="shared" si="128"/>
        <v>0</v>
      </c>
      <c r="AG871">
        <v>-12.196626098541101</v>
      </c>
      <c r="AH871">
        <f t="shared" si="129"/>
        <v>0</v>
      </c>
      <c r="AI871">
        <v>15.1037990609011</v>
      </c>
      <c r="AJ871">
        <f t="shared" si="130"/>
        <v>0</v>
      </c>
      <c r="AK871">
        <v>44.584645032944003</v>
      </c>
      <c r="AL871">
        <f t="shared" si="131"/>
        <v>0</v>
      </c>
      <c r="AM871">
        <v>88.974675659025095</v>
      </c>
      <c r="AN871">
        <f t="shared" si="132"/>
        <v>0</v>
      </c>
    </row>
    <row r="872" spans="2:40" x14ac:dyDescent="0.3">
      <c r="B872">
        <v>42.548031601386199</v>
      </c>
      <c r="C872">
        <v>49.55488815578871</v>
      </c>
      <c r="D872">
        <v>104.0337950621538</v>
      </c>
      <c r="E872">
        <v>-63.568601264593724</v>
      </c>
      <c r="F872">
        <v>20.239904868318252</v>
      </c>
      <c r="G872">
        <v>41.263342606933378</v>
      </c>
      <c r="H872">
        <v>81.976347631199403</v>
      </c>
      <c r="U872">
        <f>'wyznaczanie X2 i X3'!$E$3*modele!D872+'wyznaczanie X2 i X3'!$F$3</f>
        <v>49.276929608207752</v>
      </c>
      <c r="V872" s="3">
        <f t="shared" si="124"/>
        <v>0.27800000000000002</v>
      </c>
      <c r="W872">
        <f>'wyznaczanie X2 i X3'!$H$3*modele!C872+'wyznaczanie X2 i X3'!$I$3</f>
        <v>104.1344196419537</v>
      </c>
      <c r="X872">
        <f t="shared" si="125"/>
        <v>0.10059999999999999</v>
      </c>
      <c r="AA872">
        <v>42.548031601386199</v>
      </c>
      <c r="AB872">
        <f t="shared" si="126"/>
        <v>0</v>
      </c>
      <c r="AC872">
        <v>49.554888155788703</v>
      </c>
      <c r="AD872">
        <f t="shared" si="127"/>
        <v>0</v>
      </c>
      <c r="AE872">
        <v>104.033795062154</v>
      </c>
      <c r="AF872">
        <f t="shared" si="128"/>
        <v>0</v>
      </c>
      <c r="AG872">
        <v>-63.568601264593703</v>
      </c>
      <c r="AH872">
        <f t="shared" si="129"/>
        <v>0</v>
      </c>
      <c r="AI872">
        <v>20.239904868318298</v>
      </c>
      <c r="AJ872">
        <f t="shared" si="130"/>
        <v>0</v>
      </c>
      <c r="AK872">
        <v>41.263342606933399</v>
      </c>
      <c r="AL872">
        <f t="shared" si="131"/>
        <v>0</v>
      </c>
      <c r="AM872">
        <v>81.976347631199403</v>
      </c>
      <c r="AN872">
        <f t="shared" si="132"/>
        <v>0</v>
      </c>
    </row>
    <row r="873" spans="2:40" x14ac:dyDescent="0.3">
      <c r="B873">
        <v>39.496598397996323</v>
      </c>
      <c r="C873">
        <v>42.004203932497546</v>
      </c>
      <c r="D873">
        <v>88.483369409071088</v>
      </c>
      <c r="E873">
        <v>-47.019415001499993</v>
      </c>
      <c r="F873">
        <v>14.772428055749598</v>
      </c>
      <c r="G873">
        <v>51.276715786183487</v>
      </c>
      <c r="H873">
        <v>101.72306185283976</v>
      </c>
      <c r="U873">
        <f>'wyznaczanie X2 i X3'!$E$3*modele!D873+'wyznaczanie X2 i X3'!$F$3</f>
        <v>42.016773446753362</v>
      </c>
      <c r="V873" s="3">
        <f t="shared" si="124"/>
        <v>1.26E-2</v>
      </c>
      <c r="W873">
        <f>'wyznaczanie X2 i X3'!$H$3*modele!C873+'wyznaczanie X2 i X3'!$I$3</f>
        <v>88.961212256874092</v>
      </c>
      <c r="X873">
        <f t="shared" si="125"/>
        <v>0.4778</v>
      </c>
      <c r="AA873">
        <v>39.496598397996301</v>
      </c>
      <c r="AB873">
        <f t="shared" si="126"/>
        <v>0</v>
      </c>
      <c r="AC873">
        <v>42.004203932497497</v>
      </c>
      <c r="AD873">
        <f t="shared" si="127"/>
        <v>0</v>
      </c>
      <c r="AE873">
        <v>88.483369409071102</v>
      </c>
      <c r="AF873">
        <f t="shared" si="128"/>
        <v>0</v>
      </c>
      <c r="AG873">
        <v>-47.019415001500001</v>
      </c>
      <c r="AH873">
        <f t="shared" si="129"/>
        <v>0</v>
      </c>
      <c r="AI873">
        <v>14.7724280557496</v>
      </c>
      <c r="AJ873">
        <f t="shared" si="130"/>
        <v>0</v>
      </c>
      <c r="AK873">
        <v>51.276715786183502</v>
      </c>
      <c r="AL873">
        <f t="shared" si="131"/>
        <v>0</v>
      </c>
      <c r="AM873">
        <v>101.72306185284</v>
      </c>
      <c r="AN873">
        <f t="shared" si="132"/>
        <v>0</v>
      </c>
    </row>
    <row r="874" spans="2:40" x14ac:dyDescent="0.3">
      <c r="B874">
        <v>35.803531259935831</v>
      </c>
      <c r="C874">
        <v>27.70373971641239</v>
      </c>
      <c r="D874">
        <v>60.189827166671989</v>
      </c>
      <c r="E874">
        <v>-11.504156629365511</v>
      </c>
      <c r="F874">
        <v>23.364169854407407</v>
      </c>
      <c r="G874">
        <v>51.308625271412467</v>
      </c>
      <c r="H874">
        <v>102.09683356818218</v>
      </c>
      <c r="U874">
        <f>'wyznaczanie X2 i X3'!$E$3*modele!D874+'wyznaczanie X2 i X3'!$F$3</f>
        <v>28.807132783328665</v>
      </c>
      <c r="V874" s="3">
        <f t="shared" si="124"/>
        <v>1.1033999999999999</v>
      </c>
      <c r="W874">
        <f>'wyznaczanie X2 i X3'!$H$3*modele!C874+'wyznaczanie X2 i X3'!$I$3</f>
        <v>60.224225933932395</v>
      </c>
      <c r="X874">
        <f t="shared" si="125"/>
        <v>3.44E-2</v>
      </c>
      <c r="AA874">
        <v>35.803531259935802</v>
      </c>
      <c r="AB874">
        <f t="shared" si="126"/>
        <v>0</v>
      </c>
      <c r="AC874">
        <v>27.7037397164124</v>
      </c>
      <c r="AD874">
        <f t="shared" si="127"/>
        <v>0</v>
      </c>
      <c r="AE874">
        <v>60.189827166672004</v>
      </c>
      <c r="AF874">
        <f t="shared" si="128"/>
        <v>0</v>
      </c>
      <c r="AG874">
        <v>-11.5041566293655</v>
      </c>
      <c r="AH874">
        <f t="shared" si="129"/>
        <v>0</v>
      </c>
      <c r="AI874">
        <v>23.3641698544074</v>
      </c>
      <c r="AJ874">
        <f t="shared" si="130"/>
        <v>0</v>
      </c>
      <c r="AK874">
        <v>51.308625271412502</v>
      </c>
      <c r="AL874">
        <f t="shared" si="131"/>
        <v>0</v>
      </c>
      <c r="AM874">
        <v>102.09683356818201</v>
      </c>
      <c r="AN874">
        <f t="shared" si="132"/>
        <v>0</v>
      </c>
    </row>
    <row r="875" spans="2:40" x14ac:dyDescent="0.3">
      <c r="B875">
        <v>24.209732086498256</v>
      </c>
      <c r="C875">
        <v>63.096700144780598</v>
      </c>
      <c r="D875">
        <v>130.39844936909481</v>
      </c>
      <c r="E875">
        <v>-140.87063626134528</v>
      </c>
      <c r="F875">
        <v>24.174238427219237</v>
      </c>
      <c r="G875">
        <v>47.931804185016972</v>
      </c>
      <c r="H875">
        <v>96.721519324597239</v>
      </c>
      <c r="U875">
        <f>'wyznaczanie X2 i X3'!$E$3*modele!D875+'wyznaczanie X2 i X3'!$F$3</f>
        <v>61.586014367775569</v>
      </c>
      <c r="V875" s="3">
        <f t="shared" si="124"/>
        <v>1.5106999999999999</v>
      </c>
      <c r="W875">
        <f>'wyznaczanie X2 i X3'!$H$3*modele!C875+'wyznaczanie X2 i X3'!$I$3</f>
        <v>131.34688351972005</v>
      </c>
      <c r="X875">
        <f t="shared" si="125"/>
        <v>0.94840000000000002</v>
      </c>
      <c r="AA875">
        <v>24.209732086498299</v>
      </c>
      <c r="AB875">
        <f t="shared" si="126"/>
        <v>0</v>
      </c>
      <c r="AC875">
        <v>63.096700144780598</v>
      </c>
      <c r="AD875">
        <f t="shared" si="127"/>
        <v>0</v>
      </c>
      <c r="AE875">
        <v>130.398449369095</v>
      </c>
      <c r="AF875">
        <f t="shared" si="128"/>
        <v>0</v>
      </c>
      <c r="AG875">
        <v>-140.870636261345</v>
      </c>
      <c r="AH875">
        <f t="shared" si="129"/>
        <v>0</v>
      </c>
      <c r="AI875">
        <v>24.174238427219201</v>
      </c>
      <c r="AJ875">
        <f t="shared" si="130"/>
        <v>0</v>
      </c>
      <c r="AK875">
        <v>47.931804185017</v>
      </c>
      <c r="AL875">
        <f t="shared" si="131"/>
        <v>0</v>
      </c>
      <c r="AM875">
        <v>96.721519324597196</v>
      </c>
      <c r="AN875">
        <f t="shared" si="132"/>
        <v>0</v>
      </c>
    </row>
    <row r="876" spans="2:40" x14ac:dyDescent="0.3">
      <c r="B876">
        <v>36.71238296979439</v>
      </c>
      <c r="C876">
        <v>43.612545328135127</v>
      </c>
      <c r="D876">
        <v>91.734657898184594</v>
      </c>
      <c r="E876">
        <v>-57.4128700448166</v>
      </c>
      <c r="F876">
        <v>16.165822653051865</v>
      </c>
      <c r="G876">
        <v>41.894100429588619</v>
      </c>
      <c r="H876">
        <v>83.448088543586508</v>
      </c>
      <c r="U876">
        <f>'wyznaczanie X2 i X3'!$E$3*modele!D876+'wyznaczanie X2 i X3'!$F$3</f>
        <v>43.534729461817406</v>
      </c>
      <c r="V876" s="3">
        <f t="shared" si="124"/>
        <v>7.7799999999999994E-2</v>
      </c>
      <c r="W876">
        <f>'wyznaczanie X2 i X3'!$H$3*modele!C876+'wyznaczanie X2 i X3'!$I$3</f>
        <v>92.193197176431539</v>
      </c>
      <c r="X876">
        <f t="shared" si="125"/>
        <v>0.45850000000000002</v>
      </c>
      <c r="AA876">
        <v>36.712382969794398</v>
      </c>
      <c r="AB876">
        <f t="shared" si="126"/>
        <v>0</v>
      </c>
      <c r="AC876">
        <v>43.612545328135099</v>
      </c>
      <c r="AD876">
        <f t="shared" si="127"/>
        <v>0</v>
      </c>
      <c r="AE876">
        <v>91.734657898184594</v>
      </c>
      <c r="AF876">
        <f t="shared" si="128"/>
        <v>0</v>
      </c>
      <c r="AG876">
        <v>-57.4128700448166</v>
      </c>
      <c r="AH876">
        <f t="shared" si="129"/>
        <v>0</v>
      </c>
      <c r="AI876">
        <v>16.165822653051901</v>
      </c>
      <c r="AJ876">
        <f t="shared" si="130"/>
        <v>0</v>
      </c>
      <c r="AK876">
        <v>41.894100429588597</v>
      </c>
      <c r="AL876">
        <f t="shared" si="131"/>
        <v>0</v>
      </c>
      <c r="AM876">
        <v>83.448088543586493</v>
      </c>
      <c r="AN876">
        <f t="shared" si="132"/>
        <v>0</v>
      </c>
    </row>
    <row r="877" spans="2:40" x14ac:dyDescent="0.3">
      <c r="B877">
        <v>64.768427459547837</v>
      </c>
      <c r="C877">
        <v>72.699880590709981</v>
      </c>
      <c r="D877">
        <v>150.35889065246496</v>
      </c>
      <c r="E877">
        <v>-88.562786853034254</v>
      </c>
      <c r="F877">
        <v>27.882005886519337</v>
      </c>
      <c r="G877">
        <v>52.157801218731365</v>
      </c>
      <c r="H877">
        <v>104.51606133813797</v>
      </c>
      <c r="U877">
        <f>'wyznaczanie X2 i X3'!$E$3*modele!D877+'wyznaczanie X2 i X3'!$F$3</f>
        <v>70.905111092313163</v>
      </c>
      <c r="V877" s="3">
        <f t="shared" si="124"/>
        <v>1.7948</v>
      </c>
      <c r="W877">
        <f>'wyznaczanie X2 i X3'!$H$3*modele!C877+'wyznaczanie X2 i X3'!$I$3</f>
        <v>150.64461126907571</v>
      </c>
      <c r="X877">
        <f t="shared" si="125"/>
        <v>0.28570000000000001</v>
      </c>
      <c r="AA877">
        <v>64.768427459547794</v>
      </c>
      <c r="AB877">
        <f t="shared" si="126"/>
        <v>0</v>
      </c>
      <c r="AC877">
        <v>72.699880590709995</v>
      </c>
      <c r="AD877">
        <f t="shared" si="127"/>
        <v>0</v>
      </c>
      <c r="AE877">
        <v>150.35889065246499</v>
      </c>
      <c r="AF877">
        <f t="shared" si="128"/>
        <v>0</v>
      </c>
      <c r="AG877">
        <v>-88.562786853034297</v>
      </c>
      <c r="AH877">
        <f t="shared" si="129"/>
        <v>0</v>
      </c>
      <c r="AI877">
        <v>27.882005886519298</v>
      </c>
      <c r="AJ877">
        <f t="shared" si="130"/>
        <v>0</v>
      </c>
      <c r="AK877">
        <v>52.1578012187314</v>
      </c>
      <c r="AL877">
        <f t="shared" si="131"/>
        <v>0</v>
      </c>
      <c r="AM877">
        <v>104.516061338138</v>
      </c>
      <c r="AN877">
        <f t="shared" si="132"/>
        <v>0</v>
      </c>
    </row>
    <row r="878" spans="2:40" x14ac:dyDescent="0.3">
      <c r="B878">
        <v>62.546153234327711</v>
      </c>
      <c r="C878">
        <v>56.345420351272452</v>
      </c>
      <c r="D878">
        <v>117.26823127592017</v>
      </c>
      <c r="E878">
        <v>-43.943954585161933</v>
      </c>
      <c r="F878">
        <v>21.127681543483266</v>
      </c>
      <c r="G878">
        <v>51.717814647921848</v>
      </c>
      <c r="H878">
        <v>104.33522481950197</v>
      </c>
      <c r="U878">
        <f>'wyznaczanie X2 i X3'!$E$3*modele!D878+'wyznaczanie X2 i X3'!$F$3</f>
        <v>55.45580057703576</v>
      </c>
      <c r="V878" s="3">
        <f t="shared" si="124"/>
        <v>0.88959999999999995</v>
      </c>
      <c r="W878">
        <f>'wyznaczanie X2 i X3'!$H$3*modele!C878+'wyznaczanie X2 i X3'!$I$3</f>
        <v>117.78009071098226</v>
      </c>
      <c r="X878">
        <f t="shared" si="125"/>
        <v>0.51190000000000002</v>
      </c>
      <c r="AA878">
        <v>62.546153234327697</v>
      </c>
      <c r="AB878">
        <f t="shared" si="126"/>
        <v>0</v>
      </c>
      <c r="AC878">
        <v>56.345420351272502</v>
      </c>
      <c r="AD878">
        <f t="shared" si="127"/>
        <v>0</v>
      </c>
      <c r="AE878">
        <v>117.26823127592</v>
      </c>
      <c r="AF878">
        <f t="shared" si="128"/>
        <v>0</v>
      </c>
      <c r="AG878">
        <v>-43.943954585161897</v>
      </c>
      <c r="AH878">
        <f t="shared" si="129"/>
        <v>0</v>
      </c>
      <c r="AI878">
        <v>21.127681543483298</v>
      </c>
      <c r="AJ878">
        <f t="shared" si="130"/>
        <v>0</v>
      </c>
      <c r="AK878">
        <v>51.717814647921799</v>
      </c>
      <c r="AL878">
        <f t="shared" si="131"/>
        <v>0</v>
      </c>
      <c r="AM878">
        <v>104.335224819502</v>
      </c>
      <c r="AN878">
        <f t="shared" si="132"/>
        <v>0</v>
      </c>
    </row>
    <row r="879" spans="2:40" x14ac:dyDescent="0.3">
      <c r="B879">
        <v>57.134748766284538</v>
      </c>
      <c r="C879">
        <v>72.168169771580921</v>
      </c>
      <c r="D879">
        <v>148.99940823359836</v>
      </c>
      <c r="E879">
        <v>-102.23501178217369</v>
      </c>
      <c r="F879">
        <v>27.48115355236078</v>
      </c>
      <c r="G879">
        <v>53.910826454405473</v>
      </c>
      <c r="H879">
        <v>108.54110132190058</v>
      </c>
      <c r="U879">
        <f>'wyznaczanie X2 i X3'!$E$3*modele!D879+'wyznaczanie X2 i X3'!$F$3</f>
        <v>70.270398263229495</v>
      </c>
      <c r="V879" s="3">
        <f t="shared" si="124"/>
        <v>1.8977999999999999</v>
      </c>
      <c r="W879">
        <f>'wyznaczanie X2 i X3'!$H$3*modele!C879+'wyznaczanie X2 i X3'!$I$3</f>
        <v>149.57613081234445</v>
      </c>
      <c r="X879">
        <f t="shared" si="125"/>
        <v>0.57669999999999999</v>
      </c>
      <c r="AA879">
        <v>57.134748766284503</v>
      </c>
      <c r="AB879">
        <f t="shared" si="126"/>
        <v>0</v>
      </c>
      <c r="AC879">
        <v>72.168169771580907</v>
      </c>
      <c r="AD879">
        <f t="shared" si="127"/>
        <v>0</v>
      </c>
      <c r="AE879">
        <v>148.99940823359799</v>
      </c>
      <c r="AF879">
        <f t="shared" si="128"/>
        <v>0</v>
      </c>
      <c r="AG879">
        <v>-102.235011782174</v>
      </c>
      <c r="AH879">
        <f t="shared" si="129"/>
        <v>0</v>
      </c>
      <c r="AI879">
        <v>27.481153552360801</v>
      </c>
      <c r="AJ879">
        <f t="shared" si="130"/>
        <v>0</v>
      </c>
      <c r="AK879">
        <v>53.910826454405502</v>
      </c>
      <c r="AL879">
        <f t="shared" si="131"/>
        <v>0</v>
      </c>
      <c r="AM879">
        <v>108.541101321901</v>
      </c>
      <c r="AN879">
        <f t="shared" si="132"/>
        <v>0</v>
      </c>
    </row>
    <row r="880" spans="2:40" x14ac:dyDescent="0.3">
      <c r="B880">
        <v>63.166103160156247</v>
      </c>
      <c r="C880">
        <v>65.096583119823237</v>
      </c>
      <c r="D880">
        <v>135.11697640722014</v>
      </c>
      <c r="E880">
        <v>-68.957543039157216</v>
      </c>
      <c r="F880">
        <v>20.290826845033109</v>
      </c>
      <c r="G880">
        <v>51.924920598604452</v>
      </c>
      <c r="H880">
        <v>104.37251693559851</v>
      </c>
      <c r="U880">
        <f>'wyznaczanie X2 i X3'!$E$3*modele!D880+'wyznaczanie X2 i X3'!$F$3</f>
        <v>63.788992209867217</v>
      </c>
      <c r="V880" s="3">
        <f t="shared" si="124"/>
        <v>1.3076000000000001</v>
      </c>
      <c r="W880">
        <f>'wyznaczanie X2 i X3'!$H$3*modele!C880+'wyznaczanie X2 i X3'!$I$3</f>
        <v>135.36567681432103</v>
      </c>
      <c r="X880">
        <f t="shared" si="125"/>
        <v>0.2487</v>
      </c>
      <c r="AA880">
        <v>63.166103160156197</v>
      </c>
      <c r="AB880">
        <f t="shared" si="126"/>
        <v>0</v>
      </c>
      <c r="AC880">
        <v>65.096583119823194</v>
      </c>
      <c r="AD880">
        <f t="shared" si="127"/>
        <v>0</v>
      </c>
      <c r="AE880">
        <v>135.11697640721999</v>
      </c>
      <c r="AF880">
        <f t="shared" si="128"/>
        <v>0</v>
      </c>
      <c r="AG880">
        <v>-68.957543039157201</v>
      </c>
      <c r="AH880">
        <f t="shared" si="129"/>
        <v>0</v>
      </c>
      <c r="AI880">
        <v>20.290826845033099</v>
      </c>
      <c r="AJ880">
        <f t="shared" si="130"/>
        <v>0</v>
      </c>
      <c r="AK880">
        <v>51.924920598604501</v>
      </c>
      <c r="AL880">
        <f t="shared" si="131"/>
        <v>0</v>
      </c>
      <c r="AM880">
        <v>104.37251693559899</v>
      </c>
      <c r="AN880">
        <f t="shared" si="132"/>
        <v>0</v>
      </c>
    </row>
    <row r="881" spans="2:40" x14ac:dyDescent="0.3">
      <c r="B881">
        <v>38.129016060659715</v>
      </c>
      <c r="C881">
        <v>60.667722255957457</v>
      </c>
      <c r="D881">
        <v>126.23458250932376</v>
      </c>
      <c r="E881">
        <v>-105.74513464655293</v>
      </c>
      <c r="F881">
        <v>21.720239862549469</v>
      </c>
      <c r="G881">
        <v>48.229412040052168</v>
      </c>
      <c r="H881">
        <v>97.154223746859941</v>
      </c>
      <c r="U881">
        <f>'wyznaczanie X2 i X3'!$E$3*modele!D881+'wyznaczanie X2 i X3'!$F$3</f>
        <v>59.641995322132935</v>
      </c>
      <c r="V881" s="3">
        <f t="shared" si="124"/>
        <v>1.0257000000000001</v>
      </c>
      <c r="W881">
        <f>'wyznaczanie X2 i X3'!$H$3*modele!C881+'wyznaczanie X2 i X3'!$I$3</f>
        <v>126.46581789030324</v>
      </c>
      <c r="X881">
        <f t="shared" si="125"/>
        <v>0.23119999999999999</v>
      </c>
      <c r="AA881">
        <v>38.129016060659701</v>
      </c>
      <c r="AB881">
        <f t="shared" si="126"/>
        <v>0</v>
      </c>
      <c r="AC881">
        <v>60.6677222559575</v>
      </c>
      <c r="AD881">
        <f t="shared" si="127"/>
        <v>0</v>
      </c>
      <c r="AE881">
        <v>126.234582509324</v>
      </c>
      <c r="AF881">
        <f t="shared" si="128"/>
        <v>0</v>
      </c>
      <c r="AG881">
        <v>-105.745134646553</v>
      </c>
      <c r="AH881">
        <f t="shared" si="129"/>
        <v>0</v>
      </c>
      <c r="AI881">
        <v>21.720239862549501</v>
      </c>
      <c r="AJ881">
        <f t="shared" si="130"/>
        <v>0</v>
      </c>
      <c r="AK881">
        <v>48.229412040052203</v>
      </c>
      <c r="AL881">
        <f t="shared" si="131"/>
        <v>0</v>
      </c>
      <c r="AM881">
        <v>97.154223746859898</v>
      </c>
      <c r="AN881">
        <f t="shared" si="132"/>
        <v>0</v>
      </c>
    </row>
    <row r="882" spans="2:40" x14ac:dyDescent="0.3">
      <c r="B882">
        <v>69.523127169358503</v>
      </c>
      <c r="C882">
        <v>78.433869832775045</v>
      </c>
      <c r="D882">
        <v>161.19815826373136</v>
      </c>
      <c r="E882">
        <v>-96.255355159608143</v>
      </c>
      <c r="F882">
        <v>18.811209521221528</v>
      </c>
      <c r="G882">
        <v>53.18964185336641</v>
      </c>
      <c r="H882">
        <v>105.60265706927382</v>
      </c>
      <c r="U882">
        <f>'wyznaczanie X2 i X3'!$E$3*modele!D882+'wyznaczanie X2 i X3'!$F$3</f>
        <v>75.965729836082929</v>
      </c>
      <c r="V882" s="3">
        <f t="shared" si="124"/>
        <v>2.4681000000000002</v>
      </c>
      <c r="W882">
        <f>'wyznaczanie X2 i X3'!$H$3*modele!C882+'wyznaczanie X2 i X3'!$I$3</f>
        <v>162.16714423970313</v>
      </c>
      <c r="X882">
        <f t="shared" si="125"/>
        <v>0.96899999999999997</v>
      </c>
      <c r="AA882">
        <v>69.523127169358503</v>
      </c>
      <c r="AB882">
        <f t="shared" si="126"/>
        <v>0</v>
      </c>
      <c r="AC882">
        <v>78.433869832775002</v>
      </c>
      <c r="AD882">
        <f t="shared" si="127"/>
        <v>0</v>
      </c>
      <c r="AE882">
        <v>161.19815826373099</v>
      </c>
      <c r="AF882">
        <f t="shared" si="128"/>
        <v>0</v>
      </c>
      <c r="AG882">
        <v>-96.255355159608101</v>
      </c>
      <c r="AH882">
        <f t="shared" si="129"/>
        <v>0</v>
      </c>
      <c r="AI882">
        <v>18.8112095212215</v>
      </c>
      <c r="AJ882">
        <f t="shared" si="130"/>
        <v>0</v>
      </c>
      <c r="AK882">
        <v>53.189641853366403</v>
      </c>
      <c r="AL882">
        <f t="shared" si="131"/>
        <v>0</v>
      </c>
      <c r="AM882">
        <v>105.602657069274</v>
      </c>
      <c r="AN882">
        <f t="shared" si="132"/>
        <v>0</v>
      </c>
    </row>
    <row r="883" spans="2:40" x14ac:dyDescent="0.3">
      <c r="B883">
        <v>23.781007377619034</v>
      </c>
      <c r="C883">
        <v>57.06969436249291</v>
      </c>
      <c r="D883">
        <v>118.59899940159345</v>
      </c>
      <c r="E883">
        <v>-123.64706833224068</v>
      </c>
      <c r="F883">
        <v>16.609784454282764</v>
      </c>
      <c r="G883">
        <v>56.969837173703233</v>
      </c>
      <c r="H883">
        <v>114.9345860877372</v>
      </c>
      <c r="U883">
        <f>'wyznaczanie X2 i X3'!$E$3*modele!D883+'wyznaczanie X2 i X3'!$F$3</f>
        <v>56.077107325970864</v>
      </c>
      <c r="V883" s="3">
        <f t="shared" si="124"/>
        <v>0.99260000000000004</v>
      </c>
      <c r="W883">
        <f>'wyznaczanie X2 i X3'!$H$3*modele!C883+'wyznaczanie X2 i X3'!$I$3</f>
        <v>119.23552964219496</v>
      </c>
      <c r="X883">
        <f t="shared" si="125"/>
        <v>0.63649999999999995</v>
      </c>
      <c r="AA883">
        <v>23.781007377619002</v>
      </c>
      <c r="AB883">
        <f t="shared" si="126"/>
        <v>0</v>
      </c>
      <c r="AC883">
        <v>57.069694362492903</v>
      </c>
      <c r="AD883">
        <f t="shared" si="127"/>
        <v>0</v>
      </c>
      <c r="AE883">
        <v>118.59899940159301</v>
      </c>
      <c r="AF883">
        <f t="shared" si="128"/>
        <v>0</v>
      </c>
      <c r="AG883">
        <v>-123.64706833224101</v>
      </c>
      <c r="AH883">
        <f t="shared" si="129"/>
        <v>0</v>
      </c>
      <c r="AI883">
        <v>16.609784454282799</v>
      </c>
      <c r="AJ883">
        <f t="shared" si="130"/>
        <v>0</v>
      </c>
      <c r="AK883">
        <v>56.969837173703198</v>
      </c>
      <c r="AL883">
        <f t="shared" si="131"/>
        <v>0</v>
      </c>
      <c r="AM883">
        <v>114.934586087737</v>
      </c>
      <c r="AN883">
        <f t="shared" si="132"/>
        <v>0</v>
      </c>
    </row>
    <row r="884" spans="2:40" x14ac:dyDescent="0.3">
      <c r="B884">
        <v>55.238069700199723</v>
      </c>
      <c r="C884">
        <v>64.047422102786982</v>
      </c>
      <c r="D884">
        <v>132.71001174370068</v>
      </c>
      <c r="E884">
        <v>-81.666126907961498</v>
      </c>
      <c r="F884">
        <v>25.291190440137235</v>
      </c>
      <c r="G884">
        <v>41.116135259110791</v>
      </c>
      <c r="H884">
        <v>81.254071238116524</v>
      </c>
      <c r="U884">
        <f>'wyznaczanie X2 i X3'!$E$3*modele!D884+'wyznaczanie X2 i X3'!$F$3</f>
        <v>62.665232659993443</v>
      </c>
      <c r="V884" s="3">
        <f t="shared" si="124"/>
        <v>1.3822000000000001</v>
      </c>
      <c r="W884">
        <f>'wyznaczanie X2 i X3'!$H$3*modele!C884+'wyznaczanie X2 i X3'!$I$3</f>
        <v>133.25737282211765</v>
      </c>
      <c r="X884">
        <f t="shared" si="125"/>
        <v>0.5474</v>
      </c>
      <c r="AA884">
        <v>55.238069700199702</v>
      </c>
      <c r="AB884">
        <f t="shared" si="126"/>
        <v>0</v>
      </c>
      <c r="AC884">
        <v>64.047422102786996</v>
      </c>
      <c r="AD884">
        <f t="shared" si="127"/>
        <v>0</v>
      </c>
      <c r="AE884">
        <v>132.71001174370099</v>
      </c>
      <c r="AF884">
        <f t="shared" si="128"/>
        <v>0</v>
      </c>
      <c r="AG884">
        <v>-81.666126907961498</v>
      </c>
      <c r="AH884">
        <f t="shared" si="129"/>
        <v>0</v>
      </c>
      <c r="AI884">
        <v>25.2911904401372</v>
      </c>
      <c r="AJ884">
        <f t="shared" si="130"/>
        <v>0</v>
      </c>
      <c r="AK884">
        <v>41.116135259110798</v>
      </c>
      <c r="AL884">
        <f t="shared" si="131"/>
        <v>0</v>
      </c>
      <c r="AM884">
        <v>81.254071238116495</v>
      </c>
      <c r="AN884">
        <f t="shared" si="132"/>
        <v>0</v>
      </c>
    </row>
    <row r="885" spans="2:40" x14ac:dyDescent="0.3">
      <c r="B885">
        <v>34.7588837952433</v>
      </c>
      <c r="C885">
        <v>62.878453323070069</v>
      </c>
      <c r="D885">
        <v>130.28973002849963</v>
      </c>
      <c r="E885">
        <v>-119.11759237872361</v>
      </c>
      <c r="F885">
        <v>19.423931021824004</v>
      </c>
      <c r="G885">
        <v>48.339918744559093</v>
      </c>
      <c r="H885">
        <v>96.82074433921143</v>
      </c>
      <c r="U885">
        <f>'wyznaczanie X2 i X3'!$E$3*modele!D885+'wyznaczanie X2 i X3'!$F$3</f>
        <v>61.535255667782373</v>
      </c>
      <c r="V885" s="3">
        <f t="shared" si="124"/>
        <v>1.3431999999999999</v>
      </c>
      <c r="W885">
        <f>'wyznaczanie X2 i X3'!$H$3*modele!C885+'wyznaczanie X2 i X3'!$I$3</f>
        <v>130.90831342606768</v>
      </c>
      <c r="X885">
        <f t="shared" si="125"/>
        <v>0.61860000000000004</v>
      </c>
      <c r="AA885">
        <v>34.7588837952433</v>
      </c>
      <c r="AB885">
        <f t="shared" si="126"/>
        <v>0</v>
      </c>
      <c r="AC885">
        <v>62.878453323070097</v>
      </c>
      <c r="AD885">
        <f t="shared" si="127"/>
        <v>0</v>
      </c>
      <c r="AE885">
        <v>130.2897300285</v>
      </c>
      <c r="AF885">
        <f t="shared" si="128"/>
        <v>0</v>
      </c>
      <c r="AG885">
        <v>-119.117592378724</v>
      </c>
      <c r="AH885">
        <f t="shared" si="129"/>
        <v>0</v>
      </c>
      <c r="AI885">
        <v>19.423931021824</v>
      </c>
      <c r="AJ885">
        <f t="shared" si="130"/>
        <v>0</v>
      </c>
      <c r="AK885">
        <v>48.3399187445591</v>
      </c>
      <c r="AL885">
        <f t="shared" si="131"/>
        <v>0</v>
      </c>
      <c r="AM885">
        <v>96.820744339211402</v>
      </c>
      <c r="AN885">
        <f t="shared" si="132"/>
        <v>0</v>
      </c>
    </row>
    <row r="886" spans="2:40" x14ac:dyDescent="0.3">
      <c r="B886">
        <v>40.519431971623078</v>
      </c>
      <c r="C886">
        <v>39.812005175199786</v>
      </c>
      <c r="D886">
        <v>84.539007111999993</v>
      </c>
      <c r="E886">
        <v>-38.397151582353203</v>
      </c>
      <c r="F886">
        <v>20.334652585597311</v>
      </c>
      <c r="G886">
        <v>51.27399269551465</v>
      </c>
      <c r="H886">
        <v>103.44947278298102</v>
      </c>
      <c r="U886">
        <f>'wyznaczanie X2 i X3'!$E$3*modele!D886+'wyznaczanie X2 i X3'!$F$3</f>
        <v>40.175236316326824</v>
      </c>
      <c r="V886" s="3">
        <f t="shared" si="124"/>
        <v>0.36320000000000002</v>
      </c>
      <c r="W886">
        <f>'wyznaczanie X2 i X3'!$H$3*modele!C886+'wyznaczanie X2 i X3'!$I$3</f>
        <v>84.555957661378073</v>
      </c>
      <c r="X886">
        <f t="shared" si="125"/>
        <v>1.7000000000000001E-2</v>
      </c>
      <c r="AA886">
        <v>40.519431971623099</v>
      </c>
      <c r="AB886">
        <f t="shared" si="126"/>
        <v>0</v>
      </c>
      <c r="AC886">
        <v>39.812005175199801</v>
      </c>
      <c r="AD886">
        <f t="shared" si="127"/>
        <v>0</v>
      </c>
      <c r="AE886">
        <v>84.539007111999993</v>
      </c>
      <c r="AF886">
        <f t="shared" si="128"/>
        <v>0</v>
      </c>
      <c r="AG886">
        <v>-38.397151582353203</v>
      </c>
      <c r="AH886">
        <f t="shared" si="129"/>
        <v>0</v>
      </c>
      <c r="AI886">
        <v>20.334652585597301</v>
      </c>
      <c r="AJ886">
        <f t="shared" si="130"/>
        <v>0</v>
      </c>
      <c r="AK886">
        <v>51.2739926955147</v>
      </c>
      <c r="AL886">
        <f t="shared" si="131"/>
        <v>0</v>
      </c>
      <c r="AM886">
        <v>103.449472782981</v>
      </c>
      <c r="AN886">
        <f t="shared" si="132"/>
        <v>0</v>
      </c>
    </row>
    <row r="887" spans="2:40" x14ac:dyDescent="0.3">
      <c r="B887">
        <v>27.829910199516693</v>
      </c>
      <c r="C887">
        <v>56.832541232201862</v>
      </c>
      <c r="D887">
        <v>118.63943544131455</v>
      </c>
      <c r="E887">
        <v>-114.83780329757221</v>
      </c>
      <c r="F887">
        <v>24.657877750471414</v>
      </c>
      <c r="G887">
        <v>40.420436583178656</v>
      </c>
      <c r="H887">
        <v>80.532727413529969</v>
      </c>
      <c r="U887">
        <f>'wyznaczanie X2 i X3'!$E$3*modele!D887+'wyznaczanie X2 i X3'!$F$3</f>
        <v>56.095986035112041</v>
      </c>
      <c r="V887" s="3">
        <f t="shared" si="124"/>
        <v>0.73660000000000003</v>
      </c>
      <c r="W887">
        <f>'wyznaczanie X2 i X3'!$H$3*modele!C887+'wyznaczanie X2 i X3'!$I$3</f>
        <v>118.75896705243295</v>
      </c>
      <c r="X887">
        <f t="shared" si="125"/>
        <v>0.1195</v>
      </c>
      <c r="AA887">
        <v>27.8299101995167</v>
      </c>
      <c r="AB887">
        <f t="shared" si="126"/>
        <v>0</v>
      </c>
      <c r="AC887">
        <v>56.832541232201898</v>
      </c>
      <c r="AD887">
        <f t="shared" si="127"/>
        <v>0</v>
      </c>
      <c r="AE887">
        <v>118.639435441315</v>
      </c>
      <c r="AF887">
        <f t="shared" si="128"/>
        <v>0</v>
      </c>
      <c r="AG887">
        <v>-114.83780329757199</v>
      </c>
      <c r="AH887">
        <f t="shared" si="129"/>
        <v>0</v>
      </c>
      <c r="AI887">
        <v>24.6578777504714</v>
      </c>
      <c r="AJ887">
        <f t="shared" si="130"/>
        <v>0</v>
      </c>
      <c r="AK887">
        <v>40.420436583178699</v>
      </c>
      <c r="AL887">
        <f t="shared" si="131"/>
        <v>0</v>
      </c>
      <c r="AM887">
        <v>80.532727413529997</v>
      </c>
      <c r="AN887">
        <f t="shared" si="132"/>
        <v>0</v>
      </c>
    </row>
    <row r="888" spans="2:40" x14ac:dyDescent="0.3">
      <c r="B888">
        <v>56.608342249560664</v>
      </c>
      <c r="C888">
        <v>20.517173582902579</v>
      </c>
      <c r="D888">
        <v>45.153336544480389</v>
      </c>
      <c r="E888">
        <v>51.665163750413591</v>
      </c>
      <c r="F888">
        <v>12.029919132119545</v>
      </c>
      <c r="G888">
        <v>49.075693758975994</v>
      </c>
      <c r="H888">
        <v>98.471485067306816</v>
      </c>
      <c r="U888">
        <f>'wyznaczanie X2 i X3'!$E$3*modele!D888+'wyznaczanie X2 i X3'!$F$3</f>
        <v>21.786921731053436</v>
      </c>
      <c r="V888" s="3">
        <f t="shared" si="124"/>
        <v>1.2697000000000001</v>
      </c>
      <c r="W888">
        <f>'wyznaczanie X2 i X3'!$H$3*modele!C888+'wyznaczanie X2 i X3'!$I$3</f>
        <v>45.78271903128978</v>
      </c>
      <c r="X888">
        <f t="shared" si="125"/>
        <v>0.62939999999999996</v>
      </c>
      <c r="AA888">
        <v>56.6083422495607</v>
      </c>
      <c r="AB888">
        <f t="shared" si="126"/>
        <v>0</v>
      </c>
      <c r="AC888">
        <v>20.517173582902601</v>
      </c>
      <c r="AD888">
        <f t="shared" si="127"/>
        <v>0</v>
      </c>
      <c r="AE888">
        <v>45.153336544480403</v>
      </c>
      <c r="AF888">
        <f t="shared" si="128"/>
        <v>0</v>
      </c>
      <c r="AG888">
        <v>51.665163750413598</v>
      </c>
      <c r="AH888">
        <f t="shared" si="129"/>
        <v>0</v>
      </c>
      <c r="AI888">
        <v>12.029919132119501</v>
      </c>
      <c r="AJ888">
        <f t="shared" si="130"/>
        <v>0</v>
      </c>
      <c r="AK888">
        <v>49.075693758976001</v>
      </c>
      <c r="AL888">
        <f t="shared" si="131"/>
        <v>0</v>
      </c>
      <c r="AM888">
        <v>98.471485067306801</v>
      </c>
      <c r="AN888">
        <f t="shared" si="132"/>
        <v>0</v>
      </c>
    </row>
    <row r="889" spans="2:40" x14ac:dyDescent="0.3">
      <c r="B889">
        <v>45.378439825461157</v>
      </c>
      <c r="C889">
        <v>65.190964729050194</v>
      </c>
      <c r="D889">
        <v>135.07189490298791</v>
      </c>
      <c r="E889">
        <v>-104.81601453622827</v>
      </c>
      <c r="F889">
        <v>29.026839967256997</v>
      </c>
      <c r="G889">
        <v>56.107192996856213</v>
      </c>
      <c r="H889">
        <v>112.86359530556723</v>
      </c>
      <c r="U889">
        <f>'wyznaczanie X2 i X3'!$E$3*modele!D889+'wyznaczanie X2 i X3'!$F$3</f>
        <v>63.767944634191728</v>
      </c>
      <c r="V889" s="3">
        <f t="shared" si="124"/>
        <v>1.423</v>
      </c>
      <c r="W889">
        <f>'wyznaczanie X2 i X3'!$H$3*modele!C889+'wyznaczanie X2 i X3'!$I$3</f>
        <v>135.55533800101466</v>
      </c>
      <c r="X889">
        <f t="shared" si="125"/>
        <v>0.4834</v>
      </c>
      <c r="AA889">
        <v>45.3784398254612</v>
      </c>
      <c r="AB889">
        <f t="shared" si="126"/>
        <v>0</v>
      </c>
      <c r="AC889">
        <v>65.190964729050194</v>
      </c>
      <c r="AD889">
        <f t="shared" si="127"/>
        <v>0</v>
      </c>
      <c r="AE889">
        <v>135.07189490298799</v>
      </c>
      <c r="AF889">
        <f t="shared" si="128"/>
        <v>0</v>
      </c>
      <c r="AG889">
        <v>-104.816014536228</v>
      </c>
      <c r="AH889">
        <f t="shared" si="129"/>
        <v>0</v>
      </c>
      <c r="AI889">
        <v>29.026839967257001</v>
      </c>
      <c r="AJ889">
        <f t="shared" si="130"/>
        <v>0</v>
      </c>
      <c r="AK889">
        <v>56.107192996856199</v>
      </c>
      <c r="AL889">
        <f t="shared" si="131"/>
        <v>0</v>
      </c>
      <c r="AM889">
        <v>112.863595305567</v>
      </c>
      <c r="AN889">
        <f t="shared" si="132"/>
        <v>0</v>
      </c>
    </row>
    <row r="890" spans="2:40" x14ac:dyDescent="0.3">
      <c r="B890">
        <v>46.76704080044879</v>
      </c>
      <c r="C890">
        <v>70.423335976787911</v>
      </c>
      <c r="D890">
        <v>145.31398155421135</v>
      </c>
      <c r="E890">
        <v>-117.73592632946615</v>
      </c>
      <c r="F890">
        <v>19.79189317619894</v>
      </c>
      <c r="G890">
        <v>41.044886086288741</v>
      </c>
      <c r="H890">
        <v>82.777314468937277</v>
      </c>
      <c r="U890">
        <f>'wyznaczanie X2 i X3'!$E$3*modele!D890+'wyznaczanie X2 i X3'!$F$3</f>
        <v>68.54975255160322</v>
      </c>
      <c r="V890" s="3">
        <f t="shared" si="124"/>
        <v>1.8735999999999999</v>
      </c>
      <c r="W890">
        <f>'wyznaczanie X2 i X3'!$H$3*modele!C890+'wyznaczanie X2 i X3'!$I$3</f>
        <v>146.06986247453938</v>
      </c>
      <c r="X890">
        <f t="shared" si="125"/>
        <v>0.75590000000000002</v>
      </c>
      <c r="AA890">
        <v>46.767040800448797</v>
      </c>
      <c r="AB890">
        <f t="shared" si="126"/>
        <v>0</v>
      </c>
      <c r="AC890">
        <v>70.423335976787897</v>
      </c>
      <c r="AD890">
        <f t="shared" si="127"/>
        <v>0</v>
      </c>
      <c r="AE890">
        <v>145.31398155421101</v>
      </c>
      <c r="AF890">
        <f t="shared" si="128"/>
        <v>0</v>
      </c>
      <c r="AG890">
        <v>-117.735926329466</v>
      </c>
      <c r="AH890">
        <f t="shared" si="129"/>
        <v>0</v>
      </c>
      <c r="AI890">
        <v>19.791893176198901</v>
      </c>
      <c r="AJ890">
        <f t="shared" si="130"/>
        <v>0</v>
      </c>
      <c r="AK890">
        <v>41.044886086288699</v>
      </c>
      <c r="AL890">
        <f t="shared" si="131"/>
        <v>0</v>
      </c>
      <c r="AM890">
        <v>82.777314468937305</v>
      </c>
      <c r="AN890">
        <f t="shared" si="132"/>
        <v>0</v>
      </c>
    </row>
    <row r="891" spans="2:40" x14ac:dyDescent="0.3">
      <c r="B891">
        <v>21.830999724953237</v>
      </c>
      <c r="C891">
        <v>66.869739973277063</v>
      </c>
      <c r="D891">
        <v>137.84334502557789</v>
      </c>
      <c r="E891">
        <v>-156.94722046992473</v>
      </c>
      <c r="F891">
        <v>13.324038603303402</v>
      </c>
      <c r="G891">
        <v>42.310916192188976</v>
      </c>
      <c r="H891">
        <v>84.131279498219101</v>
      </c>
      <c r="U891">
        <f>'wyznaczanie X2 i X3'!$E$3*modele!D891+'wyznaczanie X2 i X3'!$F$3</f>
        <v>65.061874532483387</v>
      </c>
      <c r="V891" s="3">
        <f t="shared" si="124"/>
        <v>1.8079000000000001</v>
      </c>
      <c r="W891">
        <f>'wyznaczanie X2 i X3'!$H$3*modele!C891+'wyznaczanie X2 i X3'!$I$3</f>
        <v>138.92886074151261</v>
      </c>
      <c r="X891">
        <f t="shared" si="125"/>
        <v>1.0854999999999999</v>
      </c>
      <c r="AA891">
        <v>21.830999724953202</v>
      </c>
      <c r="AB891">
        <f t="shared" si="126"/>
        <v>0</v>
      </c>
      <c r="AC891">
        <v>66.869739973277106</v>
      </c>
      <c r="AD891">
        <f t="shared" si="127"/>
        <v>0</v>
      </c>
      <c r="AE891">
        <v>137.843345025578</v>
      </c>
      <c r="AF891">
        <f t="shared" si="128"/>
        <v>0</v>
      </c>
      <c r="AG891">
        <v>-156.94722046992501</v>
      </c>
      <c r="AH891">
        <f t="shared" si="129"/>
        <v>0</v>
      </c>
      <c r="AI891">
        <v>13.3240386033034</v>
      </c>
      <c r="AJ891">
        <f t="shared" si="130"/>
        <v>0</v>
      </c>
      <c r="AK891">
        <v>42.310916192188998</v>
      </c>
      <c r="AL891">
        <f t="shared" si="131"/>
        <v>0</v>
      </c>
      <c r="AM891">
        <v>84.131279498219101</v>
      </c>
      <c r="AN891">
        <f t="shared" si="132"/>
        <v>0</v>
      </c>
    </row>
    <row r="892" spans="2:40" x14ac:dyDescent="0.3">
      <c r="B892">
        <v>56.982879046881948</v>
      </c>
      <c r="C892">
        <v>18.73991335241697</v>
      </c>
      <c r="D892">
        <v>41.645971435653138</v>
      </c>
      <c r="E892">
        <v>57.746018036512986</v>
      </c>
      <c r="F892">
        <v>18.190399076158684</v>
      </c>
      <c r="G892">
        <v>44.577764122662352</v>
      </c>
      <c r="H892">
        <v>88.932911819968439</v>
      </c>
      <c r="U892">
        <f>'wyznaczanie X2 i X3'!$E$3*modele!D892+'wyznaczanie X2 i X3'!$F$3</f>
        <v>20.149409101277008</v>
      </c>
      <c r="V892" s="3">
        <f t="shared" si="124"/>
        <v>1.4095</v>
      </c>
      <c r="W892">
        <f>'wyznaczanie X2 i X3'!$H$3*modele!C892+'wyznaczanie X2 i X3'!$I$3</f>
        <v>42.211289309566048</v>
      </c>
      <c r="X892">
        <f t="shared" si="125"/>
        <v>0.56530000000000002</v>
      </c>
      <c r="AA892">
        <v>56.982879046881898</v>
      </c>
      <c r="AB892">
        <f t="shared" si="126"/>
        <v>0</v>
      </c>
      <c r="AC892">
        <v>18.739913352416998</v>
      </c>
      <c r="AD892">
        <f t="shared" si="127"/>
        <v>0</v>
      </c>
      <c r="AE892">
        <v>41.645971435653102</v>
      </c>
      <c r="AF892">
        <f t="shared" si="128"/>
        <v>0</v>
      </c>
      <c r="AG892">
        <v>57.746018036513</v>
      </c>
      <c r="AH892">
        <f t="shared" si="129"/>
        <v>0</v>
      </c>
      <c r="AI892">
        <v>18.190399076158702</v>
      </c>
      <c r="AJ892">
        <f t="shared" si="130"/>
        <v>0</v>
      </c>
      <c r="AK892">
        <v>44.577764122662401</v>
      </c>
      <c r="AL892">
        <f t="shared" si="131"/>
        <v>0</v>
      </c>
      <c r="AM892">
        <v>88.932911819968396</v>
      </c>
      <c r="AN892">
        <f t="shared" si="132"/>
        <v>0</v>
      </c>
    </row>
    <row r="893" spans="2:40" x14ac:dyDescent="0.3">
      <c r="B893">
        <v>51.496715845461615</v>
      </c>
      <c r="C893">
        <v>38.526499882071803</v>
      </c>
      <c r="D893">
        <v>81.322347188961473</v>
      </c>
      <c r="E893">
        <v>-12.586067955292179</v>
      </c>
      <c r="F893">
        <v>22.633782337500651</v>
      </c>
      <c r="G893">
        <v>43.582149675744681</v>
      </c>
      <c r="H893">
        <v>86.261806726075747</v>
      </c>
      <c r="U893">
        <f>'wyznaczanie X2 i X3'!$E$3*modele!D893+'wyznaczanie X2 i X3'!$F$3</f>
        <v>38.673447627029958</v>
      </c>
      <c r="V893" s="3">
        <f t="shared" si="124"/>
        <v>0.1469</v>
      </c>
      <c r="W893">
        <f>'wyznaczanie X2 i X3'!$H$3*modele!C893+'wyznaczanie X2 i X3'!$I$3</f>
        <v>81.97271648343532</v>
      </c>
      <c r="X893">
        <f t="shared" si="125"/>
        <v>0.65039999999999998</v>
      </c>
      <c r="AA893">
        <v>51.496715845461601</v>
      </c>
      <c r="AB893">
        <f t="shared" si="126"/>
        <v>0</v>
      </c>
      <c r="AC893">
        <v>38.526499882071803</v>
      </c>
      <c r="AD893">
        <f t="shared" si="127"/>
        <v>0</v>
      </c>
      <c r="AE893">
        <v>81.322347188961501</v>
      </c>
      <c r="AF893">
        <f t="shared" si="128"/>
        <v>0</v>
      </c>
      <c r="AG893">
        <v>-12.586067955292201</v>
      </c>
      <c r="AH893">
        <f t="shared" si="129"/>
        <v>0</v>
      </c>
      <c r="AI893">
        <v>22.633782337500701</v>
      </c>
      <c r="AJ893">
        <f t="shared" si="130"/>
        <v>0</v>
      </c>
      <c r="AK893">
        <v>43.582149675744702</v>
      </c>
      <c r="AL893">
        <f t="shared" si="131"/>
        <v>0</v>
      </c>
      <c r="AM893">
        <v>86.261806726075704</v>
      </c>
      <c r="AN893">
        <f t="shared" si="132"/>
        <v>0</v>
      </c>
    </row>
    <row r="894" spans="2:40" x14ac:dyDescent="0.3">
      <c r="B894">
        <v>36.790978964188902</v>
      </c>
      <c r="C894">
        <v>35.865493210521763</v>
      </c>
      <c r="D894">
        <v>75.824664402441101</v>
      </c>
      <c r="E894">
        <v>-34.014521703187484</v>
      </c>
      <c r="F894">
        <v>14.251521401574106</v>
      </c>
      <c r="G894">
        <v>50.242161575558853</v>
      </c>
      <c r="H894">
        <v>100.97553072289745</v>
      </c>
      <c r="U894">
        <f>'wyznaczanie X2 i X3'!$E$3*modele!D894+'wyznaczanie X2 i X3'!$F$3</f>
        <v>36.10669888029291</v>
      </c>
      <c r="V894" s="3">
        <f t="shared" si="124"/>
        <v>0.2412</v>
      </c>
      <c r="W894">
        <f>'wyznaczanie X2 i X3'!$H$3*modele!C894+'wyznaczanie X2 i X3'!$I$3</f>
        <v>76.625385713600764</v>
      </c>
      <c r="X894">
        <f t="shared" si="125"/>
        <v>0.80069999999999997</v>
      </c>
      <c r="AA894">
        <v>36.790978964188902</v>
      </c>
      <c r="AB894">
        <f t="shared" si="126"/>
        <v>0</v>
      </c>
      <c r="AC894">
        <v>35.865493210521798</v>
      </c>
      <c r="AD894">
        <f t="shared" si="127"/>
        <v>0</v>
      </c>
      <c r="AE894">
        <v>75.824664402441101</v>
      </c>
      <c r="AF894">
        <f t="shared" si="128"/>
        <v>0</v>
      </c>
      <c r="AG894">
        <v>-34.014521703187498</v>
      </c>
      <c r="AH894">
        <f t="shared" si="129"/>
        <v>0</v>
      </c>
      <c r="AI894">
        <v>14.251521401574101</v>
      </c>
      <c r="AJ894">
        <f t="shared" si="130"/>
        <v>0</v>
      </c>
      <c r="AK894">
        <v>50.242161575558903</v>
      </c>
      <c r="AL894">
        <f t="shared" si="131"/>
        <v>0</v>
      </c>
      <c r="AM894">
        <v>100.97553072289701</v>
      </c>
      <c r="AN894">
        <f t="shared" si="132"/>
        <v>0</v>
      </c>
    </row>
    <row r="895" spans="2:40" x14ac:dyDescent="0.3">
      <c r="B895">
        <v>67.111422105780491</v>
      </c>
      <c r="C895">
        <v>30.51421571198825</v>
      </c>
      <c r="D895">
        <v>65.029437142030062</v>
      </c>
      <c r="E895">
        <v>42.680197075596226</v>
      </c>
      <c r="F895">
        <v>16.026843170958738</v>
      </c>
      <c r="G895">
        <v>56.209213218628022</v>
      </c>
      <c r="H895">
        <v>111.58001380373568</v>
      </c>
      <c r="U895">
        <f>'wyznaczanie X2 i X3'!$E$3*modele!D895+'wyznaczanie X2 i X3'!$F$3</f>
        <v>31.066641620288806</v>
      </c>
      <c r="V895" s="3">
        <f t="shared" si="124"/>
        <v>0.5524</v>
      </c>
      <c r="W895">
        <f>'wyznaczanie X2 i X3'!$H$3*modele!C895+'wyznaczanie X2 i X3'!$I$3</f>
        <v>65.871917437189708</v>
      </c>
      <c r="X895">
        <f t="shared" si="125"/>
        <v>0.84250000000000003</v>
      </c>
      <c r="AA895">
        <v>67.111422105780505</v>
      </c>
      <c r="AB895">
        <f t="shared" si="126"/>
        <v>0</v>
      </c>
      <c r="AC895">
        <v>30.5142157119882</v>
      </c>
      <c r="AD895">
        <f t="shared" si="127"/>
        <v>0</v>
      </c>
      <c r="AE895">
        <v>65.029437142030105</v>
      </c>
      <c r="AF895">
        <f t="shared" si="128"/>
        <v>0</v>
      </c>
      <c r="AG895">
        <v>42.680197075596197</v>
      </c>
      <c r="AH895">
        <f t="shared" si="129"/>
        <v>0</v>
      </c>
      <c r="AI895">
        <v>16.026843170958699</v>
      </c>
      <c r="AJ895">
        <f t="shared" si="130"/>
        <v>0</v>
      </c>
      <c r="AK895">
        <v>56.209213218628001</v>
      </c>
      <c r="AL895">
        <f t="shared" si="131"/>
        <v>0</v>
      </c>
      <c r="AM895">
        <v>111.58001380373599</v>
      </c>
      <c r="AN895">
        <f t="shared" si="132"/>
        <v>0</v>
      </c>
    </row>
    <row r="896" spans="2:40" x14ac:dyDescent="0.3">
      <c r="B896">
        <v>29.211870368697351</v>
      </c>
      <c r="C896">
        <v>43.84421185968646</v>
      </c>
      <c r="D896">
        <v>92.146242168600409</v>
      </c>
      <c r="E896">
        <v>-73.108894841664693</v>
      </c>
      <c r="F896">
        <v>17.202830242373757</v>
      </c>
      <c r="G896">
        <v>54.21971289948705</v>
      </c>
      <c r="H896">
        <v>108.51416388754079</v>
      </c>
      <c r="U896">
        <f>'wyznaczanie X2 i X3'!$E$3*modele!D896+'wyznaczanie X2 i X3'!$F$3</f>
        <v>43.726889222809206</v>
      </c>
      <c r="V896" s="3">
        <f t="shared" si="124"/>
        <v>0.1173</v>
      </c>
      <c r="W896">
        <f>'wyznaczanie X2 i X3'!$H$3*modele!C896+'wyznaczanie X2 i X3'!$I$3</f>
        <v>92.658734367957521</v>
      </c>
      <c r="X896">
        <f t="shared" si="125"/>
        <v>0.51249999999999996</v>
      </c>
      <c r="AA896">
        <v>29.211870368697401</v>
      </c>
      <c r="AB896">
        <f t="shared" si="126"/>
        <v>0</v>
      </c>
      <c r="AC896">
        <v>43.844211859686503</v>
      </c>
      <c r="AD896">
        <f t="shared" si="127"/>
        <v>0</v>
      </c>
      <c r="AE896">
        <v>92.146242168600395</v>
      </c>
      <c r="AF896">
        <f t="shared" si="128"/>
        <v>0</v>
      </c>
      <c r="AG896">
        <v>-73.108894841664707</v>
      </c>
      <c r="AH896">
        <f t="shared" si="129"/>
        <v>0</v>
      </c>
      <c r="AI896">
        <v>17.2028302423738</v>
      </c>
      <c r="AJ896">
        <f t="shared" si="130"/>
        <v>0</v>
      </c>
      <c r="AK896">
        <v>54.219712899487</v>
      </c>
      <c r="AL896">
        <f t="shared" si="131"/>
        <v>0</v>
      </c>
      <c r="AM896">
        <v>108.514163887541</v>
      </c>
      <c r="AN896">
        <f t="shared" si="132"/>
        <v>0</v>
      </c>
    </row>
    <row r="897" spans="2:40" x14ac:dyDescent="0.3">
      <c r="B897">
        <v>39.94173248800422</v>
      </c>
      <c r="C897">
        <v>27.805021316006197</v>
      </c>
      <c r="D897">
        <v>60.074730085003544</v>
      </c>
      <c r="E897">
        <v>-3.5315989720101584</v>
      </c>
      <c r="F897">
        <v>23.004708675326288</v>
      </c>
      <c r="G897">
        <v>49.716188695317072</v>
      </c>
      <c r="H897">
        <v>99.308876679757375</v>
      </c>
      <c r="U897">
        <f>'wyznaczanie X2 i X3'!$E$3*modele!D897+'wyznaczanie X2 i X3'!$F$3</f>
        <v>28.753396454479372</v>
      </c>
      <c r="V897" s="3">
        <f t="shared" si="124"/>
        <v>0.94840000000000002</v>
      </c>
      <c r="W897">
        <f>'wyznaczanie X2 i X3'!$H$3*modele!C897+'wyznaczanie X2 i X3'!$I$3</f>
        <v>60.427752749447876</v>
      </c>
      <c r="X897">
        <f t="shared" si="125"/>
        <v>0.35299999999999998</v>
      </c>
      <c r="AA897">
        <v>39.941732488004199</v>
      </c>
      <c r="AB897">
        <f t="shared" si="126"/>
        <v>0</v>
      </c>
      <c r="AC897">
        <v>27.805021316006201</v>
      </c>
      <c r="AD897">
        <f t="shared" si="127"/>
        <v>0</v>
      </c>
      <c r="AE897">
        <v>60.074730085003502</v>
      </c>
      <c r="AF897">
        <f t="shared" si="128"/>
        <v>0</v>
      </c>
      <c r="AG897">
        <v>-3.5315989720101602</v>
      </c>
      <c r="AH897">
        <f t="shared" si="129"/>
        <v>0</v>
      </c>
      <c r="AI897">
        <v>23.004708675326299</v>
      </c>
      <c r="AJ897">
        <f t="shared" si="130"/>
        <v>0</v>
      </c>
      <c r="AK897">
        <v>49.716188695317101</v>
      </c>
      <c r="AL897">
        <f t="shared" si="131"/>
        <v>0</v>
      </c>
      <c r="AM897">
        <v>99.308876679757404</v>
      </c>
      <c r="AN897">
        <f t="shared" si="132"/>
        <v>0</v>
      </c>
    </row>
    <row r="898" spans="2:40" x14ac:dyDescent="0.3">
      <c r="B898">
        <v>55.891446870671587</v>
      </c>
      <c r="C898">
        <v>23.829833760990446</v>
      </c>
      <c r="D898">
        <v>52.032886824832126</v>
      </c>
      <c r="E898">
        <v>40.293392458371841</v>
      </c>
      <c r="F898">
        <v>19.008387353074735</v>
      </c>
      <c r="G898">
        <v>62.061441063803102</v>
      </c>
      <c r="H898">
        <v>124.80224342790225</v>
      </c>
      <c r="U898">
        <f>'wyznaczanie X2 i X3'!$E$3*modele!D898+'wyznaczanie X2 i X3'!$F$3</f>
        <v>24.998834412429431</v>
      </c>
      <c r="V898" s="3">
        <f t="shared" ref="V898:V961" si="133">ROUND(ABS(U898-C898),4)</f>
        <v>1.169</v>
      </c>
      <c r="W898">
        <f>'wyznaczanie X2 i X3'!$H$3*modele!C898+'wyznaczanie X2 i X3'!$I$3</f>
        <v>52.439556794863108</v>
      </c>
      <c r="X898">
        <f t="shared" ref="X898:X961" si="134">ROUND(ABS(W898-D898),4)</f>
        <v>0.40670000000000001</v>
      </c>
      <c r="AA898">
        <v>55.891446870671601</v>
      </c>
      <c r="AB898">
        <f t="shared" ref="AB898:AB961" si="135">ROUND(ABS(B898-AA898),4)</f>
        <v>0</v>
      </c>
      <c r="AC898">
        <v>23.8298337609904</v>
      </c>
      <c r="AD898">
        <f t="shared" ref="AD898:AD961" si="136">ROUND(ABS(C898-AC898),4)</f>
        <v>0</v>
      </c>
      <c r="AE898">
        <v>52.032886824832097</v>
      </c>
      <c r="AF898">
        <f t="shared" ref="AF898:AF961" si="137">ROUND(ABS(AE898-D898),4)</f>
        <v>0</v>
      </c>
      <c r="AG898">
        <v>40.293392458371798</v>
      </c>
      <c r="AH898">
        <f t="shared" ref="AH898:AH961" si="138">ROUND(ABS(AG898-E898),4)</f>
        <v>0</v>
      </c>
      <c r="AI898">
        <v>19.008387353074699</v>
      </c>
      <c r="AJ898">
        <f t="shared" ref="AJ898:AJ961" si="139">ROUND(ABS(AI898-F898),4)</f>
        <v>0</v>
      </c>
      <c r="AK898">
        <v>62.061441063803102</v>
      </c>
      <c r="AL898">
        <f t="shared" ref="AL898:AL961" si="140">ROUND(ABS(AK898-G898),4)</f>
        <v>0</v>
      </c>
      <c r="AM898">
        <v>124.802243427902</v>
      </c>
      <c r="AN898">
        <f t="shared" ref="AN898:AN961" si="141">ROUND(ABS(AM898-H898),4)</f>
        <v>0</v>
      </c>
    </row>
    <row r="899" spans="2:40" x14ac:dyDescent="0.3">
      <c r="B899">
        <v>51.268802132887778</v>
      </c>
      <c r="C899">
        <v>32.678038195189252</v>
      </c>
      <c r="D899">
        <v>70.020794244360332</v>
      </c>
      <c r="E899">
        <v>4.5034896802078066</v>
      </c>
      <c r="F899">
        <v>20.568269883331663</v>
      </c>
      <c r="G899">
        <v>46.855648126830467</v>
      </c>
      <c r="H899">
        <v>94.036363976080935</v>
      </c>
      <c r="U899">
        <f>'wyznaczanie X2 i X3'!$E$3*modele!D899+'wyznaczanie X2 i X3'!$F$3</f>
        <v>33.396997896634105</v>
      </c>
      <c r="V899" s="3">
        <f t="shared" si="133"/>
        <v>0.71899999999999997</v>
      </c>
      <c r="W899">
        <f>'wyznaczanie X2 i X3'!$H$3*modele!C899+'wyznaczanie X2 i X3'!$I$3</f>
        <v>70.220149506123462</v>
      </c>
      <c r="X899">
        <f t="shared" si="134"/>
        <v>0.19939999999999999</v>
      </c>
      <c r="AA899">
        <v>51.268802132887799</v>
      </c>
      <c r="AB899">
        <f t="shared" si="135"/>
        <v>0</v>
      </c>
      <c r="AC899">
        <v>32.678038195189302</v>
      </c>
      <c r="AD899">
        <f t="shared" si="136"/>
        <v>0</v>
      </c>
      <c r="AE899">
        <v>70.020794244360303</v>
      </c>
      <c r="AF899">
        <f t="shared" si="137"/>
        <v>0</v>
      </c>
      <c r="AG899">
        <v>4.5034896802078102</v>
      </c>
      <c r="AH899">
        <f t="shared" si="138"/>
        <v>0</v>
      </c>
      <c r="AI899">
        <v>20.568269883331698</v>
      </c>
      <c r="AJ899">
        <f t="shared" si="139"/>
        <v>0</v>
      </c>
      <c r="AK899">
        <v>46.855648126830502</v>
      </c>
      <c r="AL899">
        <f t="shared" si="140"/>
        <v>0</v>
      </c>
      <c r="AM899">
        <v>94.036363976080906</v>
      </c>
      <c r="AN899">
        <f t="shared" si="141"/>
        <v>0</v>
      </c>
    </row>
    <row r="900" spans="2:40" x14ac:dyDescent="0.3">
      <c r="B900">
        <v>36.929805868127275</v>
      </c>
      <c r="C900">
        <v>76.028157392230696</v>
      </c>
      <c r="D900">
        <v>157.00896145726921</v>
      </c>
      <c r="E900">
        <v>-154.22486044043754</v>
      </c>
      <c r="F900">
        <v>18.483044642693407</v>
      </c>
      <c r="G900">
        <v>50.317801329603341</v>
      </c>
      <c r="H900">
        <v>100.38810072812754</v>
      </c>
      <c r="U900">
        <f>'wyznaczanie X2 i X3'!$E$3*modele!D900+'wyznaczanie X2 i X3'!$F$3</f>
        <v>74.009884788204658</v>
      </c>
      <c r="V900" s="3">
        <f t="shared" si="133"/>
        <v>2.0183</v>
      </c>
      <c r="W900">
        <f>'wyznaczanie X2 i X3'!$H$3*modele!C900+'wyznaczanie X2 i X3'!$I$3</f>
        <v>157.33283085964564</v>
      </c>
      <c r="X900">
        <f t="shared" si="134"/>
        <v>0.32390000000000002</v>
      </c>
      <c r="AA900">
        <v>36.929805868127303</v>
      </c>
      <c r="AB900">
        <f t="shared" si="135"/>
        <v>0</v>
      </c>
      <c r="AC900">
        <v>76.028157392230696</v>
      </c>
      <c r="AD900">
        <f t="shared" si="136"/>
        <v>0</v>
      </c>
      <c r="AE900">
        <v>157.00896145726901</v>
      </c>
      <c r="AF900">
        <f t="shared" si="137"/>
        <v>0</v>
      </c>
      <c r="AG900">
        <v>-154.22486044043799</v>
      </c>
      <c r="AH900">
        <f t="shared" si="138"/>
        <v>0</v>
      </c>
      <c r="AI900">
        <v>18.4830446426934</v>
      </c>
      <c r="AJ900">
        <f t="shared" si="139"/>
        <v>0</v>
      </c>
      <c r="AK900">
        <v>50.317801329603299</v>
      </c>
      <c r="AL900">
        <f t="shared" si="140"/>
        <v>0</v>
      </c>
      <c r="AM900">
        <v>100.38810072812799</v>
      </c>
      <c r="AN900">
        <f t="shared" si="141"/>
        <v>0</v>
      </c>
    </row>
    <row r="901" spans="2:40" x14ac:dyDescent="0.3">
      <c r="B901">
        <v>22.529247940265012</v>
      </c>
      <c r="C901">
        <v>31.290806168616335</v>
      </c>
      <c r="D901">
        <v>66.93358783432231</v>
      </c>
      <c r="E901">
        <v>-48.813922625318973</v>
      </c>
      <c r="F901">
        <v>14.174404187125528</v>
      </c>
      <c r="G901">
        <v>42.01633266759103</v>
      </c>
      <c r="H901">
        <v>83.287492173316096</v>
      </c>
      <c r="U901">
        <f>'wyznaczanie X2 i X3'!$E$3*modele!D901+'wyznaczanie X2 i X3'!$F$3</f>
        <v>31.955648242319288</v>
      </c>
      <c r="V901" s="3">
        <f t="shared" si="133"/>
        <v>0.66479999999999995</v>
      </c>
      <c r="W901">
        <f>'wyznaczanie X2 i X3'!$H$3*modele!C901+'wyznaczanie X2 i X3'!$I$3</f>
        <v>67.432487009857596</v>
      </c>
      <c r="X901">
        <f t="shared" si="134"/>
        <v>0.49890000000000001</v>
      </c>
      <c r="AA901">
        <v>22.529247940265002</v>
      </c>
      <c r="AB901">
        <f t="shared" si="135"/>
        <v>0</v>
      </c>
      <c r="AC901">
        <v>31.290806168616299</v>
      </c>
      <c r="AD901">
        <f t="shared" si="136"/>
        <v>0</v>
      </c>
      <c r="AE901">
        <v>66.933587834322296</v>
      </c>
      <c r="AF901">
        <f t="shared" si="137"/>
        <v>0</v>
      </c>
      <c r="AG901">
        <v>-48.813922625319002</v>
      </c>
      <c r="AH901">
        <f t="shared" si="138"/>
        <v>0</v>
      </c>
      <c r="AI901">
        <v>14.1744041871255</v>
      </c>
      <c r="AJ901">
        <f t="shared" si="139"/>
        <v>0</v>
      </c>
      <c r="AK901">
        <v>42.016332667591001</v>
      </c>
      <c r="AL901">
        <f t="shared" si="140"/>
        <v>0</v>
      </c>
      <c r="AM901">
        <v>83.287492173316096</v>
      </c>
      <c r="AN901">
        <f t="shared" si="141"/>
        <v>0</v>
      </c>
    </row>
    <row r="902" spans="2:40" x14ac:dyDescent="0.3">
      <c r="B902">
        <v>48.122375375477446</v>
      </c>
      <c r="C902">
        <v>33.172274972529905</v>
      </c>
      <c r="D902">
        <v>70.373448340920305</v>
      </c>
      <c r="E902">
        <v>-3.2720741666348232</v>
      </c>
      <c r="F902">
        <v>24.178515237545135</v>
      </c>
      <c r="G902">
        <v>58.751630199396686</v>
      </c>
      <c r="H902">
        <v>118.1738766541126</v>
      </c>
      <c r="U902">
        <f>'wyznaczanie X2 i X3'!$E$3*modele!D902+'wyznaczanie X2 i X3'!$F$3</f>
        <v>33.5616444387366</v>
      </c>
      <c r="V902" s="3">
        <f t="shared" si="133"/>
        <v>0.38940000000000002</v>
      </c>
      <c r="W902">
        <f>'wyznaczanie X2 i X3'!$H$3*modele!C902+'wyznaczanie X2 i X3'!$I$3</f>
        <v>71.213325342664319</v>
      </c>
      <c r="X902">
        <f t="shared" si="134"/>
        <v>0.83989999999999998</v>
      </c>
      <c r="AA902">
        <v>48.122375375477397</v>
      </c>
      <c r="AB902">
        <f t="shared" si="135"/>
        <v>0</v>
      </c>
      <c r="AC902">
        <v>33.172274972529898</v>
      </c>
      <c r="AD902">
        <f t="shared" si="136"/>
        <v>0</v>
      </c>
      <c r="AE902">
        <v>70.373448340920305</v>
      </c>
      <c r="AF902">
        <f t="shared" si="137"/>
        <v>0</v>
      </c>
      <c r="AG902">
        <v>-3.2720741666348201</v>
      </c>
      <c r="AH902">
        <f t="shared" si="138"/>
        <v>0</v>
      </c>
      <c r="AI902">
        <v>24.178515237545099</v>
      </c>
      <c r="AJ902">
        <f t="shared" si="139"/>
        <v>0</v>
      </c>
      <c r="AK902">
        <v>58.751630199396701</v>
      </c>
      <c r="AL902">
        <f t="shared" si="140"/>
        <v>0</v>
      </c>
      <c r="AM902">
        <v>118.173876654113</v>
      </c>
      <c r="AN902">
        <f t="shared" si="141"/>
        <v>0</v>
      </c>
    </row>
    <row r="903" spans="2:40" x14ac:dyDescent="0.3">
      <c r="B903">
        <v>61.179018049511086</v>
      </c>
      <c r="C903">
        <v>68.945589358974019</v>
      </c>
      <c r="D903">
        <v>142.12046368135162</v>
      </c>
      <c r="E903">
        <v>-84.478731977899884</v>
      </c>
      <c r="F903">
        <v>29.244243810303352</v>
      </c>
      <c r="G903">
        <v>54.137285884954963</v>
      </c>
      <c r="H903">
        <v>107.82142364026927</v>
      </c>
      <c r="U903">
        <f>'wyznaczanie X2 i X3'!$E$3*modele!D903+'wyznaczanie X2 i X3'!$F$3</f>
        <v>67.058768383156291</v>
      </c>
      <c r="V903" s="3">
        <f t="shared" si="133"/>
        <v>1.8868</v>
      </c>
      <c r="W903">
        <f>'wyznaczanie X2 i X3'!$H$3*modele!C903+'wyznaczanie X2 i X3'!$I$3</f>
        <v>143.10030961924639</v>
      </c>
      <c r="X903">
        <f t="shared" si="134"/>
        <v>0.9798</v>
      </c>
      <c r="AA903">
        <v>61.1790180495111</v>
      </c>
      <c r="AB903">
        <f t="shared" si="135"/>
        <v>0</v>
      </c>
      <c r="AC903">
        <v>68.945589358974004</v>
      </c>
      <c r="AD903">
        <f t="shared" si="136"/>
        <v>0</v>
      </c>
      <c r="AE903">
        <v>142.12046368135199</v>
      </c>
      <c r="AF903">
        <f t="shared" si="137"/>
        <v>0</v>
      </c>
      <c r="AG903">
        <v>-84.478731977899898</v>
      </c>
      <c r="AH903">
        <f t="shared" si="138"/>
        <v>0</v>
      </c>
      <c r="AI903">
        <v>29.244243810303399</v>
      </c>
      <c r="AJ903">
        <f t="shared" si="139"/>
        <v>0</v>
      </c>
      <c r="AK903">
        <v>54.137285884954998</v>
      </c>
      <c r="AL903">
        <f t="shared" si="140"/>
        <v>0</v>
      </c>
      <c r="AM903">
        <v>107.821423640269</v>
      </c>
      <c r="AN903">
        <f t="shared" si="141"/>
        <v>0</v>
      </c>
    </row>
    <row r="904" spans="2:40" x14ac:dyDescent="0.3">
      <c r="B904">
        <v>29.463624550532867</v>
      </c>
      <c r="C904">
        <v>32.660276182724843</v>
      </c>
      <c r="D904">
        <v>69.842158061529148</v>
      </c>
      <c r="E904">
        <v>-39.053579447108795</v>
      </c>
      <c r="F904">
        <v>18.917334687654574</v>
      </c>
      <c r="G904">
        <v>46.141655157884081</v>
      </c>
      <c r="H904">
        <v>93.002467136986766</v>
      </c>
      <c r="U904">
        <f>'wyznaczanie X2 i X3'!$E$3*modele!D904+'wyznaczanie X2 i X3'!$F$3</f>
        <v>33.313596540788687</v>
      </c>
      <c r="V904" s="3">
        <f t="shared" si="133"/>
        <v>0.65329999999999999</v>
      </c>
      <c r="W904">
        <f>'wyznaczanie X2 i X3'!$H$3*modele!C904+'wyznaczanie X2 i X3'!$I$3</f>
        <v>70.184456489341272</v>
      </c>
      <c r="X904">
        <f t="shared" si="134"/>
        <v>0.34229999999999999</v>
      </c>
      <c r="AA904">
        <v>29.463624550532899</v>
      </c>
      <c r="AB904">
        <f t="shared" si="135"/>
        <v>0</v>
      </c>
      <c r="AC904">
        <v>32.6602761827248</v>
      </c>
      <c r="AD904">
        <f t="shared" si="136"/>
        <v>0</v>
      </c>
      <c r="AE904">
        <v>69.842158061529105</v>
      </c>
      <c r="AF904">
        <f t="shared" si="137"/>
        <v>0</v>
      </c>
      <c r="AG904">
        <v>-39.053579447108802</v>
      </c>
      <c r="AH904">
        <f t="shared" si="138"/>
        <v>0</v>
      </c>
      <c r="AI904">
        <v>18.917334687654598</v>
      </c>
      <c r="AJ904">
        <f t="shared" si="139"/>
        <v>0</v>
      </c>
      <c r="AK904">
        <v>46.141655157884102</v>
      </c>
      <c r="AL904">
        <f t="shared" si="140"/>
        <v>0</v>
      </c>
      <c r="AM904">
        <v>93.002467136986795</v>
      </c>
      <c r="AN904">
        <f t="shared" si="141"/>
        <v>0</v>
      </c>
    </row>
    <row r="905" spans="2:40" x14ac:dyDescent="0.3">
      <c r="B905">
        <v>67.182762494444916</v>
      </c>
      <c r="C905">
        <v>44.699331972198195</v>
      </c>
      <c r="D905">
        <v>93.875920059692262</v>
      </c>
      <c r="E905">
        <v>0.26752907229524681</v>
      </c>
      <c r="F905">
        <v>18.65460198048482</v>
      </c>
      <c r="G905">
        <v>40.38146223072502</v>
      </c>
      <c r="H905">
        <v>81.357995791903775</v>
      </c>
      <c r="U905">
        <f>'wyznaczanie X2 i X3'!$E$3*modele!D905+'wyznaczanie X2 i X3'!$F$3</f>
        <v>44.534438281497032</v>
      </c>
      <c r="V905" s="3">
        <f t="shared" si="133"/>
        <v>0.16489999999999999</v>
      </c>
      <c r="W905">
        <f>'wyznaczanie X2 i X3'!$H$3*modele!C905+'wyznaczanie X2 i X3'!$I$3</f>
        <v>94.377110401518848</v>
      </c>
      <c r="X905">
        <f t="shared" si="134"/>
        <v>0.50119999999999998</v>
      </c>
      <c r="AA905">
        <v>67.182762494444901</v>
      </c>
      <c r="AB905">
        <f t="shared" si="135"/>
        <v>0</v>
      </c>
      <c r="AC905">
        <v>44.699331972198202</v>
      </c>
      <c r="AD905">
        <f t="shared" si="136"/>
        <v>0</v>
      </c>
      <c r="AE905">
        <v>93.875920059692305</v>
      </c>
      <c r="AF905">
        <f t="shared" si="137"/>
        <v>0</v>
      </c>
      <c r="AG905">
        <v>0.26752907229524697</v>
      </c>
      <c r="AH905">
        <f t="shared" si="138"/>
        <v>0</v>
      </c>
      <c r="AI905">
        <v>18.654601980484799</v>
      </c>
      <c r="AJ905">
        <f t="shared" si="139"/>
        <v>0</v>
      </c>
      <c r="AK905">
        <v>40.381462230724999</v>
      </c>
      <c r="AL905">
        <f t="shared" si="140"/>
        <v>0</v>
      </c>
      <c r="AM905">
        <v>81.357995791903804</v>
      </c>
      <c r="AN905">
        <f t="shared" si="141"/>
        <v>0</v>
      </c>
    </row>
    <row r="906" spans="2:40" x14ac:dyDescent="0.3">
      <c r="B906">
        <v>68.190348204681044</v>
      </c>
      <c r="C906">
        <v>17.232240296761589</v>
      </c>
      <c r="D906">
        <v>38.703039036654715</v>
      </c>
      <c r="E906">
        <v>84.683975519077322</v>
      </c>
      <c r="F906">
        <v>15.696295952077547</v>
      </c>
      <c r="G906">
        <v>46.519467028471354</v>
      </c>
      <c r="H906">
        <v>92.940182906706198</v>
      </c>
      <c r="U906">
        <f>'wyznaczanie X2 i X3'!$E$3*modele!D906+'wyznaczanie X2 i X3'!$F$3</f>
        <v>18.775417850748344</v>
      </c>
      <c r="V906" s="3">
        <f t="shared" si="133"/>
        <v>1.5431999999999999</v>
      </c>
      <c r="W906">
        <f>'wyznaczanie X2 i X3'!$H$3*modele!C906+'wyznaczanie X2 i X3'!$I$3</f>
        <v>39.181598851608513</v>
      </c>
      <c r="X906">
        <f t="shared" si="134"/>
        <v>0.47860000000000003</v>
      </c>
      <c r="AA906">
        <v>68.190348204681001</v>
      </c>
      <c r="AB906">
        <f t="shared" si="135"/>
        <v>0</v>
      </c>
      <c r="AC906">
        <v>17.232240296761599</v>
      </c>
      <c r="AD906">
        <f t="shared" si="136"/>
        <v>0</v>
      </c>
      <c r="AE906">
        <v>38.703039036654701</v>
      </c>
      <c r="AF906">
        <f t="shared" si="137"/>
        <v>0</v>
      </c>
      <c r="AG906">
        <v>84.683975519077293</v>
      </c>
      <c r="AH906">
        <f t="shared" si="138"/>
        <v>0</v>
      </c>
      <c r="AI906">
        <v>15.696295952077501</v>
      </c>
      <c r="AJ906">
        <f t="shared" si="139"/>
        <v>0</v>
      </c>
      <c r="AK906">
        <v>46.519467028471396</v>
      </c>
      <c r="AL906">
        <f t="shared" si="140"/>
        <v>0</v>
      </c>
      <c r="AM906">
        <v>92.940182906706198</v>
      </c>
      <c r="AN906">
        <f t="shared" si="141"/>
        <v>0</v>
      </c>
    </row>
    <row r="907" spans="2:40" x14ac:dyDescent="0.3">
      <c r="B907">
        <v>33.891324231396375</v>
      </c>
      <c r="C907">
        <v>1064.0965614230943</v>
      </c>
      <c r="D907">
        <v>2132.9219582152305</v>
      </c>
      <c r="E907">
        <v>-3124.50703580649</v>
      </c>
      <c r="F907">
        <v>15.521211191571677</v>
      </c>
      <c r="G907">
        <v>48.199143560453109</v>
      </c>
      <c r="H907">
        <v>95.64379712185071</v>
      </c>
      <c r="U907">
        <f>'wyznaczanie X2 i X3'!$E$3*modele!D907+'wyznaczanie X2 i X3'!$F$3</f>
        <v>996.5207689237966</v>
      </c>
      <c r="V907" s="3">
        <f t="shared" si="133"/>
        <v>67.575800000000001</v>
      </c>
      <c r="W907">
        <f>'wyznaczanie X2 i X3'!$H$3*modele!C907+'wyznaczanie X2 i X3'!$I$3</f>
        <v>2142.8703479444462</v>
      </c>
      <c r="X907">
        <f t="shared" si="134"/>
        <v>9.9483999999999995</v>
      </c>
      <c r="AA907">
        <v>33.891324231396403</v>
      </c>
      <c r="AB907">
        <f t="shared" si="135"/>
        <v>0</v>
      </c>
      <c r="AC907">
        <v>1064.09656142309</v>
      </c>
      <c r="AD907">
        <f t="shared" si="136"/>
        <v>0</v>
      </c>
      <c r="AE907">
        <v>2132.92195821523</v>
      </c>
      <c r="AF907">
        <f t="shared" si="137"/>
        <v>0</v>
      </c>
      <c r="AG907">
        <v>-3124.50703580649</v>
      </c>
      <c r="AH907">
        <f t="shared" si="138"/>
        <v>0</v>
      </c>
      <c r="AI907">
        <v>15.5212111915717</v>
      </c>
      <c r="AJ907">
        <f t="shared" si="139"/>
        <v>0</v>
      </c>
      <c r="AK907">
        <v>48.199143560453102</v>
      </c>
      <c r="AL907">
        <f t="shared" si="140"/>
        <v>0</v>
      </c>
      <c r="AM907">
        <v>95.643797121850696</v>
      </c>
      <c r="AN907">
        <f t="shared" si="141"/>
        <v>0</v>
      </c>
    </row>
    <row r="908" spans="2:40" x14ac:dyDescent="0.3">
      <c r="B908">
        <v>58.554496386543015</v>
      </c>
      <c r="C908">
        <v>12.477707435345929</v>
      </c>
      <c r="D908">
        <v>29.854683935201503</v>
      </c>
      <c r="E908">
        <v>79.675870467048242</v>
      </c>
      <c r="F908">
        <v>31.642267637893653</v>
      </c>
      <c r="G908">
        <v>56.520105291670788</v>
      </c>
      <c r="H908">
        <v>112.60986196404843</v>
      </c>
      <c r="U908">
        <f>'wyznaczanie X2 i X3'!$E$3*modele!D908+'wyznaczanie X2 i X3'!$F$3</f>
        <v>14.644312938143141</v>
      </c>
      <c r="V908" s="3">
        <f t="shared" si="133"/>
        <v>2.1665999999999999</v>
      </c>
      <c r="W908">
        <f>'wyznaczanie X2 i X3'!$H$3*modele!C908+'wyznaczanie X2 i X3'!$I$3</f>
        <v>29.627297414540738</v>
      </c>
      <c r="X908">
        <f t="shared" si="134"/>
        <v>0.22739999999999999</v>
      </c>
      <c r="AA908">
        <v>58.554496386543001</v>
      </c>
      <c r="AB908">
        <f t="shared" si="135"/>
        <v>0</v>
      </c>
      <c r="AC908">
        <v>12.4777074353459</v>
      </c>
      <c r="AD908">
        <f t="shared" si="136"/>
        <v>0</v>
      </c>
      <c r="AE908">
        <v>29.8546839352015</v>
      </c>
      <c r="AF908">
        <f t="shared" si="137"/>
        <v>0</v>
      </c>
      <c r="AG908">
        <v>79.675870467048199</v>
      </c>
      <c r="AH908">
        <f t="shared" si="138"/>
        <v>0</v>
      </c>
      <c r="AI908">
        <v>31.642267637893699</v>
      </c>
      <c r="AJ908">
        <f t="shared" si="139"/>
        <v>0</v>
      </c>
      <c r="AK908">
        <v>56.520105291670802</v>
      </c>
      <c r="AL908">
        <f t="shared" si="140"/>
        <v>0</v>
      </c>
      <c r="AM908">
        <v>112.60986196404799</v>
      </c>
      <c r="AN908">
        <f t="shared" si="141"/>
        <v>0</v>
      </c>
    </row>
    <row r="909" spans="2:40" x14ac:dyDescent="0.3">
      <c r="B909">
        <v>54.233360838577433</v>
      </c>
      <c r="C909">
        <v>32.56045006665363</v>
      </c>
      <c r="D909">
        <v>69.702102240800613</v>
      </c>
      <c r="E909">
        <v>10.785371477193976</v>
      </c>
      <c r="F909">
        <v>23.748765890413235</v>
      </c>
      <c r="G909">
        <v>53.591815995759227</v>
      </c>
      <c r="H909">
        <v>107.76000497008826</v>
      </c>
      <c r="U909">
        <f>'wyznaczanie X2 i X3'!$E$3*modele!D909+'wyznaczanie X2 i X3'!$F$3</f>
        <v>33.248207518488307</v>
      </c>
      <c r="V909" s="3">
        <f t="shared" si="133"/>
        <v>0.68779999999999997</v>
      </c>
      <c r="W909">
        <f>'wyznaczanie X2 i X3'!$H$3*modele!C909+'wyznaczanie X2 i X3'!$I$3</f>
        <v>69.983854488674467</v>
      </c>
      <c r="X909">
        <f t="shared" si="134"/>
        <v>0.28179999999999999</v>
      </c>
      <c r="AA909">
        <v>54.233360838577397</v>
      </c>
      <c r="AB909">
        <f t="shared" si="135"/>
        <v>0</v>
      </c>
      <c r="AC909">
        <v>32.560450066653601</v>
      </c>
      <c r="AD909">
        <f t="shared" si="136"/>
        <v>0</v>
      </c>
      <c r="AE909">
        <v>69.702102240800599</v>
      </c>
      <c r="AF909">
        <f t="shared" si="137"/>
        <v>0</v>
      </c>
      <c r="AG909">
        <v>10.785371477193999</v>
      </c>
      <c r="AH909">
        <f t="shared" si="138"/>
        <v>0</v>
      </c>
      <c r="AI909">
        <v>23.7487658904132</v>
      </c>
      <c r="AJ909">
        <f t="shared" si="139"/>
        <v>0</v>
      </c>
      <c r="AK909">
        <v>53.591815995759198</v>
      </c>
      <c r="AL909">
        <f t="shared" si="140"/>
        <v>0</v>
      </c>
      <c r="AM909">
        <v>107.760004970088</v>
      </c>
      <c r="AN909">
        <f t="shared" si="141"/>
        <v>0</v>
      </c>
    </row>
    <row r="910" spans="2:40" x14ac:dyDescent="0.3">
      <c r="B910">
        <v>65.810946287509566</v>
      </c>
      <c r="C910">
        <v>63.835422232212522</v>
      </c>
      <c r="D910">
        <v>132.2287855973874</v>
      </c>
      <c r="E910">
        <v>-59.884374121618436</v>
      </c>
      <c r="F910">
        <v>22.06874191345953</v>
      </c>
      <c r="G910">
        <v>51.480188109764477</v>
      </c>
      <c r="H910">
        <v>102.44050885874714</v>
      </c>
      <c r="U910">
        <f>'wyznaczanie X2 i X3'!$E$3*modele!D910+'wyznaczanie X2 i X3'!$F$3</f>
        <v>62.440558618963792</v>
      </c>
      <c r="V910" s="3">
        <f t="shared" si="133"/>
        <v>1.3949</v>
      </c>
      <c r="W910">
        <f>'wyznaczanie X2 i X3'!$H$3*modele!C910+'wyznaczanie X2 i X3'!$I$3</f>
        <v>132.83135606566077</v>
      </c>
      <c r="X910">
        <f t="shared" si="134"/>
        <v>0.60260000000000002</v>
      </c>
      <c r="AA910">
        <v>65.810946287509594</v>
      </c>
      <c r="AB910">
        <f t="shared" si="135"/>
        <v>0</v>
      </c>
      <c r="AC910">
        <v>63.835422232212501</v>
      </c>
      <c r="AD910">
        <f t="shared" si="136"/>
        <v>0</v>
      </c>
      <c r="AE910">
        <v>132.228785597387</v>
      </c>
      <c r="AF910">
        <f t="shared" si="137"/>
        <v>0</v>
      </c>
      <c r="AG910">
        <v>-59.8843741216184</v>
      </c>
      <c r="AH910">
        <f t="shared" si="138"/>
        <v>0</v>
      </c>
      <c r="AI910">
        <v>22.068741913459501</v>
      </c>
      <c r="AJ910">
        <f t="shared" si="139"/>
        <v>0</v>
      </c>
      <c r="AK910">
        <v>51.480188109764498</v>
      </c>
      <c r="AL910">
        <f t="shared" si="140"/>
        <v>0</v>
      </c>
      <c r="AM910">
        <v>102.44050885874699</v>
      </c>
      <c r="AN910">
        <f t="shared" si="141"/>
        <v>0</v>
      </c>
    </row>
    <row r="911" spans="2:40" x14ac:dyDescent="0.3">
      <c r="B911">
        <v>46.987123301516505</v>
      </c>
      <c r="C911">
        <v>58.556317219719084</v>
      </c>
      <c r="D911">
        <v>121.53083824036997</v>
      </c>
      <c r="E911">
        <v>-81.694705056124235</v>
      </c>
      <c r="F911">
        <v>21.484041675443045</v>
      </c>
      <c r="G911">
        <v>43.328745497195186</v>
      </c>
      <c r="H911">
        <v>87.508929708553893</v>
      </c>
      <c r="U911">
        <f>'wyznaczanie X2 i X3'!$E$3*modele!D911+'wyznaczanie X2 i X3'!$F$3</f>
        <v>57.445919234056163</v>
      </c>
      <c r="V911" s="3">
        <f t="shared" si="133"/>
        <v>1.1104000000000001</v>
      </c>
      <c r="W911">
        <f>'wyznaczanie X2 i X3'!$H$3*modele!C911+'wyznaczanie X2 i X3'!$I$3</f>
        <v>122.22291942688661</v>
      </c>
      <c r="X911">
        <f t="shared" si="134"/>
        <v>0.69210000000000005</v>
      </c>
      <c r="AA911">
        <v>46.987123301516498</v>
      </c>
      <c r="AB911">
        <f t="shared" si="135"/>
        <v>0</v>
      </c>
      <c r="AC911">
        <v>58.556317219719098</v>
      </c>
      <c r="AD911">
        <f t="shared" si="136"/>
        <v>0</v>
      </c>
      <c r="AE911">
        <v>121.53083824037</v>
      </c>
      <c r="AF911">
        <f t="shared" si="137"/>
        <v>0</v>
      </c>
      <c r="AG911">
        <v>-81.694705056124207</v>
      </c>
      <c r="AH911">
        <f t="shared" si="138"/>
        <v>0</v>
      </c>
      <c r="AI911">
        <v>21.484041675442999</v>
      </c>
      <c r="AJ911">
        <f t="shared" si="139"/>
        <v>0</v>
      </c>
      <c r="AK911">
        <v>43.3287454971952</v>
      </c>
      <c r="AL911">
        <f t="shared" si="140"/>
        <v>0</v>
      </c>
      <c r="AM911">
        <v>87.508929708553893</v>
      </c>
      <c r="AN911">
        <f t="shared" si="141"/>
        <v>0</v>
      </c>
    </row>
    <row r="912" spans="2:40" x14ac:dyDescent="0.3">
      <c r="B912">
        <v>46.100821546708481</v>
      </c>
      <c r="C912">
        <v>35.175378137883555</v>
      </c>
      <c r="D912">
        <v>74.390623056845683</v>
      </c>
      <c r="E912">
        <v>-13.324491320233705</v>
      </c>
      <c r="F912">
        <v>15.648530601909972</v>
      </c>
      <c r="G912">
        <v>48.799197835229791</v>
      </c>
      <c r="H912">
        <v>96.901894526986425</v>
      </c>
      <c r="U912">
        <f>'wyznaczanie X2 i X3'!$E$3*modele!D912+'wyznaczanie X2 i X3'!$F$3</f>
        <v>35.437176106879889</v>
      </c>
      <c r="V912" s="3">
        <f t="shared" si="133"/>
        <v>0.26179999999999998</v>
      </c>
      <c r="W912">
        <f>'wyznaczanie X2 i X3'!$H$3*modele!C912+'wyznaczanie X2 i X3'!$I$3</f>
        <v>75.238589655515241</v>
      </c>
      <c r="X912">
        <f t="shared" si="134"/>
        <v>0.84799999999999998</v>
      </c>
      <c r="AA912">
        <v>46.100821546708502</v>
      </c>
      <c r="AB912">
        <f t="shared" si="135"/>
        <v>0</v>
      </c>
      <c r="AC912">
        <v>35.175378137883598</v>
      </c>
      <c r="AD912">
        <f t="shared" si="136"/>
        <v>0</v>
      </c>
      <c r="AE912">
        <v>74.390623056845698</v>
      </c>
      <c r="AF912">
        <f t="shared" si="137"/>
        <v>0</v>
      </c>
      <c r="AG912">
        <v>-13.324491320233699</v>
      </c>
      <c r="AH912">
        <f t="shared" si="138"/>
        <v>0</v>
      </c>
      <c r="AI912">
        <v>15.64853060191</v>
      </c>
      <c r="AJ912">
        <f t="shared" si="139"/>
        <v>0</v>
      </c>
      <c r="AK912">
        <v>48.799197835229798</v>
      </c>
      <c r="AL912">
        <f t="shared" si="140"/>
        <v>0</v>
      </c>
      <c r="AM912">
        <v>96.901894526986396</v>
      </c>
      <c r="AN912">
        <f t="shared" si="141"/>
        <v>0</v>
      </c>
    </row>
    <row r="913" spans="2:40" x14ac:dyDescent="0.3">
      <c r="B913">
        <v>54.27592140812515</v>
      </c>
      <c r="C913">
        <v>30.247923549227121</v>
      </c>
      <c r="D913">
        <v>65.416164386968717</v>
      </c>
      <c r="E913">
        <v>17.808072168568941</v>
      </c>
      <c r="F913">
        <v>26.9594154031481</v>
      </c>
      <c r="G913">
        <v>47.779202290749595</v>
      </c>
      <c r="H913">
        <v>95.438415607027082</v>
      </c>
      <c r="U913">
        <f>'wyznaczanie X2 i X3'!$E$3*modele!D913+'wyznaczanie X2 i X3'!$F$3</f>
        <v>31.247196175693343</v>
      </c>
      <c r="V913" s="3">
        <f t="shared" si="133"/>
        <v>0.99929999999999997</v>
      </c>
      <c r="W913">
        <f>'wyznaczanie X2 i X3'!$H$3*modele!C913+'wyznaczanie X2 i X3'!$I$3</f>
        <v>65.336799547060963</v>
      </c>
      <c r="X913">
        <f t="shared" si="134"/>
        <v>7.9399999999999998E-2</v>
      </c>
      <c r="AA913">
        <v>54.2759214081251</v>
      </c>
      <c r="AB913">
        <f t="shared" si="135"/>
        <v>0</v>
      </c>
      <c r="AC913">
        <v>30.247923549227099</v>
      </c>
      <c r="AD913">
        <f t="shared" si="136"/>
        <v>0</v>
      </c>
      <c r="AE913">
        <v>65.416164386968703</v>
      </c>
      <c r="AF913">
        <f t="shared" si="137"/>
        <v>0</v>
      </c>
      <c r="AG913">
        <v>17.808072168568899</v>
      </c>
      <c r="AH913">
        <f t="shared" si="138"/>
        <v>0</v>
      </c>
      <c r="AI913">
        <v>26.9594154031481</v>
      </c>
      <c r="AJ913">
        <f t="shared" si="139"/>
        <v>0</v>
      </c>
      <c r="AK913">
        <v>47.779202290749602</v>
      </c>
      <c r="AL913">
        <f t="shared" si="140"/>
        <v>0</v>
      </c>
      <c r="AM913">
        <v>95.438415607027096</v>
      </c>
      <c r="AN913">
        <f t="shared" si="141"/>
        <v>0</v>
      </c>
    </row>
    <row r="914" spans="2:40" x14ac:dyDescent="0.3">
      <c r="B914">
        <v>37.157952444269469</v>
      </c>
      <c r="C914">
        <v>32.660923237601367</v>
      </c>
      <c r="D914">
        <v>69.558743897557662</v>
      </c>
      <c r="E914">
        <v>-23.666864824265161</v>
      </c>
      <c r="F914">
        <v>20.30421149512193</v>
      </c>
      <c r="G914">
        <v>52.579484626629522</v>
      </c>
      <c r="H914">
        <v>104.35129998612769</v>
      </c>
      <c r="U914">
        <f>'wyznaczanie X2 i X3'!$E$3*modele!D914+'wyznaczanie X2 i X3'!$F$3</f>
        <v>33.181276620118659</v>
      </c>
      <c r="V914" s="3">
        <f t="shared" si="133"/>
        <v>0.52039999999999997</v>
      </c>
      <c r="W914">
        <f>'wyznaczanie X2 i X3'!$H$3*modele!C914+'wyznaczanie X2 i X3'!$I$3</f>
        <v>70.185756755322572</v>
      </c>
      <c r="X914">
        <f t="shared" si="134"/>
        <v>0.627</v>
      </c>
      <c r="AA914">
        <v>37.157952444269498</v>
      </c>
      <c r="AB914">
        <f t="shared" si="135"/>
        <v>0</v>
      </c>
      <c r="AC914">
        <v>32.660923237601402</v>
      </c>
      <c r="AD914">
        <f t="shared" si="136"/>
        <v>0</v>
      </c>
      <c r="AE914">
        <v>69.558743897557704</v>
      </c>
      <c r="AF914">
        <f t="shared" si="137"/>
        <v>0</v>
      </c>
      <c r="AG914">
        <v>-23.6668648242652</v>
      </c>
      <c r="AH914">
        <f t="shared" si="138"/>
        <v>0</v>
      </c>
      <c r="AI914">
        <v>20.304211495121901</v>
      </c>
      <c r="AJ914">
        <f t="shared" si="139"/>
        <v>0</v>
      </c>
      <c r="AK914">
        <v>52.579484626629501</v>
      </c>
      <c r="AL914">
        <f t="shared" si="140"/>
        <v>0</v>
      </c>
      <c r="AM914">
        <v>104.351299986128</v>
      </c>
      <c r="AN914">
        <f t="shared" si="141"/>
        <v>0</v>
      </c>
    </row>
    <row r="915" spans="2:40" x14ac:dyDescent="0.3">
      <c r="B915">
        <v>20.585442704859684</v>
      </c>
      <c r="C915">
        <v>48.151206050771869</v>
      </c>
      <c r="D915">
        <v>100.81747001602507</v>
      </c>
      <c r="E915">
        <v>-103.28273274259624</v>
      </c>
      <c r="F915">
        <v>32.643085544359295</v>
      </c>
      <c r="G915">
        <v>45.485625226966413</v>
      </c>
      <c r="H915">
        <v>90.246916732505539</v>
      </c>
      <c r="U915">
        <f>'wyznaczanie X2 i X3'!$E$3*modele!D915+'wyznaczanie X2 i X3'!$F$3</f>
        <v>47.775297265670396</v>
      </c>
      <c r="V915" s="3">
        <f t="shared" si="133"/>
        <v>0.37590000000000001</v>
      </c>
      <c r="W915">
        <f>'wyznaczanie X2 i X3'!$H$3*modele!C915+'wyznaczanie X2 i X3'!$I$3</f>
        <v>101.31370047898727</v>
      </c>
      <c r="X915">
        <f t="shared" si="134"/>
        <v>0.49619999999999997</v>
      </c>
      <c r="AA915">
        <v>20.585442704859702</v>
      </c>
      <c r="AB915">
        <f t="shared" si="135"/>
        <v>0</v>
      </c>
      <c r="AC915">
        <v>48.151206050771897</v>
      </c>
      <c r="AD915">
        <f t="shared" si="136"/>
        <v>0</v>
      </c>
      <c r="AE915">
        <v>100.817470016025</v>
      </c>
      <c r="AF915">
        <f t="shared" si="137"/>
        <v>0</v>
      </c>
      <c r="AG915">
        <v>-103.282732742596</v>
      </c>
      <c r="AH915">
        <f t="shared" si="138"/>
        <v>0</v>
      </c>
      <c r="AI915">
        <v>32.643085544359302</v>
      </c>
      <c r="AJ915">
        <f t="shared" si="139"/>
        <v>0</v>
      </c>
      <c r="AK915">
        <v>45.485625226966398</v>
      </c>
      <c r="AL915">
        <f t="shared" si="140"/>
        <v>0</v>
      </c>
      <c r="AM915">
        <v>90.246916732505497</v>
      </c>
      <c r="AN915">
        <f t="shared" si="141"/>
        <v>0</v>
      </c>
    </row>
    <row r="916" spans="2:40" x14ac:dyDescent="0.3">
      <c r="B916">
        <v>47.959523072983792</v>
      </c>
      <c r="C916">
        <v>16.111261108253345</v>
      </c>
      <c r="D916">
        <v>36.361530026319933</v>
      </c>
      <c r="E916">
        <v>47.58526282120755</v>
      </c>
      <c r="F916">
        <v>18.686199197334069</v>
      </c>
      <c r="G916">
        <v>44.070453094449128</v>
      </c>
      <c r="H916">
        <v>87.786329164255278</v>
      </c>
      <c r="U916">
        <f>'wyznaczanie X2 i X3'!$E$3*modele!D916+'wyznaczanie X2 i X3'!$F$3</f>
        <v>17.682218124404322</v>
      </c>
      <c r="V916" s="3">
        <f t="shared" si="133"/>
        <v>1.571</v>
      </c>
      <c r="W916">
        <f>'wyznaczanie X2 i X3'!$H$3*modele!C916+'wyznaczanie X2 i X3'!$I$3</f>
        <v>36.928975221934316</v>
      </c>
      <c r="X916">
        <f t="shared" si="134"/>
        <v>0.56740000000000002</v>
      </c>
      <c r="AA916">
        <v>47.959523072983799</v>
      </c>
      <c r="AB916">
        <f t="shared" si="135"/>
        <v>0</v>
      </c>
      <c r="AC916">
        <v>16.111261108253299</v>
      </c>
      <c r="AD916">
        <f t="shared" si="136"/>
        <v>0</v>
      </c>
      <c r="AE916">
        <v>36.361530026319898</v>
      </c>
      <c r="AF916">
        <f t="shared" si="137"/>
        <v>0</v>
      </c>
      <c r="AG916">
        <v>47.5852628212076</v>
      </c>
      <c r="AH916">
        <f t="shared" si="138"/>
        <v>0</v>
      </c>
      <c r="AI916">
        <v>18.686199197334101</v>
      </c>
      <c r="AJ916">
        <f t="shared" si="139"/>
        <v>0</v>
      </c>
      <c r="AK916">
        <v>44.0704530944491</v>
      </c>
      <c r="AL916">
        <f t="shared" si="140"/>
        <v>0</v>
      </c>
      <c r="AM916">
        <v>87.786329164255307</v>
      </c>
      <c r="AN916">
        <f t="shared" si="141"/>
        <v>0</v>
      </c>
    </row>
    <row r="917" spans="2:40" x14ac:dyDescent="0.3">
      <c r="B917">
        <v>68.755163128268435</v>
      </c>
      <c r="C917">
        <v>49.642290909688825</v>
      </c>
      <c r="D917">
        <v>103.40038184537093</v>
      </c>
      <c r="E917">
        <v>-11.416546472529603</v>
      </c>
      <c r="F917">
        <v>20.489943309880399</v>
      </c>
      <c r="G917">
        <v>49.194156350949449</v>
      </c>
      <c r="H917">
        <v>98.661671079930372</v>
      </c>
      <c r="U917">
        <f>'wyznaczanie X2 i X3'!$E$3*modele!D917+'wyznaczanie X2 i X3'!$F$3</f>
        <v>48.981202727724508</v>
      </c>
      <c r="V917" s="3">
        <f t="shared" si="133"/>
        <v>0.66110000000000002</v>
      </c>
      <c r="W917">
        <f>'wyznaczanie X2 i X3'!$H$3*modele!C917+'wyznaczanie X2 i X3'!$I$3</f>
        <v>104.31005671956618</v>
      </c>
      <c r="X917">
        <f t="shared" si="134"/>
        <v>0.90969999999999995</v>
      </c>
      <c r="AA917">
        <v>68.755163128268407</v>
      </c>
      <c r="AB917">
        <f t="shared" si="135"/>
        <v>0</v>
      </c>
      <c r="AC917">
        <v>49.642290909688803</v>
      </c>
      <c r="AD917">
        <f t="shared" si="136"/>
        <v>0</v>
      </c>
      <c r="AE917">
        <v>103.400381845371</v>
      </c>
      <c r="AF917">
        <f t="shared" si="137"/>
        <v>0</v>
      </c>
      <c r="AG917">
        <v>-11.4165464725296</v>
      </c>
      <c r="AH917">
        <f t="shared" si="138"/>
        <v>0</v>
      </c>
      <c r="AI917">
        <v>20.489943309880399</v>
      </c>
      <c r="AJ917">
        <f t="shared" si="139"/>
        <v>0</v>
      </c>
      <c r="AK917">
        <v>49.194156350949399</v>
      </c>
      <c r="AL917">
        <f t="shared" si="140"/>
        <v>0</v>
      </c>
      <c r="AM917">
        <v>98.6616710799304</v>
      </c>
      <c r="AN917">
        <f t="shared" si="141"/>
        <v>0</v>
      </c>
    </row>
    <row r="918" spans="2:40" x14ac:dyDescent="0.3">
      <c r="B918">
        <v>22.316115769148574</v>
      </c>
      <c r="C918">
        <v>64.684142914397228</v>
      </c>
      <c r="D918">
        <v>134.2664825263756</v>
      </c>
      <c r="E918">
        <v>-149.42019720489452</v>
      </c>
      <c r="F918">
        <v>17.055249178492822</v>
      </c>
      <c r="G918">
        <v>54.094059078189105</v>
      </c>
      <c r="H918">
        <v>107.91341517050283</v>
      </c>
      <c r="U918">
        <f>'wyznaczanie X2 i X3'!$E$3*modele!D918+'wyznaczanie X2 i X3'!$F$3</f>
        <v>63.391915079822951</v>
      </c>
      <c r="V918" s="3">
        <f t="shared" si="133"/>
        <v>1.2922</v>
      </c>
      <c r="W918">
        <f>'wyznaczanie X2 i X3'!$H$3*modele!C918+'wyznaczanie X2 i X3'!$I$3</f>
        <v>134.53687235292273</v>
      </c>
      <c r="X918">
        <f t="shared" si="134"/>
        <v>0.27039999999999997</v>
      </c>
      <c r="AA918">
        <v>22.316115769148599</v>
      </c>
      <c r="AB918">
        <f t="shared" si="135"/>
        <v>0</v>
      </c>
      <c r="AC918">
        <v>64.684142914397199</v>
      </c>
      <c r="AD918">
        <f t="shared" si="136"/>
        <v>0</v>
      </c>
      <c r="AE918">
        <v>134.266482526376</v>
      </c>
      <c r="AF918">
        <f t="shared" si="137"/>
        <v>0</v>
      </c>
      <c r="AG918">
        <v>-149.420197204895</v>
      </c>
      <c r="AH918">
        <f t="shared" si="138"/>
        <v>0</v>
      </c>
      <c r="AI918">
        <v>17.055249178492801</v>
      </c>
      <c r="AJ918">
        <f t="shared" si="139"/>
        <v>0</v>
      </c>
      <c r="AK918">
        <v>54.094059078189098</v>
      </c>
      <c r="AL918">
        <f t="shared" si="140"/>
        <v>0</v>
      </c>
      <c r="AM918">
        <v>107.913415170503</v>
      </c>
      <c r="AN918">
        <f t="shared" si="141"/>
        <v>0</v>
      </c>
    </row>
    <row r="919" spans="2:40" x14ac:dyDescent="0.3">
      <c r="B919">
        <v>63.665647307402764</v>
      </c>
      <c r="C919">
        <v>12.420888870246092</v>
      </c>
      <c r="D919">
        <v>29.401397770253716</v>
      </c>
      <c r="E919">
        <v>90.06862800406725</v>
      </c>
      <c r="F919">
        <v>23.477249724720011</v>
      </c>
      <c r="G919">
        <v>40.541665474195746</v>
      </c>
      <c r="H919">
        <v>80.122714926528516</v>
      </c>
      <c r="U919">
        <f>'wyznaczanie X2 i X3'!$E$3*modele!D919+'wyznaczanie X2 i X3'!$F$3</f>
        <v>14.43268346787875</v>
      </c>
      <c r="V919" s="3">
        <f t="shared" si="133"/>
        <v>2.0118</v>
      </c>
      <c r="W919">
        <f>'wyznaczanie X2 i X3'!$H$3*modele!C919+'wyznaczanie X2 i X3'!$I$3</f>
        <v>29.513119699503587</v>
      </c>
      <c r="X919">
        <f t="shared" si="134"/>
        <v>0.11169999999999999</v>
      </c>
      <c r="AA919">
        <v>63.6656473074028</v>
      </c>
      <c r="AB919">
        <f t="shared" si="135"/>
        <v>0</v>
      </c>
      <c r="AC919">
        <v>12.420888870246101</v>
      </c>
      <c r="AD919">
        <f t="shared" si="136"/>
        <v>0</v>
      </c>
      <c r="AE919">
        <v>29.401397770253698</v>
      </c>
      <c r="AF919">
        <f t="shared" si="137"/>
        <v>0</v>
      </c>
      <c r="AG919">
        <v>90.068628004067307</v>
      </c>
      <c r="AH919">
        <f t="shared" si="138"/>
        <v>0</v>
      </c>
      <c r="AI919">
        <v>23.47724972472</v>
      </c>
      <c r="AJ919">
        <f t="shared" si="139"/>
        <v>0</v>
      </c>
      <c r="AK919">
        <v>40.541665474195703</v>
      </c>
      <c r="AL919">
        <f t="shared" si="140"/>
        <v>0</v>
      </c>
      <c r="AM919">
        <v>80.122714926528502</v>
      </c>
      <c r="AN919">
        <f t="shared" si="141"/>
        <v>0</v>
      </c>
    </row>
    <row r="920" spans="2:40" x14ac:dyDescent="0.3">
      <c r="B920">
        <v>59.901721982751972</v>
      </c>
      <c r="C920">
        <v>38.915261660218931</v>
      </c>
      <c r="D920">
        <v>82.758362566551767</v>
      </c>
      <c r="E920">
        <v>3.0576589848471514</v>
      </c>
      <c r="F920">
        <v>20.426168671816612</v>
      </c>
      <c r="G920">
        <v>54.28230098546338</v>
      </c>
      <c r="H920">
        <v>109.08082430570879</v>
      </c>
      <c r="U920">
        <f>'wyznaczanie X2 i X3'!$E$3*modele!D920+'wyznaczanie X2 i X3'!$F$3</f>
        <v>39.343892033128171</v>
      </c>
      <c r="V920" s="3">
        <f t="shared" si="133"/>
        <v>0.42859999999999998</v>
      </c>
      <c r="W920">
        <f>'wyznaczanie X2 i X3'!$H$3*modele!C920+'wyznaczanie X2 i X3'!$I$3</f>
        <v>82.753938808297363</v>
      </c>
      <c r="X920">
        <f t="shared" si="134"/>
        <v>4.4000000000000003E-3</v>
      </c>
      <c r="AA920">
        <v>59.901721982752001</v>
      </c>
      <c r="AB920">
        <f t="shared" si="135"/>
        <v>0</v>
      </c>
      <c r="AC920">
        <v>38.915261660218903</v>
      </c>
      <c r="AD920">
        <f t="shared" si="136"/>
        <v>0</v>
      </c>
      <c r="AE920">
        <v>82.758362566551796</v>
      </c>
      <c r="AF920">
        <f t="shared" si="137"/>
        <v>0</v>
      </c>
      <c r="AG920">
        <v>3.05765898484715</v>
      </c>
      <c r="AH920">
        <f t="shared" si="138"/>
        <v>0</v>
      </c>
      <c r="AI920">
        <v>20.426168671816601</v>
      </c>
      <c r="AJ920">
        <f t="shared" si="139"/>
        <v>0</v>
      </c>
      <c r="AK920">
        <v>54.282300985463401</v>
      </c>
      <c r="AL920">
        <f t="shared" si="140"/>
        <v>0</v>
      </c>
      <c r="AM920">
        <v>109.080824305709</v>
      </c>
      <c r="AN920">
        <f t="shared" si="141"/>
        <v>0</v>
      </c>
    </row>
    <row r="921" spans="2:40" x14ac:dyDescent="0.3">
      <c r="B921">
        <v>59.49428307307187</v>
      </c>
      <c r="C921">
        <v>47.384130303864829</v>
      </c>
      <c r="D921">
        <v>99.472157400630493</v>
      </c>
      <c r="E921">
        <v>-23.163824765450755</v>
      </c>
      <c r="F921">
        <v>26.694881928690489</v>
      </c>
      <c r="G921">
        <v>40.984849079957613</v>
      </c>
      <c r="H921">
        <v>81.043527678725553</v>
      </c>
      <c r="U921">
        <f>'wyznaczanie X2 i X3'!$E$3*modele!D921+'wyznaczanie X2 i X3'!$F$3</f>
        <v>47.147200010223052</v>
      </c>
      <c r="V921" s="3">
        <f t="shared" si="133"/>
        <v>0.2369</v>
      </c>
      <c r="W921">
        <f>'wyznaczanie X2 i X3'!$H$3*modele!C921+'wyznaczanie X2 i X3'!$I$3</f>
        <v>99.772250850888256</v>
      </c>
      <c r="X921">
        <f t="shared" si="134"/>
        <v>0.30009999999999998</v>
      </c>
      <c r="AA921">
        <v>59.494283073071898</v>
      </c>
      <c r="AB921">
        <f t="shared" si="135"/>
        <v>0</v>
      </c>
      <c r="AC921">
        <v>47.384130303864801</v>
      </c>
      <c r="AD921">
        <f t="shared" si="136"/>
        <v>0</v>
      </c>
      <c r="AE921">
        <v>99.472157400630493</v>
      </c>
      <c r="AF921">
        <f t="shared" si="137"/>
        <v>0</v>
      </c>
      <c r="AG921">
        <v>-23.163824765450801</v>
      </c>
      <c r="AH921">
        <f t="shared" si="138"/>
        <v>0</v>
      </c>
      <c r="AI921">
        <v>26.694881928690499</v>
      </c>
      <c r="AJ921">
        <f t="shared" si="139"/>
        <v>0</v>
      </c>
      <c r="AK921">
        <v>40.984849079957598</v>
      </c>
      <c r="AL921">
        <f t="shared" si="140"/>
        <v>0</v>
      </c>
      <c r="AM921">
        <v>81.043527678725596</v>
      </c>
      <c r="AN921">
        <f t="shared" si="141"/>
        <v>0</v>
      </c>
    </row>
    <row r="922" spans="2:40" x14ac:dyDescent="0.3">
      <c r="B922">
        <v>65.797844813526609</v>
      </c>
      <c r="C922">
        <v>29.82796583098629</v>
      </c>
      <c r="D922">
        <v>64.305254899501193</v>
      </c>
      <c r="E922">
        <v>42.111792134094344</v>
      </c>
      <c r="F922">
        <v>20.529352872885763</v>
      </c>
      <c r="G922">
        <v>43.323671093249978</v>
      </c>
      <c r="H922">
        <v>86.032230688824512</v>
      </c>
      <c r="U922">
        <f>'wyznaczanie X2 i X3'!$E$3*modele!D922+'wyznaczanie X2 i X3'!$F$3</f>
        <v>30.72853665214155</v>
      </c>
      <c r="V922" s="3">
        <f t="shared" si="133"/>
        <v>0.90059999999999996</v>
      </c>
      <c r="W922">
        <f>'wyznaczanie X2 i X3'!$H$3*modele!C922+'wyznaczanie X2 i X3'!$I$3</f>
        <v>64.492888536694863</v>
      </c>
      <c r="X922">
        <f t="shared" si="134"/>
        <v>0.18759999999999999</v>
      </c>
      <c r="AA922">
        <v>65.797844813526595</v>
      </c>
      <c r="AB922">
        <f t="shared" si="135"/>
        <v>0</v>
      </c>
      <c r="AC922">
        <v>29.827965830986301</v>
      </c>
      <c r="AD922">
        <f t="shared" si="136"/>
        <v>0</v>
      </c>
      <c r="AE922">
        <v>64.305254899501193</v>
      </c>
      <c r="AF922">
        <f t="shared" si="137"/>
        <v>0</v>
      </c>
      <c r="AG922">
        <v>42.111792134094301</v>
      </c>
      <c r="AH922">
        <f t="shared" si="138"/>
        <v>0</v>
      </c>
      <c r="AI922">
        <v>20.529352872885799</v>
      </c>
      <c r="AJ922">
        <f t="shared" si="139"/>
        <v>0</v>
      </c>
      <c r="AK922">
        <v>43.323671093249999</v>
      </c>
      <c r="AL922">
        <f t="shared" si="140"/>
        <v>0</v>
      </c>
      <c r="AM922">
        <v>86.032230688824498</v>
      </c>
      <c r="AN922">
        <f t="shared" si="141"/>
        <v>0</v>
      </c>
    </row>
    <row r="923" spans="2:40" x14ac:dyDescent="0.3">
      <c r="B923">
        <v>33.493113196121854</v>
      </c>
      <c r="C923">
        <v>62.04131463336374</v>
      </c>
      <c r="D923">
        <v>128.9656080582015</v>
      </c>
      <c r="E923">
        <v>-119.1377175078475</v>
      </c>
      <c r="F923">
        <v>18.844567882751697</v>
      </c>
      <c r="G923">
        <v>49.664493160838902</v>
      </c>
      <c r="H923">
        <v>98.842529600296288</v>
      </c>
      <c r="U923">
        <f>'wyznaczanie X2 i X3'!$E$3*modele!D923+'wyznaczanie X2 i X3'!$F$3</f>
        <v>60.917051864514043</v>
      </c>
      <c r="V923" s="3">
        <f t="shared" si="133"/>
        <v>1.1243000000000001</v>
      </c>
      <c r="W923">
        <f>'wyznaczanie X2 i X3'!$H$3*modele!C923+'wyznaczanie X2 i X3'!$I$3</f>
        <v>129.22607131749075</v>
      </c>
      <c r="X923">
        <f t="shared" si="134"/>
        <v>0.26050000000000001</v>
      </c>
      <c r="AA923">
        <v>33.493113196121897</v>
      </c>
      <c r="AB923">
        <f t="shared" si="135"/>
        <v>0</v>
      </c>
      <c r="AC923">
        <v>62.041314633363697</v>
      </c>
      <c r="AD923">
        <f t="shared" si="136"/>
        <v>0</v>
      </c>
      <c r="AE923">
        <v>128.96560805820101</v>
      </c>
      <c r="AF923">
        <f t="shared" si="137"/>
        <v>0</v>
      </c>
      <c r="AG923">
        <v>-119.137717507847</v>
      </c>
      <c r="AH923">
        <f t="shared" si="138"/>
        <v>0</v>
      </c>
      <c r="AI923">
        <v>18.844567882751701</v>
      </c>
      <c r="AJ923">
        <f t="shared" si="139"/>
        <v>0</v>
      </c>
      <c r="AK923">
        <v>49.664493160838902</v>
      </c>
      <c r="AL923">
        <f t="shared" si="140"/>
        <v>0</v>
      </c>
      <c r="AM923">
        <v>98.842529600296302</v>
      </c>
      <c r="AN923">
        <f t="shared" si="141"/>
        <v>0</v>
      </c>
    </row>
    <row r="924" spans="2:40" x14ac:dyDescent="0.3">
      <c r="B924">
        <v>30.165323248749758</v>
      </c>
      <c r="C924">
        <v>67.802778802722969</v>
      </c>
      <c r="D924">
        <v>140.48859847005875</v>
      </c>
      <c r="E924">
        <v>-143.07768991066939</v>
      </c>
      <c r="F924">
        <v>21.120856142744646</v>
      </c>
      <c r="G924">
        <v>49.842816366245408</v>
      </c>
      <c r="H924">
        <v>100.24154615602316</v>
      </c>
      <c r="U924">
        <f>'wyznaczanie X2 i X3'!$E$3*modele!D924+'wyznaczanie X2 i X3'!$F$3</f>
        <v>66.296885941302847</v>
      </c>
      <c r="V924" s="3">
        <f t="shared" si="133"/>
        <v>1.5059</v>
      </c>
      <c r="W924">
        <f>'wyznaczanie X2 i X3'!$H$3*modele!C924+'wyznaczanie X2 i X3'!$I$3</f>
        <v>140.80381554545539</v>
      </c>
      <c r="X924">
        <f t="shared" si="134"/>
        <v>0.31519999999999998</v>
      </c>
      <c r="AA924">
        <v>30.1653232487498</v>
      </c>
      <c r="AB924">
        <f t="shared" si="135"/>
        <v>0</v>
      </c>
      <c r="AC924">
        <v>67.802778802722997</v>
      </c>
      <c r="AD924">
        <f t="shared" si="136"/>
        <v>0</v>
      </c>
      <c r="AE924">
        <v>140.488598470059</v>
      </c>
      <c r="AF924">
        <f t="shared" si="137"/>
        <v>0</v>
      </c>
      <c r="AG924">
        <v>-143.07768991066899</v>
      </c>
      <c r="AH924">
        <f t="shared" si="138"/>
        <v>0</v>
      </c>
      <c r="AI924">
        <v>21.1208561427446</v>
      </c>
      <c r="AJ924">
        <f t="shared" si="139"/>
        <v>0</v>
      </c>
      <c r="AK924">
        <v>49.842816366245401</v>
      </c>
      <c r="AL924">
        <f t="shared" si="140"/>
        <v>0</v>
      </c>
      <c r="AM924">
        <v>100.24154615602301</v>
      </c>
      <c r="AN924">
        <f t="shared" si="141"/>
        <v>0</v>
      </c>
    </row>
    <row r="925" spans="2:40" x14ac:dyDescent="0.3">
      <c r="B925">
        <v>64.123842836425581</v>
      </c>
      <c r="C925">
        <v>66.512643475309474</v>
      </c>
      <c r="D925">
        <v>137.25865075176685</v>
      </c>
      <c r="E925">
        <v>-71.290244753077275</v>
      </c>
      <c r="F925">
        <v>12.031310209510536</v>
      </c>
      <c r="G925">
        <v>44.963203486725909</v>
      </c>
      <c r="H925">
        <v>88.992144829975501</v>
      </c>
      <c r="U925">
        <f>'wyznaczanie X2 i X3'!$E$3*modele!D925+'wyznaczanie X2 i X3'!$F$3</f>
        <v>64.788893468859911</v>
      </c>
      <c r="V925" s="3">
        <f t="shared" si="133"/>
        <v>1.7238</v>
      </c>
      <c r="W925">
        <f>'wyznaczanie X2 i X3'!$H$3*modele!C925+'wyznaczanie X2 i X3'!$I$3</f>
        <v>138.21127024773534</v>
      </c>
      <c r="X925">
        <f t="shared" si="134"/>
        <v>0.9526</v>
      </c>
      <c r="AA925">
        <v>64.123842836425595</v>
      </c>
      <c r="AB925">
        <f t="shared" si="135"/>
        <v>0</v>
      </c>
      <c r="AC925">
        <v>66.512643475309503</v>
      </c>
      <c r="AD925">
        <f t="shared" si="136"/>
        <v>0</v>
      </c>
      <c r="AE925">
        <v>137.25865075176699</v>
      </c>
      <c r="AF925">
        <f t="shared" si="137"/>
        <v>0</v>
      </c>
      <c r="AG925">
        <v>-71.290244753077303</v>
      </c>
      <c r="AH925">
        <f t="shared" si="138"/>
        <v>0</v>
      </c>
      <c r="AI925">
        <v>12.031310209510499</v>
      </c>
      <c r="AJ925">
        <f t="shared" si="139"/>
        <v>0</v>
      </c>
      <c r="AK925">
        <v>44.963203486725902</v>
      </c>
      <c r="AL925">
        <f t="shared" si="140"/>
        <v>0</v>
      </c>
      <c r="AM925">
        <v>88.992144829975501</v>
      </c>
      <c r="AN925">
        <f t="shared" si="141"/>
        <v>0</v>
      </c>
    </row>
    <row r="926" spans="2:40" x14ac:dyDescent="0.3">
      <c r="B926">
        <v>48.783668304221607</v>
      </c>
      <c r="C926">
        <v>60.766455037973536</v>
      </c>
      <c r="D926">
        <v>126.44354652455681</v>
      </c>
      <c r="E926">
        <v>-84.732028505477388</v>
      </c>
      <c r="F926">
        <v>18.397749534819326</v>
      </c>
      <c r="G926">
        <v>51.189914847597102</v>
      </c>
      <c r="H926">
        <v>103.24604558597395</v>
      </c>
      <c r="U926">
        <f>'wyznaczanie X2 i X3'!$E$3*modele!D926+'wyznaczanie X2 i X3'!$F$3</f>
        <v>59.739556084555907</v>
      </c>
      <c r="V926" s="3">
        <f t="shared" si="133"/>
        <v>1.0268999999999999</v>
      </c>
      <c r="W926">
        <f>'wyznaczanie X2 i X3'!$H$3*modele!C926+'wyznaczanie X2 i X3'!$I$3</f>
        <v>126.66422282062926</v>
      </c>
      <c r="X926">
        <f t="shared" si="134"/>
        <v>0.22070000000000001</v>
      </c>
      <c r="AA926">
        <v>48.783668304221599</v>
      </c>
      <c r="AB926">
        <f t="shared" si="135"/>
        <v>0</v>
      </c>
      <c r="AC926">
        <v>60.7664550379735</v>
      </c>
      <c r="AD926">
        <f t="shared" si="136"/>
        <v>0</v>
      </c>
      <c r="AE926">
        <v>126.44354652455699</v>
      </c>
      <c r="AF926">
        <f t="shared" si="137"/>
        <v>0</v>
      </c>
      <c r="AG926">
        <v>-84.732028505477402</v>
      </c>
      <c r="AH926">
        <f t="shared" si="138"/>
        <v>0</v>
      </c>
      <c r="AI926">
        <v>18.397749534819301</v>
      </c>
      <c r="AJ926">
        <f t="shared" si="139"/>
        <v>0</v>
      </c>
      <c r="AK926">
        <v>51.189914847597102</v>
      </c>
      <c r="AL926">
        <f t="shared" si="140"/>
        <v>0</v>
      </c>
      <c r="AM926">
        <v>103.246045585974</v>
      </c>
      <c r="AN926">
        <f t="shared" si="141"/>
        <v>0</v>
      </c>
    </row>
    <row r="927" spans="2:40" x14ac:dyDescent="0.3">
      <c r="B927">
        <v>32.450388399004595</v>
      </c>
      <c r="C927">
        <v>48.673971766210634</v>
      </c>
      <c r="D927">
        <v>102.32429364625838</v>
      </c>
      <c r="E927">
        <v>-81.12113850062272</v>
      </c>
      <c r="F927">
        <v>23.349505383456048</v>
      </c>
      <c r="G927">
        <v>46.012032422506415</v>
      </c>
      <c r="H927">
        <v>92.234294531255898</v>
      </c>
      <c r="U927">
        <f>'wyznaczanie X2 i X3'!$E$3*modele!D927+'wyznaczanie X2 i X3'!$F$3</f>
        <v>48.478800507788712</v>
      </c>
      <c r="V927" s="3">
        <f t="shared" si="133"/>
        <v>0.19520000000000001</v>
      </c>
      <c r="W927">
        <f>'wyznaczanie X2 i X3'!$H$3*modele!C927+'wyznaczanie X2 i X3'!$I$3</f>
        <v>102.36420562257339</v>
      </c>
      <c r="X927">
        <f t="shared" si="134"/>
        <v>3.9899999999999998E-2</v>
      </c>
      <c r="AA927">
        <v>32.450388399004602</v>
      </c>
      <c r="AB927">
        <f t="shared" si="135"/>
        <v>0</v>
      </c>
      <c r="AC927">
        <v>48.673971766210599</v>
      </c>
      <c r="AD927">
        <f t="shared" si="136"/>
        <v>0</v>
      </c>
      <c r="AE927">
        <v>102.324293646258</v>
      </c>
      <c r="AF927">
        <f t="shared" si="137"/>
        <v>0</v>
      </c>
      <c r="AG927">
        <v>-81.121138500622706</v>
      </c>
      <c r="AH927">
        <f t="shared" si="138"/>
        <v>0</v>
      </c>
      <c r="AI927">
        <v>23.349505383455998</v>
      </c>
      <c r="AJ927">
        <f t="shared" si="139"/>
        <v>0</v>
      </c>
      <c r="AK927">
        <v>46.012032422506401</v>
      </c>
      <c r="AL927">
        <f t="shared" si="140"/>
        <v>0</v>
      </c>
      <c r="AM927">
        <v>92.234294531255898</v>
      </c>
      <c r="AN927">
        <f t="shared" si="141"/>
        <v>0</v>
      </c>
    </row>
    <row r="928" spans="2:40" x14ac:dyDescent="0.3">
      <c r="B928">
        <v>41.554855653757869</v>
      </c>
      <c r="C928">
        <v>27.040045956457693</v>
      </c>
      <c r="D928">
        <v>58.545668210864022</v>
      </c>
      <c r="E928">
        <v>1.9895734381426564</v>
      </c>
      <c r="F928">
        <v>20.588996292636629</v>
      </c>
      <c r="G928">
        <v>45.970533238303524</v>
      </c>
      <c r="H928">
        <v>92.695734255494614</v>
      </c>
      <c r="U928">
        <f>'wyznaczanie X2 i X3'!$E$3*modele!D928+'wyznaczanie X2 i X3'!$F$3</f>
        <v>28.039510659039529</v>
      </c>
      <c r="V928" s="3">
        <f t="shared" si="133"/>
        <v>0.99950000000000006</v>
      </c>
      <c r="W928">
        <f>'wyznaczanie X2 i X3'!$H$3*modele!C928+'wyznaczanie X2 i X3'!$I$3</f>
        <v>58.890523879632148</v>
      </c>
      <c r="X928">
        <f t="shared" si="134"/>
        <v>0.34489999999999998</v>
      </c>
      <c r="AA928">
        <v>41.554855653757897</v>
      </c>
      <c r="AB928">
        <f t="shared" si="135"/>
        <v>0</v>
      </c>
      <c r="AC928">
        <v>27.0400459564577</v>
      </c>
      <c r="AD928">
        <f t="shared" si="136"/>
        <v>0</v>
      </c>
      <c r="AE928">
        <v>58.545668210864001</v>
      </c>
      <c r="AF928">
        <f t="shared" si="137"/>
        <v>0</v>
      </c>
      <c r="AG928">
        <v>1.98957343814266</v>
      </c>
      <c r="AH928">
        <f t="shared" si="138"/>
        <v>0</v>
      </c>
      <c r="AI928">
        <v>20.588996292636601</v>
      </c>
      <c r="AJ928">
        <f t="shared" si="139"/>
        <v>0</v>
      </c>
      <c r="AK928">
        <v>45.970533238303503</v>
      </c>
      <c r="AL928">
        <f t="shared" si="140"/>
        <v>0</v>
      </c>
      <c r="AM928">
        <v>92.6957342554946</v>
      </c>
      <c r="AN928">
        <f t="shared" si="141"/>
        <v>0</v>
      </c>
    </row>
    <row r="929" spans="2:40" x14ac:dyDescent="0.3">
      <c r="B929">
        <v>59.939816578779016</v>
      </c>
      <c r="C929">
        <v>54.806943186465311</v>
      </c>
      <c r="D929">
        <v>114.53864837353055</v>
      </c>
      <c r="E929">
        <v>-44.541196401837908</v>
      </c>
      <c r="F929">
        <v>14.223312910172925</v>
      </c>
      <c r="G929">
        <v>48.29168526287998</v>
      </c>
      <c r="H929">
        <v>97.02499570108229</v>
      </c>
      <c r="U929">
        <f>'wyznaczanie X2 i X3'!$E$3*modele!D929+'wyznaczanie X2 i X3'!$F$3</f>
        <v>54.181417574982305</v>
      </c>
      <c r="V929" s="3">
        <f t="shared" si="133"/>
        <v>0.62549999999999994</v>
      </c>
      <c r="W929">
        <f>'wyznaczanie X2 i X3'!$H$3*modele!C929+'wyznaczanie X2 i X3'!$I$3</f>
        <v>114.68849895737387</v>
      </c>
      <c r="X929">
        <f t="shared" si="134"/>
        <v>0.14990000000000001</v>
      </c>
      <c r="AA929">
        <v>59.939816578779002</v>
      </c>
      <c r="AB929">
        <f t="shared" si="135"/>
        <v>0</v>
      </c>
      <c r="AC929">
        <v>54.806943186465297</v>
      </c>
      <c r="AD929">
        <f t="shared" si="136"/>
        <v>0</v>
      </c>
      <c r="AE929">
        <v>114.538648373531</v>
      </c>
      <c r="AF929">
        <f t="shared" si="137"/>
        <v>0</v>
      </c>
      <c r="AG929">
        <v>-44.541196401837901</v>
      </c>
      <c r="AH929">
        <f t="shared" si="138"/>
        <v>0</v>
      </c>
      <c r="AI929">
        <v>14.223312910172901</v>
      </c>
      <c r="AJ929">
        <f t="shared" si="139"/>
        <v>0</v>
      </c>
      <c r="AK929">
        <v>48.291685262880002</v>
      </c>
      <c r="AL929">
        <f t="shared" si="140"/>
        <v>0</v>
      </c>
      <c r="AM929">
        <v>97.024995701082304</v>
      </c>
      <c r="AN929">
        <f t="shared" si="141"/>
        <v>0</v>
      </c>
    </row>
    <row r="930" spans="2:40" x14ac:dyDescent="0.3">
      <c r="B930">
        <v>28.009537148205602</v>
      </c>
      <c r="C930">
        <v>22.802034947270343</v>
      </c>
      <c r="D930">
        <v>50.545476316564425</v>
      </c>
      <c r="E930">
        <v>-12.387030545399824</v>
      </c>
      <c r="F930">
        <v>18.514819350194792</v>
      </c>
      <c r="G930">
        <v>49.549611417608261</v>
      </c>
      <c r="H930">
        <v>99.758548910602116</v>
      </c>
      <c r="U930">
        <f>'wyznaczanie X2 i X3'!$E$3*modele!D930+'wyznaczanie X2 i X3'!$F$3</f>
        <v>24.304394735527662</v>
      </c>
      <c r="V930" s="3">
        <f t="shared" si="133"/>
        <v>1.5024</v>
      </c>
      <c r="W930">
        <f>'wyznaczanie X2 i X3'!$H$3*modele!C930+'wyznaczanie X2 i X3'!$I$3</f>
        <v>50.374180454185407</v>
      </c>
      <c r="X930">
        <f t="shared" si="134"/>
        <v>0.17130000000000001</v>
      </c>
      <c r="AA930">
        <v>28.009537148205599</v>
      </c>
      <c r="AB930">
        <f t="shared" si="135"/>
        <v>0</v>
      </c>
      <c r="AC930">
        <v>22.8020349472703</v>
      </c>
      <c r="AD930">
        <f t="shared" si="136"/>
        <v>0</v>
      </c>
      <c r="AE930">
        <v>50.545476316564397</v>
      </c>
      <c r="AF930">
        <f t="shared" si="137"/>
        <v>0</v>
      </c>
      <c r="AG930">
        <v>-12.387030545399799</v>
      </c>
      <c r="AH930">
        <f t="shared" si="138"/>
        <v>0</v>
      </c>
      <c r="AI930">
        <v>18.514819350194799</v>
      </c>
      <c r="AJ930">
        <f t="shared" si="139"/>
        <v>0</v>
      </c>
      <c r="AK930">
        <v>49.549611417608297</v>
      </c>
      <c r="AL930">
        <f t="shared" si="140"/>
        <v>0</v>
      </c>
      <c r="AM930">
        <v>99.758548910602102</v>
      </c>
      <c r="AN930">
        <f t="shared" si="141"/>
        <v>0</v>
      </c>
    </row>
    <row r="931" spans="2:40" x14ac:dyDescent="0.3">
      <c r="B931">
        <v>68.070515226093391</v>
      </c>
      <c r="C931">
        <v>19.323828512600809</v>
      </c>
      <c r="D931">
        <v>42.732235864461686</v>
      </c>
      <c r="E931">
        <v>78.16954491438436</v>
      </c>
      <c r="F931">
        <v>22.955648962223783</v>
      </c>
      <c r="G931">
        <v>36.879609532052342</v>
      </c>
      <c r="H931">
        <v>74.35302863399869</v>
      </c>
      <c r="U931">
        <f>'wyznaczanie X2 i X3'!$E$3*modele!D931+'wyznaczanie X2 i X3'!$F$3</f>
        <v>20.656562381947477</v>
      </c>
      <c r="V931" s="3">
        <f t="shared" si="133"/>
        <v>1.3327</v>
      </c>
      <c r="W931">
        <f>'wyznaczanie X2 i X3'!$H$3*modele!C931+'wyznaczanie X2 i X3'!$I$3</f>
        <v>43.38467513246033</v>
      </c>
      <c r="X931">
        <f t="shared" si="134"/>
        <v>0.65239999999999998</v>
      </c>
      <c r="AA931">
        <v>68.070515226093406</v>
      </c>
      <c r="AB931">
        <f t="shared" si="135"/>
        <v>0</v>
      </c>
      <c r="AC931">
        <v>19.323828512600802</v>
      </c>
      <c r="AD931">
        <f t="shared" si="136"/>
        <v>0</v>
      </c>
      <c r="AE931">
        <v>42.7322358644617</v>
      </c>
      <c r="AF931">
        <f t="shared" si="137"/>
        <v>0</v>
      </c>
      <c r="AG931">
        <v>78.169544914384403</v>
      </c>
      <c r="AH931">
        <f t="shared" si="138"/>
        <v>0</v>
      </c>
      <c r="AI931">
        <v>22.955648962223801</v>
      </c>
      <c r="AJ931">
        <f t="shared" si="139"/>
        <v>0</v>
      </c>
      <c r="AK931">
        <v>36.879609532052299</v>
      </c>
      <c r="AL931">
        <f t="shared" si="140"/>
        <v>0</v>
      </c>
      <c r="AM931">
        <v>74.353028633998704</v>
      </c>
      <c r="AN931">
        <f t="shared" si="141"/>
        <v>0</v>
      </c>
    </row>
    <row r="932" spans="2:40" x14ac:dyDescent="0.3">
      <c r="B932">
        <v>34.840849811353564</v>
      </c>
      <c r="C932">
        <v>10.753045304086815</v>
      </c>
      <c r="D932">
        <v>26.290010158601163</v>
      </c>
      <c r="E932">
        <v>37.422563710446681</v>
      </c>
      <c r="F932">
        <v>13.073490556685499</v>
      </c>
      <c r="G932">
        <v>43.396613747903757</v>
      </c>
      <c r="H932">
        <v>87.606885775956428</v>
      </c>
      <c r="U932">
        <f>'wyznaczanie X2 i X3'!$E$3*modele!D932+'wyznaczanie X2 i X3'!$F$3</f>
        <v>12.980044135467029</v>
      </c>
      <c r="V932" s="3">
        <f t="shared" si="133"/>
        <v>2.2269999999999999</v>
      </c>
      <c r="W932">
        <f>'wyznaczanie X2 i X3'!$H$3*modele!C932+'wyznaczanie X2 i X3'!$I$3</f>
        <v>26.161564321628848</v>
      </c>
      <c r="X932">
        <f t="shared" si="134"/>
        <v>0.12839999999999999</v>
      </c>
      <c r="AA932">
        <v>34.8408498113536</v>
      </c>
      <c r="AB932">
        <f t="shared" si="135"/>
        <v>0</v>
      </c>
      <c r="AC932">
        <v>10.7530453040868</v>
      </c>
      <c r="AD932">
        <f t="shared" si="136"/>
        <v>0</v>
      </c>
      <c r="AE932">
        <v>26.290010158601198</v>
      </c>
      <c r="AF932">
        <f t="shared" si="137"/>
        <v>0</v>
      </c>
      <c r="AG932">
        <v>37.422563710446703</v>
      </c>
      <c r="AH932">
        <f t="shared" si="138"/>
        <v>0</v>
      </c>
      <c r="AI932">
        <v>13.073490556685501</v>
      </c>
      <c r="AJ932">
        <f t="shared" si="139"/>
        <v>0</v>
      </c>
      <c r="AK932">
        <v>43.3966137479038</v>
      </c>
      <c r="AL932">
        <f t="shared" si="140"/>
        <v>0</v>
      </c>
      <c r="AM932">
        <v>87.6068857759564</v>
      </c>
      <c r="AN932">
        <f t="shared" si="141"/>
        <v>0</v>
      </c>
    </row>
    <row r="933" spans="2:40" x14ac:dyDescent="0.3">
      <c r="B933">
        <v>34.29403273650945</v>
      </c>
      <c r="C933">
        <v>10.550802502066727</v>
      </c>
      <c r="D933">
        <v>25.779641821462899</v>
      </c>
      <c r="E933">
        <v>36.935657966818724</v>
      </c>
      <c r="F933">
        <v>16.276675353457492</v>
      </c>
      <c r="G933">
        <v>55.896403930642336</v>
      </c>
      <c r="H933">
        <v>110.88663195005597</v>
      </c>
      <c r="U933">
        <f>'wyznaczanie X2 i X3'!$E$3*modele!D933+'wyznaczanie X2 i X3'!$F$3</f>
        <v>12.741764238173605</v>
      </c>
      <c r="V933" s="3">
        <f t="shared" si="133"/>
        <v>2.1909999999999998</v>
      </c>
      <c r="W933">
        <f>'wyznaczanie X2 i X3'!$H$3*modele!C933+'wyznaczanie X2 i X3'!$I$3</f>
        <v>25.75515453326495</v>
      </c>
      <c r="X933">
        <f t="shared" si="134"/>
        <v>2.4500000000000001E-2</v>
      </c>
      <c r="AA933">
        <v>34.2940327365095</v>
      </c>
      <c r="AB933">
        <f t="shared" si="135"/>
        <v>0</v>
      </c>
      <c r="AC933">
        <v>10.5508025020667</v>
      </c>
      <c r="AD933">
        <f t="shared" si="136"/>
        <v>0</v>
      </c>
      <c r="AE933">
        <v>25.779641821462899</v>
      </c>
      <c r="AF933">
        <f t="shared" si="137"/>
        <v>0</v>
      </c>
      <c r="AG933">
        <v>36.935657966818702</v>
      </c>
      <c r="AH933">
        <f t="shared" si="138"/>
        <v>0</v>
      </c>
      <c r="AI933">
        <v>16.276675353457499</v>
      </c>
      <c r="AJ933">
        <f t="shared" si="139"/>
        <v>0</v>
      </c>
      <c r="AK933">
        <v>55.8964039306423</v>
      </c>
      <c r="AL933">
        <f t="shared" si="140"/>
        <v>0</v>
      </c>
      <c r="AM933">
        <v>110.886631950056</v>
      </c>
      <c r="AN933">
        <f t="shared" si="141"/>
        <v>0</v>
      </c>
    </row>
    <row r="934" spans="2:40" x14ac:dyDescent="0.3">
      <c r="B934">
        <v>20.487099594937096</v>
      </c>
      <c r="C934">
        <v>73.515505608567906</v>
      </c>
      <c r="D934">
        <v>151.57588648592403</v>
      </c>
      <c r="E934">
        <v>-179.57231763582953</v>
      </c>
      <c r="F934">
        <v>23.067745394534658</v>
      </c>
      <c r="G934">
        <v>44.917963410431703</v>
      </c>
      <c r="H934">
        <v>88.973800617643846</v>
      </c>
      <c r="U934">
        <f>'wyznaczanie X2 i X3'!$E$3*modele!D934+'wyznaczanie X2 i X3'!$F$3</f>
        <v>71.473300027836004</v>
      </c>
      <c r="V934" s="3">
        <f t="shared" si="133"/>
        <v>2.0421999999999998</v>
      </c>
      <c r="W934">
        <f>'wyznaczanie X2 i X3'!$H$3*modele!C934+'wyznaczanie X2 i X3'!$I$3</f>
        <v>152.28362134795611</v>
      </c>
      <c r="X934">
        <f t="shared" si="134"/>
        <v>0.7077</v>
      </c>
      <c r="AA934">
        <v>20.487099594937099</v>
      </c>
      <c r="AB934">
        <f t="shared" si="135"/>
        <v>0</v>
      </c>
      <c r="AC934">
        <v>73.515505608567906</v>
      </c>
      <c r="AD934">
        <f t="shared" si="136"/>
        <v>0</v>
      </c>
      <c r="AE934">
        <v>151.575886485924</v>
      </c>
      <c r="AF934">
        <f t="shared" si="137"/>
        <v>0</v>
      </c>
      <c r="AG934">
        <v>-179.57231763582999</v>
      </c>
      <c r="AH934">
        <f t="shared" si="138"/>
        <v>0</v>
      </c>
      <c r="AI934">
        <v>23.0677453945347</v>
      </c>
      <c r="AJ934">
        <f t="shared" si="139"/>
        <v>0</v>
      </c>
      <c r="AK934">
        <v>44.917963410431703</v>
      </c>
      <c r="AL934">
        <f t="shared" si="140"/>
        <v>0</v>
      </c>
      <c r="AM934">
        <v>88.973800617643803</v>
      </c>
      <c r="AN934">
        <f t="shared" si="141"/>
        <v>0</v>
      </c>
    </row>
    <row r="935" spans="2:40" x14ac:dyDescent="0.3">
      <c r="B935">
        <v>27.375979244448761</v>
      </c>
      <c r="C935">
        <v>16.253768052882087</v>
      </c>
      <c r="D935">
        <v>37.160444823619478</v>
      </c>
      <c r="E935">
        <v>5.9906543302512603</v>
      </c>
      <c r="F935">
        <v>19.729509555386571</v>
      </c>
      <c r="G935">
        <v>62.873740439982271</v>
      </c>
      <c r="H935">
        <v>124.78025310929125</v>
      </c>
      <c r="U935">
        <f>'wyznaczanie X2 i X3'!$E$3*modele!D935+'wyznaczanie X2 i X3'!$F$3</f>
        <v>18.055214100044484</v>
      </c>
      <c r="V935" s="3">
        <f t="shared" si="133"/>
        <v>1.8013999999999999</v>
      </c>
      <c r="W935">
        <f>'wyznaczanie X2 i X3'!$H$3*modele!C935+'wyznaczanie X2 i X3'!$I$3</f>
        <v>37.215344954891243</v>
      </c>
      <c r="X935">
        <f t="shared" si="134"/>
        <v>5.4899999999999997E-2</v>
      </c>
      <c r="AA935">
        <v>27.3759792444488</v>
      </c>
      <c r="AB935">
        <f t="shared" si="135"/>
        <v>0</v>
      </c>
      <c r="AC935">
        <v>16.253768052882101</v>
      </c>
      <c r="AD935">
        <f t="shared" si="136"/>
        <v>0</v>
      </c>
      <c r="AE935">
        <v>37.1604448236195</v>
      </c>
      <c r="AF935">
        <f t="shared" si="137"/>
        <v>0</v>
      </c>
      <c r="AG935">
        <v>5.9906543302512603</v>
      </c>
      <c r="AH935">
        <f t="shared" si="138"/>
        <v>0</v>
      </c>
      <c r="AI935">
        <v>19.729509555386599</v>
      </c>
      <c r="AJ935">
        <f t="shared" si="139"/>
        <v>0</v>
      </c>
      <c r="AK935">
        <v>62.873740439982299</v>
      </c>
      <c r="AL935">
        <f t="shared" si="140"/>
        <v>0</v>
      </c>
      <c r="AM935">
        <v>124.780253109291</v>
      </c>
      <c r="AN935">
        <f t="shared" si="141"/>
        <v>0</v>
      </c>
    </row>
    <row r="936" spans="2:40" x14ac:dyDescent="0.3">
      <c r="B936">
        <v>43.633307874901575</v>
      </c>
      <c r="C936">
        <v>75.661501731362677</v>
      </c>
      <c r="D936">
        <v>155.34767509510453</v>
      </c>
      <c r="E936">
        <v>-139.71788944428488</v>
      </c>
      <c r="F936">
        <v>14.304789208171913</v>
      </c>
      <c r="G936">
        <v>44.479321505811747</v>
      </c>
      <c r="H936">
        <v>88.996530281028441</v>
      </c>
      <c r="U936">
        <f>'wyznaczanie X2 i X3'!$E$3*modele!D936+'wyznaczanie X2 i X3'!$F$3</f>
        <v>73.234266249697384</v>
      </c>
      <c r="V936" s="3">
        <f t="shared" si="133"/>
        <v>2.4272</v>
      </c>
      <c r="W936">
        <f>'wyznaczanie X2 i X3'!$H$3*modele!C936+'wyznaczanie X2 i X3'!$I$3</f>
        <v>156.59603109200299</v>
      </c>
      <c r="X936">
        <f t="shared" si="134"/>
        <v>1.2484</v>
      </c>
      <c r="AA936">
        <v>43.633307874901597</v>
      </c>
      <c r="AB936">
        <f t="shared" si="135"/>
        <v>0</v>
      </c>
      <c r="AC936">
        <v>75.661501731362705</v>
      </c>
      <c r="AD936">
        <f t="shared" si="136"/>
        <v>0</v>
      </c>
      <c r="AE936">
        <v>155.34767509510499</v>
      </c>
      <c r="AF936">
        <f t="shared" si="137"/>
        <v>0</v>
      </c>
      <c r="AG936">
        <v>-139.71788944428499</v>
      </c>
      <c r="AH936">
        <f t="shared" si="138"/>
        <v>0</v>
      </c>
      <c r="AI936">
        <v>14.304789208171901</v>
      </c>
      <c r="AJ936">
        <f t="shared" si="139"/>
        <v>0</v>
      </c>
      <c r="AK936">
        <v>44.479321505811697</v>
      </c>
      <c r="AL936">
        <f t="shared" si="140"/>
        <v>0</v>
      </c>
      <c r="AM936">
        <v>88.996530281028399</v>
      </c>
      <c r="AN936">
        <f t="shared" si="141"/>
        <v>0</v>
      </c>
    </row>
    <row r="937" spans="2:40" x14ac:dyDescent="0.3">
      <c r="B937">
        <v>56.977880682428065</v>
      </c>
      <c r="C937">
        <v>36.476804110605755</v>
      </c>
      <c r="D937">
        <v>77.608520097929798</v>
      </c>
      <c r="E937">
        <v>4.5253490330388644</v>
      </c>
      <c r="F937">
        <v>12.619102081148684</v>
      </c>
      <c r="G937">
        <v>47.659850053539742</v>
      </c>
      <c r="H937">
        <v>94.705556767395251</v>
      </c>
      <c r="U937">
        <f>'wyznaczanie X2 i X3'!$E$3*modele!D937+'wyznaczanie X2 i X3'!$F$3</f>
        <v>36.939542379736309</v>
      </c>
      <c r="V937" s="3">
        <f t="shared" si="133"/>
        <v>0.4627</v>
      </c>
      <c r="W937">
        <f>'wyznaczanie X2 i X3'!$H$3*modele!C937+'wyznaczanie X2 i X3'!$I$3</f>
        <v>77.853823665637265</v>
      </c>
      <c r="X937">
        <f t="shared" si="134"/>
        <v>0.24529999999999999</v>
      </c>
      <c r="AA937">
        <v>56.977880682428101</v>
      </c>
      <c r="AB937">
        <f t="shared" si="135"/>
        <v>0</v>
      </c>
      <c r="AC937">
        <v>36.476804110605798</v>
      </c>
      <c r="AD937">
        <f t="shared" si="136"/>
        <v>0</v>
      </c>
      <c r="AE937">
        <v>77.608520097929798</v>
      </c>
      <c r="AF937">
        <f t="shared" si="137"/>
        <v>0</v>
      </c>
      <c r="AG937">
        <v>4.5253490330388599</v>
      </c>
      <c r="AH937">
        <f t="shared" si="138"/>
        <v>0</v>
      </c>
      <c r="AI937">
        <v>12.6191020811487</v>
      </c>
      <c r="AJ937">
        <f t="shared" si="139"/>
        <v>0</v>
      </c>
      <c r="AK937">
        <v>47.659850053539699</v>
      </c>
      <c r="AL937">
        <f t="shared" si="140"/>
        <v>0</v>
      </c>
      <c r="AM937">
        <v>94.705556767395294</v>
      </c>
      <c r="AN937">
        <f t="shared" si="141"/>
        <v>0</v>
      </c>
    </row>
    <row r="938" spans="2:40" x14ac:dyDescent="0.3">
      <c r="B938">
        <v>61.691969395171824</v>
      </c>
      <c r="C938">
        <v>49.646256104473494</v>
      </c>
      <c r="D938">
        <v>104.28623886841635</v>
      </c>
      <c r="E938">
        <v>-25.554829523076847</v>
      </c>
      <c r="F938">
        <v>16.924636037357889</v>
      </c>
      <c r="G938">
        <v>53.324093466772482</v>
      </c>
      <c r="H938">
        <v>106.74096059573544</v>
      </c>
      <c r="U938">
        <f>'wyznaczanie X2 i X3'!$E$3*modele!D938+'wyznaczanie X2 i X3'!$F$3</f>
        <v>49.394790141182597</v>
      </c>
      <c r="V938" s="3">
        <f t="shared" si="133"/>
        <v>0.2515</v>
      </c>
      <c r="W938">
        <f>'wyznaczanie X2 i X3'!$H$3*modele!C938+'wyznaczanie X2 i X3'!$I$3</f>
        <v>104.31802483490657</v>
      </c>
      <c r="X938">
        <f t="shared" si="134"/>
        <v>3.1800000000000002E-2</v>
      </c>
      <c r="AA938">
        <v>61.691969395171803</v>
      </c>
      <c r="AB938">
        <f t="shared" si="135"/>
        <v>0</v>
      </c>
      <c r="AC938">
        <v>49.646256104473501</v>
      </c>
      <c r="AD938">
        <f t="shared" si="136"/>
        <v>0</v>
      </c>
      <c r="AE938">
        <v>104.28623886841601</v>
      </c>
      <c r="AF938">
        <f t="shared" si="137"/>
        <v>0</v>
      </c>
      <c r="AG938">
        <v>-25.554829523076801</v>
      </c>
      <c r="AH938">
        <f t="shared" si="138"/>
        <v>0</v>
      </c>
      <c r="AI938">
        <v>16.924636037357899</v>
      </c>
      <c r="AJ938">
        <f t="shared" si="139"/>
        <v>0</v>
      </c>
      <c r="AK938">
        <v>53.324093466772503</v>
      </c>
      <c r="AL938">
        <f t="shared" si="140"/>
        <v>0</v>
      </c>
      <c r="AM938">
        <v>106.740960595735</v>
      </c>
      <c r="AN938">
        <f t="shared" si="141"/>
        <v>0</v>
      </c>
    </row>
    <row r="939" spans="2:40" x14ac:dyDescent="0.3">
      <c r="B939">
        <v>44.660156818584731</v>
      </c>
      <c r="C939">
        <v>110.93047632295162</v>
      </c>
      <c r="D939">
        <v>226.26183724266778</v>
      </c>
      <c r="E939">
        <v>-243.47111533168538</v>
      </c>
      <c r="F939">
        <v>16.539269557545545</v>
      </c>
      <c r="G939">
        <v>48.313784343041206</v>
      </c>
      <c r="H939">
        <v>95.95876979475284</v>
      </c>
      <c r="U939">
        <f>'wyznaczanie X2 i X3'!$E$3*modele!D939+'wyznaczanie X2 i X3'!$F$3</f>
        <v>106.34254911833665</v>
      </c>
      <c r="V939" s="3">
        <f t="shared" si="133"/>
        <v>4.5879000000000003</v>
      </c>
      <c r="W939">
        <f>'wyznaczanie X2 i X3'!$H$3*modele!C939+'wyznaczanie X2 i X3'!$I$3</f>
        <v>227.46953737459336</v>
      </c>
      <c r="X939">
        <f t="shared" si="134"/>
        <v>1.2077</v>
      </c>
      <c r="AA939">
        <v>44.660156818584703</v>
      </c>
      <c r="AB939">
        <f t="shared" si="135"/>
        <v>0</v>
      </c>
      <c r="AC939">
        <v>110.930476322952</v>
      </c>
      <c r="AD939">
        <f t="shared" si="136"/>
        <v>0</v>
      </c>
      <c r="AE939">
        <v>226.26183724266801</v>
      </c>
      <c r="AF939">
        <f t="shared" si="137"/>
        <v>0</v>
      </c>
      <c r="AG939">
        <v>-243.47111533168501</v>
      </c>
      <c r="AH939">
        <f t="shared" si="138"/>
        <v>0</v>
      </c>
      <c r="AI939">
        <v>16.539269557545499</v>
      </c>
      <c r="AJ939">
        <f t="shared" si="139"/>
        <v>0</v>
      </c>
      <c r="AK939">
        <v>48.313784343041199</v>
      </c>
      <c r="AL939">
        <f t="shared" si="140"/>
        <v>0</v>
      </c>
      <c r="AM939">
        <v>95.958769794752797</v>
      </c>
      <c r="AN939">
        <f t="shared" si="141"/>
        <v>0</v>
      </c>
    </row>
    <row r="940" spans="2:40" x14ac:dyDescent="0.3">
      <c r="B940">
        <v>46.368139382310162</v>
      </c>
      <c r="C940">
        <v>60.041361299733168</v>
      </c>
      <c r="D940">
        <v>124.10848629203237</v>
      </c>
      <c r="E940">
        <v>-87.387805134579168</v>
      </c>
      <c r="F940">
        <v>19.978569725804821</v>
      </c>
      <c r="G940">
        <v>46.96502567708756</v>
      </c>
      <c r="H940">
        <v>93.184448313479308</v>
      </c>
      <c r="U940">
        <f>'wyznaczanie X2 i X3'!$E$3*modele!D940+'wyznaczanie X2 i X3'!$F$3</f>
        <v>58.649367152578428</v>
      </c>
      <c r="V940" s="3">
        <f t="shared" si="133"/>
        <v>1.3919999999999999</v>
      </c>
      <c r="W940">
        <f>'wyznaczanie X2 i X3'!$H$3*modele!C940+'wyznaczanie X2 i X3'!$I$3</f>
        <v>125.20713663630619</v>
      </c>
      <c r="X940">
        <f t="shared" si="134"/>
        <v>1.0987</v>
      </c>
      <c r="AA940">
        <v>46.368139382310197</v>
      </c>
      <c r="AB940">
        <f t="shared" si="135"/>
        <v>0</v>
      </c>
      <c r="AC940">
        <v>60.041361299733197</v>
      </c>
      <c r="AD940">
        <f t="shared" si="136"/>
        <v>0</v>
      </c>
      <c r="AE940">
        <v>124.108486292032</v>
      </c>
      <c r="AF940">
        <f t="shared" si="137"/>
        <v>0</v>
      </c>
      <c r="AG940">
        <v>-87.387805134579196</v>
      </c>
      <c r="AH940">
        <f t="shared" si="138"/>
        <v>0</v>
      </c>
      <c r="AI940">
        <v>19.9785697258048</v>
      </c>
      <c r="AJ940">
        <f t="shared" si="139"/>
        <v>0</v>
      </c>
      <c r="AK940">
        <v>46.965025677087603</v>
      </c>
      <c r="AL940">
        <f t="shared" si="140"/>
        <v>0</v>
      </c>
      <c r="AM940">
        <v>93.184448313479294</v>
      </c>
      <c r="AN940">
        <f t="shared" si="141"/>
        <v>0</v>
      </c>
    </row>
    <row r="941" spans="2:40" x14ac:dyDescent="0.3">
      <c r="B941">
        <v>57.317251487982411</v>
      </c>
      <c r="C941">
        <v>20.470391967679454</v>
      </c>
      <c r="D941">
        <v>45.49122707408366</v>
      </c>
      <c r="E941">
        <v>53.223327072926459</v>
      </c>
      <c r="F941">
        <v>22.622702520693327</v>
      </c>
      <c r="G941">
        <v>48.516664597742285</v>
      </c>
      <c r="H941">
        <v>97.615114361798831</v>
      </c>
      <c r="U941">
        <f>'wyznaczanie X2 i X3'!$E$3*modele!D941+'wyznaczanie X2 i X3'!$F$3</f>
        <v>21.944675484238321</v>
      </c>
      <c r="V941" s="3">
        <f t="shared" si="133"/>
        <v>1.4742999999999999</v>
      </c>
      <c r="W941">
        <f>'wyznaczanie X2 i X3'!$H$3*modele!C941+'wyznaczanie X2 i X3'!$I$3</f>
        <v>45.688710709845225</v>
      </c>
      <c r="X941">
        <f t="shared" si="134"/>
        <v>0.19750000000000001</v>
      </c>
      <c r="AA941">
        <v>57.317251487982404</v>
      </c>
      <c r="AB941">
        <f t="shared" si="135"/>
        <v>0</v>
      </c>
      <c r="AC941">
        <v>20.4703919676795</v>
      </c>
      <c r="AD941">
        <f t="shared" si="136"/>
        <v>0</v>
      </c>
      <c r="AE941">
        <v>45.491227074083703</v>
      </c>
      <c r="AF941">
        <f t="shared" si="137"/>
        <v>0</v>
      </c>
      <c r="AG941">
        <v>53.223327072926502</v>
      </c>
      <c r="AH941">
        <f t="shared" si="138"/>
        <v>0</v>
      </c>
      <c r="AI941">
        <v>22.622702520693299</v>
      </c>
      <c r="AJ941">
        <f t="shared" si="139"/>
        <v>0</v>
      </c>
      <c r="AK941">
        <v>48.516664597742299</v>
      </c>
      <c r="AL941">
        <f t="shared" si="140"/>
        <v>0</v>
      </c>
      <c r="AM941">
        <v>97.615114361798803</v>
      </c>
      <c r="AN941">
        <f t="shared" si="141"/>
        <v>0</v>
      </c>
    </row>
    <row r="942" spans="2:40" x14ac:dyDescent="0.3">
      <c r="B942">
        <v>42.325910483556605</v>
      </c>
      <c r="C942">
        <v>43.482505720624786</v>
      </c>
      <c r="D942">
        <v>91.329041605820009</v>
      </c>
      <c r="E942">
        <v>-45.795696194761163</v>
      </c>
      <c r="F942">
        <v>22.851447389848797</v>
      </c>
      <c r="G942">
        <v>43.337310278150312</v>
      </c>
      <c r="H942">
        <v>87.20627432477157</v>
      </c>
      <c r="U942">
        <f>'wyznaczanie X2 i X3'!$E$3*modele!D942+'wyznaczanie X2 i X3'!$F$3</f>
        <v>43.345356020222049</v>
      </c>
      <c r="V942" s="3">
        <f t="shared" si="133"/>
        <v>0.1371</v>
      </c>
      <c r="W942">
        <f>'wyznaczanie X2 i X3'!$H$3*modele!C942+'wyznaczanie X2 i X3'!$I$3</f>
        <v>91.931880734811273</v>
      </c>
      <c r="X942">
        <f t="shared" si="134"/>
        <v>0.6028</v>
      </c>
      <c r="AA942">
        <v>42.325910483556598</v>
      </c>
      <c r="AB942">
        <f t="shared" si="135"/>
        <v>0</v>
      </c>
      <c r="AC942">
        <v>43.4825057206248</v>
      </c>
      <c r="AD942">
        <f t="shared" si="136"/>
        <v>0</v>
      </c>
      <c r="AE942">
        <v>91.329041605819995</v>
      </c>
      <c r="AF942">
        <f t="shared" si="137"/>
        <v>0</v>
      </c>
      <c r="AG942">
        <v>-45.795696194761199</v>
      </c>
      <c r="AH942">
        <f t="shared" si="138"/>
        <v>0</v>
      </c>
      <c r="AI942">
        <v>22.851447389848801</v>
      </c>
      <c r="AJ942">
        <f t="shared" si="139"/>
        <v>0</v>
      </c>
      <c r="AK942">
        <v>43.337310278150298</v>
      </c>
      <c r="AL942">
        <f t="shared" si="140"/>
        <v>0</v>
      </c>
      <c r="AM942">
        <v>87.206274324771599</v>
      </c>
      <c r="AN942">
        <f t="shared" si="141"/>
        <v>0</v>
      </c>
    </row>
    <row r="943" spans="2:40" x14ac:dyDescent="0.3">
      <c r="B943">
        <v>54.636978588824789</v>
      </c>
      <c r="C943">
        <v>50.860471445940377</v>
      </c>
      <c r="D943">
        <v>106.26257236906582</v>
      </c>
      <c r="E943">
        <v>-43.307457160171538</v>
      </c>
      <c r="F943">
        <v>23.864971953355155</v>
      </c>
      <c r="G943">
        <v>49.007009818356018</v>
      </c>
      <c r="H943">
        <v>98.263209270242911</v>
      </c>
      <c r="U943">
        <f>'wyznaczanie X2 i X3'!$E$3*modele!D943+'wyznaczanie X2 i X3'!$F$3</f>
        <v>50.317497349456637</v>
      </c>
      <c r="V943" s="3">
        <f t="shared" si="133"/>
        <v>0.54300000000000004</v>
      </c>
      <c r="W943">
        <f>'wyznaczanie X2 i X3'!$H$3*modele!C943+'wyznaczanie X2 i X3'!$I$3</f>
        <v>106.75800784060453</v>
      </c>
      <c r="X943">
        <f t="shared" si="134"/>
        <v>0.49540000000000001</v>
      </c>
      <c r="AA943">
        <v>54.636978588824803</v>
      </c>
      <c r="AB943">
        <f t="shared" si="135"/>
        <v>0</v>
      </c>
      <c r="AC943">
        <v>50.860471445940398</v>
      </c>
      <c r="AD943">
        <f t="shared" si="136"/>
        <v>0</v>
      </c>
      <c r="AE943">
        <v>106.26257236906601</v>
      </c>
      <c r="AF943">
        <f t="shared" si="137"/>
        <v>0</v>
      </c>
      <c r="AG943">
        <v>-43.307457160171502</v>
      </c>
      <c r="AH943">
        <f t="shared" si="138"/>
        <v>0</v>
      </c>
      <c r="AI943">
        <v>23.864971953355202</v>
      </c>
      <c r="AJ943">
        <f t="shared" si="139"/>
        <v>0</v>
      </c>
      <c r="AK943">
        <v>49.007009818356003</v>
      </c>
      <c r="AL943">
        <f t="shared" si="140"/>
        <v>0</v>
      </c>
      <c r="AM943">
        <v>98.263209270242896</v>
      </c>
      <c r="AN943">
        <f t="shared" si="141"/>
        <v>0</v>
      </c>
    </row>
    <row r="944" spans="2:40" x14ac:dyDescent="0.3">
      <c r="B944">
        <v>40.488168631300447</v>
      </c>
      <c r="C944">
        <v>79.158791058458576</v>
      </c>
      <c r="D944">
        <v>162.7935008213222</v>
      </c>
      <c r="E944">
        <v>-156.50003591277482</v>
      </c>
      <c r="F944">
        <v>18.586082568407313</v>
      </c>
      <c r="G944">
        <v>50.828751681401883</v>
      </c>
      <c r="H944">
        <v>101.00107200630192</v>
      </c>
      <c r="U944">
        <f>'wyznaczanie X2 i X3'!$E$3*modele!D944+'wyznaczanie X2 i X3'!$F$3</f>
        <v>76.710560643773874</v>
      </c>
      <c r="V944" s="3">
        <f t="shared" si="133"/>
        <v>2.4481999999999999</v>
      </c>
      <c r="W944">
        <f>'wyznaczanie X2 i X3'!$H$3*modele!C944+'wyznaczanie X2 i X3'!$I$3</f>
        <v>163.62388375758854</v>
      </c>
      <c r="X944">
        <f t="shared" si="134"/>
        <v>0.83040000000000003</v>
      </c>
      <c r="AA944">
        <v>40.488168631300397</v>
      </c>
      <c r="AB944">
        <f t="shared" si="135"/>
        <v>0</v>
      </c>
      <c r="AC944">
        <v>79.158791058458604</v>
      </c>
      <c r="AD944">
        <f t="shared" si="136"/>
        <v>0</v>
      </c>
      <c r="AE944">
        <v>162.793500821322</v>
      </c>
      <c r="AF944">
        <f t="shared" si="137"/>
        <v>0</v>
      </c>
      <c r="AG944">
        <v>-156.50003591277499</v>
      </c>
      <c r="AH944">
        <f t="shared" si="138"/>
        <v>0</v>
      </c>
      <c r="AI944">
        <v>18.586082568407299</v>
      </c>
      <c r="AJ944">
        <f t="shared" si="139"/>
        <v>0</v>
      </c>
      <c r="AK944">
        <v>50.828751681401897</v>
      </c>
      <c r="AL944">
        <f t="shared" si="140"/>
        <v>0</v>
      </c>
      <c r="AM944">
        <v>101.001072006302</v>
      </c>
      <c r="AN944">
        <f t="shared" si="141"/>
        <v>0</v>
      </c>
    </row>
    <row r="945" spans="2:40" x14ac:dyDescent="0.3">
      <c r="B945">
        <v>32.614439630599165</v>
      </c>
      <c r="C945">
        <v>22.748621609628977</v>
      </c>
      <c r="D945">
        <v>49.574114695244134</v>
      </c>
      <c r="E945">
        <v>-3.0169855676886073</v>
      </c>
      <c r="F945">
        <v>21.467507964403261</v>
      </c>
      <c r="G945">
        <v>48.701447041951113</v>
      </c>
      <c r="H945">
        <v>97.461868975719142</v>
      </c>
      <c r="U945">
        <f>'wyznaczanie X2 i X3'!$E$3*modele!D945+'wyznaczanie X2 i X3'!$F$3</f>
        <v>23.850887081309153</v>
      </c>
      <c r="V945" s="3">
        <f t="shared" si="133"/>
        <v>1.1023000000000001</v>
      </c>
      <c r="W945">
        <f>'wyznaczanie X2 i X3'!$H$3*modele!C945+'wyznaczanie X2 i X3'!$I$3</f>
        <v>50.266845592178896</v>
      </c>
      <c r="X945">
        <f t="shared" si="134"/>
        <v>0.69269999999999998</v>
      </c>
      <c r="AA945">
        <v>32.6144396305992</v>
      </c>
      <c r="AB945">
        <f t="shared" si="135"/>
        <v>0</v>
      </c>
      <c r="AC945">
        <v>22.748621609629001</v>
      </c>
      <c r="AD945">
        <f t="shared" si="136"/>
        <v>0</v>
      </c>
      <c r="AE945">
        <v>49.574114695244099</v>
      </c>
      <c r="AF945">
        <f t="shared" si="137"/>
        <v>0</v>
      </c>
      <c r="AG945">
        <v>-3.0169855676886099</v>
      </c>
      <c r="AH945">
        <f t="shared" si="138"/>
        <v>0</v>
      </c>
      <c r="AI945">
        <v>21.4675079644033</v>
      </c>
      <c r="AJ945">
        <f t="shared" si="139"/>
        <v>0</v>
      </c>
      <c r="AK945">
        <v>48.701447041951099</v>
      </c>
      <c r="AL945">
        <f t="shared" si="140"/>
        <v>0</v>
      </c>
      <c r="AM945">
        <v>97.461868975719099</v>
      </c>
      <c r="AN945">
        <f t="shared" si="141"/>
        <v>0</v>
      </c>
    </row>
    <row r="946" spans="2:40" x14ac:dyDescent="0.3">
      <c r="B946">
        <v>38.887305226259414</v>
      </c>
      <c r="C946">
        <v>76.730786457275912</v>
      </c>
      <c r="D946">
        <v>157.90759494559114</v>
      </c>
      <c r="E946">
        <v>-152.41774891930891</v>
      </c>
      <c r="F946">
        <v>19.645187653544859</v>
      </c>
      <c r="G946">
        <v>59.00424307944094</v>
      </c>
      <c r="H946">
        <v>117.5365313426823</v>
      </c>
      <c r="U946">
        <f>'wyznaczanie X2 i X3'!$E$3*modele!D946+'wyznaczanie X2 i X3'!$F$3</f>
        <v>74.429437255942815</v>
      </c>
      <c r="V946" s="3">
        <f t="shared" si="133"/>
        <v>2.3012999999999999</v>
      </c>
      <c r="W946">
        <f>'wyznaczanie X2 i X3'!$H$3*modele!C946+'wyznaczanie X2 i X3'!$I$3</f>
        <v>158.7447739635341</v>
      </c>
      <c r="X946">
        <f t="shared" si="134"/>
        <v>0.83720000000000006</v>
      </c>
      <c r="AA946">
        <v>38.8873052262594</v>
      </c>
      <c r="AB946">
        <f t="shared" si="135"/>
        <v>0</v>
      </c>
      <c r="AC946">
        <v>76.730786457275897</v>
      </c>
      <c r="AD946">
        <f t="shared" si="136"/>
        <v>0</v>
      </c>
      <c r="AE946">
        <v>157.907594945591</v>
      </c>
      <c r="AF946">
        <f t="shared" si="137"/>
        <v>0</v>
      </c>
      <c r="AG946">
        <v>-152.41774891930899</v>
      </c>
      <c r="AH946">
        <f t="shared" si="138"/>
        <v>0</v>
      </c>
      <c r="AI946">
        <v>19.645187653544902</v>
      </c>
      <c r="AJ946">
        <f t="shared" si="139"/>
        <v>0</v>
      </c>
      <c r="AK946">
        <v>59.004243079440897</v>
      </c>
      <c r="AL946">
        <f t="shared" si="140"/>
        <v>0</v>
      </c>
      <c r="AM946">
        <v>117.536531342682</v>
      </c>
      <c r="AN946">
        <f t="shared" si="141"/>
        <v>0</v>
      </c>
    </row>
    <row r="947" spans="2:40" x14ac:dyDescent="0.3">
      <c r="B947">
        <v>23.344052823979034</v>
      </c>
      <c r="C947">
        <v>74.009358993005947</v>
      </c>
      <c r="D947">
        <v>152.98353283828499</v>
      </c>
      <c r="E947">
        <v>-175.33997133105976</v>
      </c>
      <c r="F947">
        <v>27.005906969985947</v>
      </c>
      <c r="G947">
        <v>53.577435184494334</v>
      </c>
      <c r="H947">
        <v>106.55858016631038</v>
      </c>
      <c r="U947">
        <f>'wyznaczanie X2 i X3'!$E$3*modele!D947+'wyznaczanie X2 i X3'!$F$3</f>
        <v>72.130499551902801</v>
      </c>
      <c r="V947" s="3">
        <f t="shared" si="133"/>
        <v>1.8789</v>
      </c>
      <c r="W947">
        <f>'wyznaczanie X2 i X3'!$H$3*modele!C947+'wyznaczanie X2 i X3'!$I$3</f>
        <v>153.27602675100388</v>
      </c>
      <c r="X947">
        <f t="shared" si="134"/>
        <v>0.29249999999999998</v>
      </c>
      <c r="AA947">
        <v>23.344052823978998</v>
      </c>
      <c r="AB947">
        <f t="shared" si="135"/>
        <v>0</v>
      </c>
      <c r="AC947">
        <v>74.009358993005904</v>
      </c>
      <c r="AD947">
        <f t="shared" si="136"/>
        <v>0</v>
      </c>
      <c r="AE947">
        <v>152.98353283828499</v>
      </c>
      <c r="AF947">
        <f t="shared" si="137"/>
        <v>0</v>
      </c>
      <c r="AG947">
        <v>-175.33997133106001</v>
      </c>
      <c r="AH947">
        <f t="shared" si="138"/>
        <v>0</v>
      </c>
      <c r="AI947">
        <v>27.005906969985901</v>
      </c>
      <c r="AJ947">
        <f t="shared" si="139"/>
        <v>0</v>
      </c>
      <c r="AK947">
        <v>53.577435184494298</v>
      </c>
      <c r="AL947">
        <f t="shared" si="140"/>
        <v>0</v>
      </c>
      <c r="AM947">
        <v>106.55858016630999</v>
      </c>
      <c r="AN947">
        <f t="shared" si="141"/>
        <v>0</v>
      </c>
    </row>
    <row r="948" spans="2:40" x14ac:dyDescent="0.3">
      <c r="B948">
        <v>41.663831143417262</v>
      </c>
      <c r="C948">
        <v>29.989332601386536</v>
      </c>
      <c r="D948">
        <v>64.260257614913471</v>
      </c>
      <c r="E948">
        <v>-6.6403355173250844</v>
      </c>
      <c r="F948">
        <v>27.519713865653966</v>
      </c>
      <c r="G948">
        <v>57.759795016349443</v>
      </c>
      <c r="H948">
        <v>115.36685887182</v>
      </c>
      <c r="U948">
        <f>'wyznaczanie X2 i X3'!$E$3*modele!D948+'wyznaczanie X2 i X3'!$F$3</f>
        <v>30.707528396789805</v>
      </c>
      <c r="V948" s="3">
        <f t="shared" si="133"/>
        <v>0.71819999999999995</v>
      </c>
      <c r="W948">
        <f>'wyznaczanie X2 i X3'!$H$3*modele!C948+'wyznaczanie X2 i X3'!$I$3</f>
        <v>64.817157357895326</v>
      </c>
      <c r="X948">
        <f t="shared" si="134"/>
        <v>0.55689999999999995</v>
      </c>
      <c r="AA948">
        <v>41.663831143417298</v>
      </c>
      <c r="AB948">
        <f t="shared" si="135"/>
        <v>0</v>
      </c>
      <c r="AC948">
        <v>29.989332601386501</v>
      </c>
      <c r="AD948">
        <f t="shared" si="136"/>
        <v>0</v>
      </c>
      <c r="AE948">
        <v>64.260257614913499</v>
      </c>
      <c r="AF948">
        <f t="shared" si="137"/>
        <v>0</v>
      </c>
      <c r="AG948">
        <v>-6.64033551732508</v>
      </c>
      <c r="AH948">
        <f t="shared" si="138"/>
        <v>0</v>
      </c>
      <c r="AI948">
        <v>27.519713865654001</v>
      </c>
      <c r="AJ948">
        <f t="shared" si="139"/>
        <v>0</v>
      </c>
      <c r="AK948">
        <v>57.7597950163494</v>
      </c>
      <c r="AL948">
        <f t="shared" si="140"/>
        <v>0</v>
      </c>
      <c r="AM948">
        <v>115.36685887182</v>
      </c>
      <c r="AN948">
        <f t="shared" si="141"/>
        <v>0</v>
      </c>
    </row>
    <row r="949" spans="2:40" x14ac:dyDescent="0.3">
      <c r="B949">
        <v>36.765200701424448</v>
      </c>
      <c r="C949">
        <v>72.803779290856681</v>
      </c>
      <c r="D949">
        <v>150.03611281943824</v>
      </c>
      <c r="E949">
        <v>-144.88093646972115</v>
      </c>
      <c r="F949">
        <v>23.351378403913838</v>
      </c>
      <c r="G949">
        <v>53.882259289398284</v>
      </c>
      <c r="H949">
        <v>107.18106386635887</v>
      </c>
      <c r="U949">
        <f>'wyznaczanie X2 i X3'!$E$3*modele!D949+'wyznaczanie X2 i X3'!$F$3</f>
        <v>70.754413129086331</v>
      </c>
      <c r="V949" s="3">
        <f t="shared" si="133"/>
        <v>2.0493999999999999</v>
      </c>
      <c r="W949">
        <f>'wyznaczanie X2 i X3'!$H$3*modele!C949+'wyznaczanie X2 i X3'!$I$3</f>
        <v>150.85339718539086</v>
      </c>
      <c r="X949">
        <f t="shared" si="134"/>
        <v>0.81730000000000003</v>
      </c>
      <c r="AA949">
        <v>36.765200701424398</v>
      </c>
      <c r="AB949">
        <f t="shared" si="135"/>
        <v>0</v>
      </c>
      <c r="AC949">
        <v>72.803779290856696</v>
      </c>
      <c r="AD949">
        <f t="shared" si="136"/>
        <v>0</v>
      </c>
      <c r="AE949">
        <v>150.03611281943799</v>
      </c>
      <c r="AF949">
        <f t="shared" si="137"/>
        <v>0</v>
      </c>
      <c r="AG949">
        <v>-144.88093646972101</v>
      </c>
      <c r="AH949">
        <f t="shared" si="138"/>
        <v>0</v>
      </c>
      <c r="AI949">
        <v>23.351378403913799</v>
      </c>
      <c r="AJ949">
        <f t="shared" si="139"/>
        <v>0</v>
      </c>
      <c r="AK949">
        <v>53.882259289398299</v>
      </c>
      <c r="AL949">
        <f t="shared" si="140"/>
        <v>0</v>
      </c>
      <c r="AM949">
        <v>107.181063866359</v>
      </c>
      <c r="AN949">
        <f t="shared" si="141"/>
        <v>0</v>
      </c>
    </row>
    <row r="950" spans="2:40" x14ac:dyDescent="0.3">
      <c r="B950">
        <v>57.686862978066138</v>
      </c>
      <c r="C950">
        <v>12.983363737143485</v>
      </c>
      <c r="D950">
        <v>30.653011583550533</v>
      </c>
      <c r="E950">
        <v>76.423634744701815</v>
      </c>
      <c r="F950">
        <v>17.324345126853704</v>
      </c>
      <c r="G950">
        <v>55.047911397591079</v>
      </c>
      <c r="H950">
        <v>110.01567780860188</v>
      </c>
      <c r="U950">
        <f>'wyznaczanie X2 i X3'!$E$3*modele!D950+'wyznaczanie X2 i X3'!$F$3</f>
        <v>15.017034786684412</v>
      </c>
      <c r="V950" s="3">
        <f t="shared" si="133"/>
        <v>2.0337000000000001</v>
      </c>
      <c r="W950">
        <f>'wyznaczanie X2 i X3'!$H$3*modele!C950+'wyznaczanie X2 i X3'!$I$3</f>
        <v>30.643420947965698</v>
      </c>
      <c r="X950">
        <f t="shared" si="134"/>
        <v>9.5999999999999992E-3</v>
      </c>
      <c r="AA950">
        <v>57.686862978066102</v>
      </c>
      <c r="AB950">
        <f t="shared" si="135"/>
        <v>0</v>
      </c>
      <c r="AC950">
        <v>12.983363737143501</v>
      </c>
      <c r="AD950">
        <f t="shared" si="136"/>
        <v>0</v>
      </c>
      <c r="AE950">
        <v>30.653011583550501</v>
      </c>
      <c r="AF950">
        <f t="shared" si="137"/>
        <v>0</v>
      </c>
      <c r="AG950">
        <v>76.423634744701801</v>
      </c>
      <c r="AH950">
        <f t="shared" si="138"/>
        <v>0</v>
      </c>
      <c r="AI950">
        <v>17.3243451268537</v>
      </c>
      <c r="AJ950">
        <f t="shared" si="139"/>
        <v>0</v>
      </c>
      <c r="AK950">
        <v>55.047911397591101</v>
      </c>
      <c r="AL950">
        <f t="shared" si="140"/>
        <v>0</v>
      </c>
      <c r="AM950">
        <v>110.01567780860201</v>
      </c>
      <c r="AN950">
        <f t="shared" si="141"/>
        <v>0</v>
      </c>
    </row>
    <row r="951" spans="2:40" x14ac:dyDescent="0.3">
      <c r="B951">
        <v>30.878381188495439</v>
      </c>
      <c r="C951">
        <v>66.182732394275519</v>
      </c>
      <c r="D951">
        <v>136.95296037765684</v>
      </c>
      <c r="E951">
        <v>-136.79143480583568</v>
      </c>
      <c r="F951">
        <v>19.350318160633961</v>
      </c>
      <c r="G951">
        <v>47.566820298720437</v>
      </c>
      <c r="H951">
        <v>94.896385335323757</v>
      </c>
      <c r="U951">
        <f>'wyznaczanie X2 i X3'!$E$3*modele!D951+'wyznaczanie X2 i X3'!$F$3</f>
        <v>64.646173269258668</v>
      </c>
      <c r="V951" s="3">
        <f t="shared" si="133"/>
        <v>1.5366</v>
      </c>
      <c r="W951">
        <f>'wyznaczanie X2 i X3'!$H$3*modele!C951+'wyznaczanie X2 i X3'!$I$3</f>
        <v>137.54830923610638</v>
      </c>
      <c r="X951">
        <f t="shared" si="134"/>
        <v>0.59530000000000005</v>
      </c>
      <c r="AA951">
        <v>30.8783811884954</v>
      </c>
      <c r="AB951">
        <f t="shared" si="135"/>
        <v>0</v>
      </c>
      <c r="AC951">
        <v>66.182732394275504</v>
      </c>
      <c r="AD951">
        <f t="shared" si="136"/>
        <v>0</v>
      </c>
      <c r="AE951">
        <v>136.95296037765701</v>
      </c>
      <c r="AF951">
        <f t="shared" si="137"/>
        <v>0</v>
      </c>
      <c r="AG951">
        <v>-136.79143480583599</v>
      </c>
      <c r="AH951">
        <f t="shared" si="138"/>
        <v>0</v>
      </c>
      <c r="AI951">
        <v>19.350318160634</v>
      </c>
      <c r="AJ951">
        <f t="shared" si="139"/>
        <v>0</v>
      </c>
      <c r="AK951">
        <v>47.566820298720401</v>
      </c>
      <c r="AL951">
        <f t="shared" si="140"/>
        <v>0</v>
      </c>
      <c r="AM951">
        <v>94.896385335323799</v>
      </c>
      <c r="AN951">
        <f t="shared" si="141"/>
        <v>0</v>
      </c>
    </row>
    <row r="952" spans="2:40" x14ac:dyDescent="0.3">
      <c r="B952">
        <v>48.604917770852126</v>
      </c>
      <c r="C952">
        <v>79.184783137474611</v>
      </c>
      <c r="D952">
        <v>163.16971666227246</v>
      </c>
      <c r="E952">
        <v>-140.3445138707196</v>
      </c>
      <c r="F952">
        <v>19.926409838084624</v>
      </c>
      <c r="G952">
        <v>52.502199338302248</v>
      </c>
      <c r="H952">
        <v>104.24636822961502</v>
      </c>
      <c r="U952">
        <f>'wyznaczanie X2 i X3'!$E$3*modele!D952+'wyznaczanie X2 i X3'!$F$3</f>
        <v>76.886207652842742</v>
      </c>
      <c r="V952" s="3">
        <f t="shared" si="133"/>
        <v>2.2986</v>
      </c>
      <c r="W952">
        <f>'wyznaczanie X2 i X3'!$H$3*modele!C952+'wyznaczanie X2 i X3'!$I$3</f>
        <v>163.67611521021149</v>
      </c>
      <c r="X952">
        <f t="shared" si="134"/>
        <v>0.50639999999999996</v>
      </c>
      <c r="AA952">
        <v>48.604917770852097</v>
      </c>
      <c r="AB952">
        <f t="shared" si="135"/>
        <v>0</v>
      </c>
      <c r="AC952">
        <v>79.184783137474597</v>
      </c>
      <c r="AD952">
        <f t="shared" si="136"/>
        <v>0</v>
      </c>
      <c r="AE952">
        <v>163.16971666227201</v>
      </c>
      <c r="AF952">
        <f t="shared" si="137"/>
        <v>0</v>
      </c>
      <c r="AG952">
        <v>-140.34451387071999</v>
      </c>
      <c r="AH952">
        <f t="shared" si="138"/>
        <v>0</v>
      </c>
      <c r="AI952">
        <v>19.926409838084599</v>
      </c>
      <c r="AJ952">
        <f t="shared" si="139"/>
        <v>0</v>
      </c>
      <c r="AK952">
        <v>52.502199338302198</v>
      </c>
      <c r="AL952">
        <f t="shared" si="140"/>
        <v>0</v>
      </c>
      <c r="AM952">
        <v>104.246368229615</v>
      </c>
      <c r="AN952">
        <f t="shared" si="141"/>
        <v>0</v>
      </c>
    </row>
    <row r="953" spans="2:40" x14ac:dyDescent="0.3">
      <c r="B953">
        <v>39.208522689548758</v>
      </c>
      <c r="C953">
        <v>49.125489549231943</v>
      </c>
      <c r="D953">
        <v>102.64605726890795</v>
      </c>
      <c r="E953">
        <v>-68.959423268598329</v>
      </c>
      <c r="F953">
        <v>13.805583534975188</v>
      </c>
      <c r="G953">
        <v>59.150287287233866</v>
      </c>
      <c r="H953">
        <v>118.58978501263643</v>
      </c>
      <c r="U953">
        <f>'wyznaczanie X2 i X3'!$E$3*modele!D953+'wyznaczanie X2 i X3'!$F$3</f>
        <v>48.62902495820741</v>
      </c>
      <c r="V953" s="3">
        <f t="shared" si="133"/>
        <v>0.4965</v>
      </c>
      <c r="W953">
        <f>'wyznaczanie X2 i X3'!$H$3*modele!C953+'wyznaczanie X2 i X3'!$I$3</f>
        <v>103.27153703218272</v>
      </c>
      <c r="X953">
        <f t="shared" si="134"/>
        <v>0.62549999999999994</v>
      </c>
      <c r="AA953">
        <v>39.208522689548801</v>
      </c>
      <c r="AB953">
        <f t="shared" si="135"/>
        <v>0</v>
      </c>
      <c r="AC953">
        <v>49.125489549231901</v>
      </c>
      <c r="AD953">
        <f t="shared" si="136"/>
        <v>0</v>
      </c>
      <c r="AE953">
        <v>102.646057268908</v>
      </c>
      <c r="AF953">
        <f t="shared" si="137"/>
        <v>0</v>
      </c>
      <c r="AG953">
        <v>-68.9594232685983</v>
      </c>
      <c r="AH953">
        <f t="shared" si="138"/>
        <v>0</v>
      </c>
      <c r="AI953">
        <v>13.805583534975201</v>
      </c>
      <c r="AJ953">
        <f t="shared" si="139"/>
        <v>0</v>
      </c>
      <c r="AK953">
        <v>59.150287287233901</v>
      </c>
      <c r="AL953">
        <f t="shared" si="140"/>
        <v>0</v>
      </c>
      <c r="AM953">
        <v>118.589785012636</v>
      </c>
      <c r="AN953">
        <f t="shared" si="141"/>
        <v>0</v>
      </c>
    </row>
    <row r="954" spans="2:40" x14ac:dyDescent="0.3">
      <c r="B954">
        <v>64.001995318081114</v>
      </c>
      <c r="C954">
        <v>20.968520931244353</v>
      </c>
      <c r="D954">
        <v>46.212889197444539</v>
      </c>
      <c r="E954">
        <v>65.098427842429174</v>
      </c>
      <c r="F954">
        <v>22.864213754757703</v>
      </c>
      <c r="G954">
        <v>46.659394719973427</v>
      </c>
      <c r="H954">
        <v>94.075687898758446</v>
      </c>
      <c r="U954">
        <f>'wyznaczanie X2 i X3'!$E$3*modele!D954+'wyznaczanie X2 i X3'!$F$3</f>
        <v>22.281603863453977</v>
      </c>
      <c r="V954" s="3">
        <f t="shared" si="133"/>
        <v>1.3130999999999999</v>
      </c>
      <c r="W954">
        <f>'wyznaczanie X2 i X3'!$H$3*modele!C954+'wyznaczanie X2 i X3'!$I$3</f>
        <v>46.689707949985475</v>
      </c>
      <c r="X954">
        <f t="shared" si="134"/>
        <v>0.4768</v>
      </c>
      <c r="AA954">
        <v>64.0019953180811</v>
      </c>
      <c r="AB954">
        <f t="shared" si="135"/>
        <v>0</v>
      </c>
      <c r="AC954">
        <v>20.968520931244399</v>
      </c>
      <c r="AD954">
        <f t="shared" si="136"/>
        <v>0</v>
      </c>
      <c r="AE954">
        <v>46.212889197444497</v>
      </c>
      <c r="AF954">
        <f t="shared" si="137"/>
        <v>0</v>
      </c>
      <c r="AG954">
        <v>65.098427842429203</v>
      </c>
      <c r="AH954">
        <f t="shared" si="138"/>
        <v>0</v>
      </c>
      <c r="AI954">
        <v>22.864213754757699</v>
      </c>
      <c r="AJ954">
        <f t="shared" si="139"/>
        <v>0</v>
      </c>
      <c r="AK954">
        <v>46.659394719973399</v>
      </c>
      <c r="AL954">
        <f t="shared" si="140"/>
        <v>0</v>
      </c>
      <c r="AM954">
        <v>94.075687898758403</v>
      </c>
      <c r="AN954">
        <f t="shared" si="141"/>
        <v>0</v>
      </c>
    </row>
    <row r="955" spans="2:40" x14ac:dyDescent="0.3">
      <c r="B955">
        <v>65.493059063541011</v>
      </c>
      <c r="C955">
        <v>49.908055664988041</v>
      </c>
      <c r="D955">
        <v>104.35080756854751</v>
      </c>
      <c r="E955">
        <v>-18.7380488678821</v>
      </c>
      <c r="F955">
        <v>25.810862050067591</v>
      </c>
      <c r="G955">
        <v>49.915345249806926</v>
      </c>
      <c r="H955">
        <v>100.78917019858285</v>
      </c>
      <c r="U955">
        <f>'wyznaczanie X2 i X3'!$E$3*modele!D955+'wyznaczanie X2 i X3'!$F$3</f>
        <v>49.424935865586058</v>
      </c>
      <c r="V955" s="3">
        <f t="shared" si="133"/>
        <v>0.48309999999999997</v>
      </c>
      <c r="W955">
        <f>'wyznaczanie X2 i X3'!$H$3*modele!C955+'wyznaczanie X2 i X3'!$I$3</f>
        <v>104.84411477689575</v>
      </c>
      <c r="X955">
        <f t="shared" si="134"/>
        <v>0.49330000000000002</v>
      </c>
      <c r="AA955">
        <v>65.493059063540997</v>
      </c>
      <c r="AB955">
        <f t="shared" si="135"/>
        <v>0</v>
      </c>
      <c r="AC955">
        <v>49.908055664987998</v>
      </c>
      <c r="AD955">
        <f t="shared" si="136"/>
        <v>0</v>
      </c>
      <c r="AE955">
        <v>104.35080756854801</v>
      </c>
      <c r="AF955">
        <f t="shared" si="137"/>
        <v>0</v>
      </c>
      <c r="AG955">
        <v>-18.7380488678821</v>
      </c>
      <c r="AH955">
        <f t="shared" si="138"/>
        <v>0</v>
      </c>
      <c r="AI955">
        <v>25.810862050067598</v>
      </c>
      <c r="AJ955">
        <f t="shared" si="139"/>
        <v>0</v>
      </c>
      <c r="AK955">
        <v>49.915345249806897</v>
      </c>
      <c r="AL955">
        <f t="shared" si="140"/>
        <v>0</v>
      </c>
      <c r="AM955">
        <v>100.78917019858299</v>
      </c>
      <c r="AN955">
        <f t="shared" si="141"/>
        <v>0</v>
      </c>
    </row>
    <row r="956" spans="2:40" x14ac:dyDescent="0.3">
      <c r="B956">
        <v>39.859151963614522</v>
      </c>
      <c r="C956">
        <v>70.734475514574086</v>
      </c>
      <c r="D956">
        <v>146.07169901789007</v>
      </c>
      <c r="E956">
        <v>-132.48512261649321</v>
      </c>
      <c r="F956">
        <v>25.544802975734946</v>
      </c>
      <c r="G956">
        <v>54.045273315207886</v>
      </c>
      <c r="H956">
        <v>108.90265328030074</v>
      </c>
      <c r="U956">
        <f>'wyznaczanie X2 i X3'!$E$3*modele!D956+'wyznaczanie X2 i X3'!$F$3</f>
        <v>68.903514386506956</v>
      </c>
      <c r="V956" s="3">
        <f t="shared" si="133"/>
        <v>1.831</v>
      </c>
      <c r="W956">
        <f>'wyznaczanie X2 i X3'!$H$3*modele!C956+'wyznaczanie X2 i X3'!$I$3</f>
        <v>146.69510180291246</v>
      </c>
      <c r="X956">
        <f t="shared" si="134"/>
        <v>0.62339999999999995</v>
      </c>
      <c r="AA956">
        <v>39.859151963614501</v>
      </c>
      <c r="AB956">
        <f t="shared" si="135"/>
        <v>0</v>
      </c>
      <c r="AC956">
        <v>70.7344755145741</v>
      </c>
      <c r="AD956">
        <f t="shared" si="136"/>
        <v>0</v>
      </c>
      <c r="AE956">
        <v>146.07169901789001</v>
      </c>
      <c r="AF956">
        <f t="shared" si="137"/>
        <v>0</v>
      </c>
      <c r="AG956">
        <v>-132.48512261649299</v>
      </c>
      <c r="AH956">
        <f t="shared" si="138"/>
        <v>0</v>
      </c>
      <c r="AI956">
        <v>25.5448029757349</v>
      </c>
      <c r="AJ956">
        <f t="shared" si="139"/>
        <v>0</v>
      </c>
      <c r="AK956">
        <v>54.045273315207901</v>
      </c>
      <c r="AL956">
        <f t="shared" si="140"/>
        <v>0</v>
      </c>
      <c r="AM956">
        <v>108.902653280301</v>
      </c>
      <c r="AN956">
        <f t="shared" si="141"/>
        <v>0</v>
      </c>
    </row>
    <row r="957" spans="2:40" x14ac:dyDescent="0.3">
      <c r="B957">
        <v>25.775842812220226</v>
      </c>
      <c r="C957">
        <v>48.560825401813126</v>
      </c>
      <c r="D957">
        <v>101.94312552159312</v>
      </c>
      <c r="E957">
        <v>-94.130790580998919</v>
      </c>
      <c r="F957">
        <v>17.654975625893563</v>
      </c>
      <c r="G957">
        <v>53.84356025152637</v>
      </c>
      <c r="H957">
        <v>108.33271927779627</v>
      </c>
      <c r="U957">
        <f>'wyznaczanie X2 i X3'!$E$3*modele!D957+'wyznaczanie X2 i X3'!$F$3</f>
        <v>48.300841384959817</v>
      </c>
      <c r="V957" s="3">
        <f t="shared" si="133"/>
        <v>0.26</v>
      </c>
      <c r="W957">
        <f>'wyznaczanie X2 i X3'!$H$3*modele!C957+'wyznaczanie X2 i X3'!$I$3</f>
        <v>102.13683639336162</v>
      </c>
      <c r="X957">
        <f t="shared" si="134"/>
        <v>0.19370000000000001</v>
      </c>
      <c r="AA957">
        <v>25.775842812220201</v>
      </c>
      <c r="AB957">
        <f t="shared" si="135"/>
        <v>0</v>
      </c>
      <c r="AC957">
        <v>48.560825401813098</v>
      </c>
      <c r="AD957">
        <f t="shared" si="136"/>
        <v>0</v>
      </c>
      <c r="AE957">
        <v>101.943125521593</v>
      </c>
      <c r="AF957">
        <f t="shared" si="137"/>
        <v>0</v>
      </c>
      <c r="AG957">
        <v>-94.130790580998905</v>
      </c>
      <c r="AH957">
        <f t="shared" si="138"/>
        <v>0</v>
      </c>
      <c r="AI957">
        <v>17.654975625893599</v>
      </c>
      <c r="AJ957">
        <f t="shared" si="139"/>
        <v>0</v>
      </c>
      <c r="AK957">
        <v>53.843560251526398</v>
      </c>
      <c r="AL957">
        <f t="shared" si="140"/>
        <v>0</v>
      </c>
      <c r="AM957">
        <v>108.332719277796</v>
      </c>
      <c r="AN957">
        <f t="shared" si="141"/>
        <v>0</v>
      </c>
    </row>
    <row r="958" spans="2:40" x14ac:dyDescent="0.3">
      <c r="B958">
        <v>43.494271387109912</v>
      </c>
      <c r="C958">
        <v>64.280381035185854</v>
      </c>
      <c r="D958">
        <v>133.00562102293111</v>
      </c>
      <c r="E958">
        <v>-105.85260033133774</v>
      </c>
      <c r="F958">
        <v>22.621043395736635</v>
      </c>
      <c r="G958">
        <v>52.677996017705787</v>
      </c>
      <c r="H958">
        <v>104.42285753635518</v>
      </c>
      <c r="U958">
        <f>'wyznaczanie X2 i X3'!$E$3*modele!D958+'wyznaczanie X2 i X3'!$F$3</f>
        <v>62.803246215240556</v>
      </c>
      <c r="V958" s="3">
        <f t="shared" si="133"/>
        <v>1.4771000000000001</v>
      </c>
      <c r="W958">
        <f>'wyznaczanie X2 i X3'!$H$3*modele!C958+'wyznaczanie X2 i X3'!$I$3</f>
        <v>133.72550711153627</v>
      </c>
      <c r="X958">
        <f t="shared" si="134"/>
        <v>0.71989999999999998</v>
      </c>
      <c r="AA958">
        <v>43.494271387109897</v>
      </c>
      <c r="AB958">
        <f t="shared" si="135"/>
        <v>0</v>
      </c>
      <c r="AC958">
        <v>64.280381035185897</v>
      </c>
      <c r="AD958">
        <f t="shared" si="136"/>
        <v>0</v>
      </c>
      <c r="AE958">
        <v>133.005621022931</v>
      </c>
      <c r="AF958">
        <f t="shared" si="137"/>
        <v>0</v>
      </c>
      <c r="AG958">
        <v>-105.852600331338</v>
      </c>
      <c r="AH958">
        <f t="shared" si="138"/>
        <v>0</v>
      </c>
      <c r="AI958">
        <v>22.621043395736599</v>
      </c>
      <c r="AJ958">
        <f t="shared" si="139"/>
        <v>0</v>
      </c>
      <c r="AK958">
        <v>52.677996017705802</v>
      </c>
      <c r="AL958">
        <f t="shared" si="140"/>
        <v>0</v>
      </c>
      <c r="AM958">
        <v>104.422857536355</v>
      </c>
      <c r="AN958">
        <f t="shared" si="141"/>
        <v>0</v>
      </c>
    </row>
    <row r="959" spans="2:40" x14ac:dyDescent="0.3">
      <c r="B959">
        <v>54.072742166346792</v>
      </c>
      <c r="C959">
        <v>74.407144383395419</v>
      </c>
      <c r="D959">
        <v>152.86687380458747</v>
      </c>
      <c r="E959">
        <v>-115.07594881749269</v>
      </c>
      <c r="F959">
        <v>22.595929451306461</v>
      </c>
      <c r="G959">
        <v>56.0709992318845</v>
      </c>
      <c r="H959">
        <v>112.328490504912</v>
      </c>
      <c r="U959">
        <f>'wyznaczanie X2 i X3'!$E$3*modele!D959+'wyznaczanie X2 i X3'!$F$3</f>
        <v>72.076033981558723</v>
      </c>
      <c r="V959" s="3">
        <f t="shared" si="133"/>
        <v>2.3311000000000002</v>
      </c>
      <c r="W959">
        <f>'wyznaczanie X2 i X3'!$H$3*modele!C959+'wyznaczanie X2 i X3'!$I$3</f>
        <v>154.07538215306357</v>
      </c>
      <c r="X959">
        <f t="shared" si="134"/>
        <v>1.2084999999999999</v>
      </c>
      <c r="AA959">
        <v>54.072742166346799</v>
      </c>
      <c r="AB959">
        <f t="shared" si="135"/>
        <v>0</v>
      </c>
      <c r="AC959">
        <v>74.407144383395405</v>
      </c>
      <c r="AD959">
        <f t="shared" si="136"/>
        <v>0</v>
      </c>
      <c r="AE959">
        <v>152.86687380458699</v>
      </c>
      <c r="AF959">
        <f t="shared" si="137"/>
        <v>0</v>
      </c>
      <c r="AG959">
        <v>-115.075948817493</v>
      </c>
      <c r="AH959">
        <f t="shared" si="138"/>
        <v>0</v>
      </c>
      <c r="AI959">
        <v>22.5959294513065</v>
      </c>
      <c r="AJ959">
        <f t="shared" si="139"/>
        <v>0</v>
      </c>
      <c r="AK959">
        <v>56.0709992318845</v>
      </c>
      <c r="AL959">
        <f t="shared" si="140"/>
        <v>0</v>
      </c>
      <c r="AM959">
        <v>112.328490504912</v>
      </c>
      <c r="AN959">
        <f t="shared" si="141"/>
        <v>0</v>
      </c>
    </row>
    <row r="960" spans="2:40" x14ac:dyDescent="0.3">
      <c r="B960">
        <v>51.712998298569659</v>
      </c>
      <c r="C960">
        <v>17.053449395996712</v>
      </c>
      <c r="D960">
        <v>39.101324526518034</v>
      </c>
      <c r="E960">
        <v>52.265648409149179</v>
      </c>
      <c r="F960">
        <v>22.192586105258425</v>
      </c>
      <c r="G960">
        <v>58.191777152346219</v>
      </c>
      <c r="H960">
        <v>116.57088766803335</v>
      </c>
      <c r="U960">
        <f>'wyznaczanie X2 i X3'!$E$3*modele!D960+'wyznaczanie X2 i X3'!$F$3</f>
        <v>18.961368699796378</v>
      </c>
      <c r="V960" s="3">
        <f t="shared" si="133"/>
        <v>1.9078999999999999</v>
      </c>
      <c r="W960">
        <f>'wyznaczanie X2 i X3'!$H$3*modele!C960+'wyznaczanie X2 i X3'!$I$3</f>
        <v>38.822315992513104</v>
      </c>
      <c r="X960">
        <f t="shared" si="134"/>
        <v>0.27900000000000003</v>
      </c>
      <c r="AA960">
        <v>51.712998298569701</v>
      </c>
      <c r="AB960">
        <f t="shared" si="135"/>
        <v>0</v>
      </c>
      <c r="AC960">
        <v>17.053449395996701</v>
      </c>
      <c r="AD960">
        <f t="shared" si="136"/>
        <v>0</v>
      </c>
      <c r="AE960">
        <v>39.101324526517999</v>
      </c>
      <c r="AF960">
        <f t="shared" si="137"/>
        <v>0</v>
      </c>
      <c r="AG960">
        <v>52.2656484091492</v>
      </c>
      <c r="AH960">
        <f t="shared" si="138"/>
        <v>0</v>
      </c>
      <c r="AI960">
        <v>22.1925861052584</v>
      </c>
      <c r="AJ960">
        <f t="shared" si="139"/>
        <v>0</v>
      </c>
      <c r="AK960">
        <v>58.191777152346198</v>
      </c>
      <c r="AL960">
        <f t="shared" si="140"/>
        <v>0</v>
      </c>
      <c r="AM960">
        <v>116.570887668033</v>
      </c>
      <c r="AN960">
        <f t="shared" si="141"/>
        <v>0</v>
      </c>
    </row>
    <row r="961" spans="2:40" x14ac:dyDescent="0.3">
      <c r="B961">
        <v>26.369814512644147</v>
      </c>
      <c r="C961">
        <v>68.435561831657225</v>
      </c>
      <c r="D961">
        <v>141.70049522300766</v>
      </c>
      <c r="E961">
        <v>-152.56705646968339</v>
      </c>
      <c r="F961">
        <v>19.404559688939869</v>
      </c>
      <c r="G961">
        <v>54.306098653314912</v>
      </c>
      <c r="H961">
        <v>108.84873239023437</v>
      </c>
      <c r="U961">
        <f>'wyznaczanie X2 i X3'!$E$3*modele!D961+'wyznaczanie X2 i X3'!$F$3</f>
        <v>66.862694226828751</v>
      </c>
      <c r="V961" s="3">
        <f t="shared" si="133"/>
        <v>1.5729</v>
      </c>
      <c r="W961">
        <f>'wyznaczanie X2 i X3'!$H$3*modele!C961+'wyznaczanie X2 i X3'!$I$3</f>
        <v>142.07540204594255</v>
      </c>
      <c r="X961">
        <f t="shared" si="134"/>
        <v>0.37490000000000001</v>
      </c>
      <c r="AA961">
        <v>26.369814512644101</v>
      </c>
      <c r="AB961">
        <f t="shared" si="135"/>
        <v>0</v>
      </c>
      <c r="AC961">
        <v>68.435561831657196</v>
      </c>
      <c r="AD961">
        <f t="shared" si="136"/>
        <v>0</v>
      </c>
      <c r="AE961">
        <v>141.70049522300801</v>
      </c>
      <c r="AF961">
        <f t="shared" si="137"/>
        <v>0</v>
      </c>
      <c r="AG961">
        <v>-152.567056469683</v>
      </c>
      <c r="AH961">
        <f t="shared" si="138"/>
        <v>0</v>
      </c>
      <c r="AI961">
        <v>19.404559688939901</v>
      </c>
      <c r="AJ961">
        <f t="shared" si="139"/>
        <v>0</v>
      </c>
      <c r="AK961">
        <v>54.306098653314898</v>
      </c>
      <c r="AL961">
        <f t="shared" si="140"/>
        <v>0</v>
      </c>
      <c r="AM961">
        <v>108.84873239023401</v>
      </c>
      <c r="AN961">
        <f t="shared" si="141"/>
        <v>0</v>
      </c>
    </row>
    <row r="962" spans="2:40" x14ac:dyDescent="0.3">
      <c r="B962">
        <v>67.675545292842855</v>
      </c>
      <c r="C962">
        <v>50.324722023004838</v>
      </c>
      <c r="D962">
        <v>104.82394520749642</v>
      </c>
      <c r="E962">
        <v>-15.623075483328819</v>
      </c>
      <c r="F962">
        <v>25.509736405311855</v>
      </c>
      <c r="G962">
        <v>43.567896784349713</v>
      </c>
      <c r="H962">
        <v>87.129618620129833</v>
      </c>
      <c r="U962">
        <f>'wyznaczanie X2 i X3'!$E$3*modele!D962+'wyznaczanie X2 i X3'!$F$3</f>
        <v>49.645833558116422</v>
      </c>
      <c r="V962" s="3">
        <f t="shared" ref="V962:V1025" si="142">ROUND(ABS(U962-C962),4)</f>
        <v>0.67889999999999995</v>
      </c>
      <c r="W962">
        <f>'wyznaczanie X2 i X3'!$H$3*modele!C962+'wyznaczanie X2 i X3'!$I$3</f>
        <v>105.68141175205902</v>
      </c>
      <c r="X962">
        <f t="shared" ref="X962:X1025" si="143">ROUND(ABS(W962-D962),4)</f>
        <v>0.85750000000000004</v>
      </c>
      <c r="AA962">
        <v>67.675545292842898</v>
      </c>
      <c r="AB962">
        <f t="shared" ref="AB962:AB1025" si="144">ROUND(ABS(B962-AA962),4)</f>
        <v>0</v>
      </c>
      <c r="AC962">
        <v>50.324722023004803</v>
      </c>
      <c r="AD962">
        <f t="shared" ref="AD962:AD1025" si="145">ROUND(ABS(C962-AC962),4)</f>
        <v>0</v>
      </c>
      <c r="AE962">
        <v>104.823945207496</v>
      </c>
      <c r="AF962">
        <f t="shared" ref="AF962:AF1025" si="146">ROUND(ABS(AE962-D962),4)</f>
        <v>0</v>
      </c>
      <c r="AG962">
        <v>-15.623075483328799</v>
      </c>
      <c r="AH962">
        <f t="shared" ref="AH962:AH1025" si="147">ROUND(ABS(AG962-E962),4)</f>
        <v>0</v>
      </c>
      <c r="AI962">
        <v>25.509736405311902</v>
      </c>
      <c r="AJ962">
        <f t="shared" ref="AJ962:AJ1025" si="148">ROUND(ABS(AI962-F962),4)</f>
        <v>0</v>
      </c>
      <c r="AK962">
        <v>43.567896784349699</v>
      </c>
      <c r="AL962">
        <f t="shared" ref="AL962:AL1025" si="149">ROUND(ABS(AK962-G962),4)</f>
        <v>0</v>
      </c>
      <c r="AM962">
        <v>87.129618620129804</v>
      </c>
      <c r="AN962">
        <f t="shared" ref="AN962:AN1025" si="150">ROUND(ABS(AM962-H962),4)</f>
        <v>0</v>
      </c>
    </row>
    <row r="963" spans="2:40" x14ac:dyDescent="0.3">
      <c r="B963">
        <v>66.022627101058603</v>
      </c>
      <c r="C963">
        <v>73.888092943724786</v>
      </c>
      <c r="D963">
        <v>152.4519532299629</v>
      </c>
      <c r="E963">
        <v>-89.619024629057151</v>
      </c>
      <c r="F963">
        <v>23.782079971866306</v>
      </c>
      <c r="G963">
        <v>58.49613406958683</v>
      </c>
      <c r="H963">
        <v>116.81291548438227</v>
      </c>
      <c r="U963">
        <f>'wyznaczanie X2 i X3'!$E$3*modele!D963+'wyznaczanie X2 i X3'!$F$3</f>
        <v>71.882316572557926</v>
      </c>
      <c r="V963" s="3">
        <f t="shared" si="142"/>
        <v>2.0057999999999998</v>
      </c>
      <c r="W963">
        <f>'wyznaczanie X2 i X3'!$H$3*modele!C963+'wyznaczanie X2 i X3'!$I$3</f>
        <v>153.03234089948376</v>
      </c>
      <c r="X963">
        <f t="shared" si="143"/>
        <v>0.58040000000000003</v>
      </c>
      <c r="AA963">
        <v>66.022627101058603</v>
      </c>
      <c r="AB963">
        <f t="shared" si="144"/>
        <v>0</v>
      </c>
      <c r="AC963">
        <v>73.8880929437248</v>
      </c>
      <c r="AD963">
        <f t="shared" si="145"/>
        <v>0</v>
      </c>
      <c r="AE963">
        <v>152.45195322996301</v>
      </c>
      <c r="AF963">
        <f t="shared" si="146"/>
        <v>0</v>
      </c>
      <c r="AG963">
        <v>-89.619024629057193</v>
      </c>
      <c r="AH963">
        <f t="shared" si="147"/>
        <v>0</v>
      </c>
      <c r="AI963">
        <v>23.782079971866299</v>
      </c>
      <c r="AJ963">
        <f t="shared" si="148"/>
        <v>0</v>
      </c>
      <c r="AK963">
        <v>58.496134069586802</v>
      </c>
      <c r="AL963">
        <f t="shared" si="149"/>
        <v>0</v>
      </c>
      <c r="AM963">
        <v>116.812915484382</v>
      </c>
      <c r="AN963">
        <f t="shared" si="150"/>
        <v>0</v>
      </c>
    </row>
    <row r="964" spans="2:40" x14ac:dyDescent="0.3">
      <c r="B964">
        <v>25.203318999065942</v>
      </c>
      <c r="C964">
        <v>64.035694293831682</v>
      </c>
      <c r="D964">
        <v>132.23316688725376</v>
      </c>
      <c r="E964">
        <v>-141.70044488336316</v>
      </c>
      <c r="F964">
        <v>18.049366495701754</v>
      </c>
      <c r="G964">
        <v>60.335672327159223</v>
      </c>
      <c r="H964">
        <v>120.96468962259648</v>
      </c>
      <c r="U964">
        <f>'wyznaczanie X2 i X3'!$E$3*modele!D964+'wyznaczanie X2 i X3'!$F$3</f>
        <v>62.442604148091284</v>
      </c>
      <c r="V964" s="3">
        <f t="shared" si="142"/>
        <v>1.5931</v>
      </c>
      <c r="W964">
        <f>'wyznaczanie X2 i X3'!$H$3*modele!C964+'wyznaczanie X2 i X3'!$I$3</f>
        <v>133.23380562314742</v>
      </c>
      <c r="X964">
        <f t="shared" si="143"/>
        <v>1.0005999999999999</v>
      </c>
      <c r="AA964">
        <v>25.2033189990659</v>
      </c>
      <c r="AB964">
        <f t="shared" si="144"/>
        <v>0</v>
      </c>
      <c r="AC964">
        <v>64.035694293831696</v>
      </c>
      <c r="AD964">
        <f t="shared" si="145"/>
        <v>0</v>
      </c>
      <c r="AE964">
        <v>132.23316688725399</v>
      </c>
      <c r="AF964">
        <f t="shared" si="146"/>
        <v>0</v>
      </c>
      <c r="AG964">
        <v>-141.70044488336299</v>
      </c>
      <c r="AH964">
        <f t="shared" si="147"/>
        <v>0</v>
      </c>
      <c r="AI964">
        <v>18.049366495701801</v>
      </c>
      <c r="AJ964">
        <f t="shared" si="148"/>
        <v>0</v>
      </c>
      <c r="AK964">
        <v>60.335672327159202</v>
      </c>
      <c r="AL964">
        <f t="shared" si="149"/>
        <v>0</v>
      </c>
      <c r="AM964">
        <v>120.964689622596</v>
      </c>
      <c r="AN964">
        <f t="shared" si="150"/>
        <v>0</v>
      </c>
    </row>
    <row r="965" spans="2:40" x14ac:dyDescent="0.3">
      <c r="B965">
        <v>30.320855596741051</v>
      </c>
      <c r="C965">
        <v>10.219669482319384</v>
      </c>
      <c r="D965">
        <v>24.550806404294519</v>
      </c>
      <c r="E965">
        <v>29.982702746523948</v>
      </c>
      <c r="F965">
        <v>20.504403318965867</v>
      </c>
      <c r="G965">
        <v>48.732895355261093</v>
      </c>
      <c r="H965">
        <v>97.036729108369016</v>
      </c>
      <c r="U965">
        <f>'wyznaczanie X2 i X3'!$E$3*modele!D965+'wyznaczanie X2 i X3'!$F$3</f>
        <v>12.168047658036148</v>
      </c>
      <c r="V965" s="3">
        <f t="shared" si="142"/>
        <v>1.9483999999999999</v>
      </c>
      <c r="W965">
        <f>'wyznaczanie X2 i X3'!$H$3*modele!C965+'wyznaczanie X2 i X3'!$I$3</f>
        <v>25.089738018404514</v>
      </c>
      <c r="X965">
        <f t="shared" si="143"/>
        <v>0.53890000000000005</v>
      </c>
      <c r="AA965">
        <v>30.320855596741101</v>
      </c>
      <c r="AB965">
        <f t="shared" si="144"/>
        <v>0</v>
      </c>
      <c r="AC965">
        <v>10.2196694823194</v>
      </c>
      <c r="AD965">
        <f t="shared" si="145"/>
        <v>0</v>
      </c>
      <c r="AE965">
        <v>24.550806404294502</v>
      </c>
      <c r="AF965">
        <f t="shared" si="146"/>
        <v>0</v>
      </c>
      <c r="AG965">
        <v>29.982702746523898</v>
      </c>
      <c r="AH965">
        <f t="shared" si="147"/>
        <v>0</v>
      </c>
      <c r="AI965">
        <v>20.504403318965899</v>
      </c>
      <c r="AJ965">
        <f t="shared" si="148"/>
        <v>0</v>
      </c>
      <c r="AK965">
        <v>48.7328953552611</v>
      </c>
      <c r="AL965">
        <f t="shared" si="149"/>
        <v>0</v>
      </c>
      <c r="AM965">
        <v>97.036729108369002</v>
      </c>
      <c r="AN965">
        <f t="shared" si="150"/>
        <v>0</v>
      </c>
    </row>
    <row r="966" spans="2:40" x14ac:dyDescent="0.3">
      <c r="B966">
        <v>60.481336096292104</v>
      </c>
      <c r="C966">
        <v>11.304490866245828</v>
      </c>
      <c r="D966">
        <v>27.153045354577664</v>
      </c>
      <c r="E966">
        <v>87.049199593846723</v>
      </c>
      <c r="F966">
        <v>28.475656184689374</v>
      </c>
      <c r="G966">
        <v>53.398562709517911</v>
      </c>
      <c r="H966">
        <v>107.35276026546477</v>
      </c>
      <c r="U966">
        <f>'wyznaczanie X2 i X3'!$E$3*modele!D966+'wyznaczanie X2 i X3'!$F$3</f>
        <v>13.382976533293624</v>
      </c>
      <c r="V966" s="3">
        <f t="shared" si="142"/>
        <v>2.0785</v>
      </c>
      <c r="W966">
        <f>'wyznaczanie X2 i X3'!$H$3*modele!C966+'wyznaczanie X2 i X3'!$I$3</f>
        <v>27.269702025283664</v>
      </c>
      <c r="X966">
        <f t="shared" si="143"/>
        <v>0.1167</v>
      </c>
      <c r="AA966">
        <v>60.481336096292097</v>
      </c>
      <c r="AB966">
        <f t="shared" si="144"/>
        <v>0</v>
      </c>
      <c r="AC966">
        <v>11.3044908662458</v>
      </c>
      <c r="AD966">
        <f t="shared" si="145"/>
        <v>0</v>
      </c>
      <c r="AE966">
        <v>27.153045354577699</v>
      </c>
      <c r="AF966">
        <f t="shared" si="146"/>
        <v>0</v>
      </c>
      <c r="AG966">
        <v>87.049199593846694</v>
      </c>
      <c r="AH966">
        <f t="shared" si="147"/>
        <v>0</v>
      </c>
      <c r="AI966">
        <v>28.475656184689399</v>
      </c>
      <c r="AJ966">
        <f t="shared" si="148"/>
        <v>0</v>
      </c>
      <c r="AK966">
        <v>53.398562709517897</v>
      </c>
      <c r="AL966">
        <f t="shared" si="149"/>
        <v>0</v>
      </c>
      <c r="AM966">
        <v>107.35276026546499</v>
      </c>
      <c r="AN966">
        <f t="shared" si="150"/>
        <v>0</v>
      </c>
    </row>
    <row r="967" spans="2:40" x14ac:dyDescent="0.3">
      <c r="B967">
        <v>45.693430801674687</v>
      </c>
      <c r="C967">
        <v>20.657539657940575</v>
      </c>
      <c r="D967">
        <v>45.833685761654216</v>
      </c>
      <c r="E967">
        <v>29.414242629527649</v>
      </c>
      <c r="F967">
        <v>26.137760723933898</v>
      </c>
      <c r="G967">
        <v>53.151023700656751</v>
      </c>
      <c r="H967">
        <v>105.77883257529146</v>
      </c>
      <c r="U967">
        <f>'wyznaczanie X2 i X3'!$E$3*modele!D967+'wyznaczanie X2 i X3'!$F$3</f>
        <v>22.104562011210401</v>
      </c>
      <c r="V967" s="3">
        <f t="shared" si="142"/>
        <v>1.4470000000000001</v>
      </c>
      <c r="W967">
        <f>'wyznaczanie X2 i X3'!$H$3*modele!C967+'wyznaczanie X2 i X3'!$I$3</f>
        <v>46.064786656341759</v>
      </c>
      <c r="X967">
        <f t="shared" si="143"/>
        <v>0.2311</v>
      </c>
      <c r="AA967">
        <v>45.693430801674701</v>
      </c>
      <c r="AB967">
        <f t="shared" si="144"/>
        <v>0</v>
      </c>
      <c r="AC967">
        <v>20.6575396579406</v>
      </c>
      <c r="AD967">
        <f t="shared" si="145"/>
        <v>0</v>
      </c>
      <c r="AE967">
        <v>45.833685761654202</v>
      </c>
      <c r="AF967">
        <f t="shared" si="146"/>
        <v>0</v>
      </c>
      <c r="AG967">
        <v>29.4142426295276</v>
      </c>
      <c r="AH967">
        <f t="shared" si="147"/>
        <v>0</v>
      </c>
      <c r="AI967">
        <v>26.137760723933901</v>
      </c>
      <c r="AJ967">
        <f t="shared" si="148"/>
        <v>0</v>
      </c>
      <c r="AK967">
        <v>53.1510237006568</v>
      </c>
      <c r="AL967">
        <f t="shared" si="149"/>
        <v>0</v>
      </c>
      <c r="AM967">
        <v>105.77883257529101</v>
      </c>
      <c r="AN967">
        <f t="shared" si="150"/>
        <v>0</v>
      </c>
    </row>
    <row r="968" spans="2:40" x14ac:dyDescent="0.3">
      <c r="B968">
        <v>63.596956680633873</v>
      </c>
      <c r="C968">
        <v>72.211905428112686</v>
      </c>
      <c r="D968">
        <v>149.30440170857153</v>
      </c>
      <c r="E968">
        <v>-89.441802923070313</v>
      </c>
      <c r="F968">
        <v>24.204609583462243</v>
      </c>
      <c r="G968">
        <v>50.511745567089491</v>
      </c>
      <c r="H968">
        <v>102.00180492474406</v>
      </c>
      <c r="U968">
        <f>'wyznaczanie X2 i X3'!$E$3*modele!D968+'wyznaczanie X2 i X3'!$F$3</f>
        <v>70.412793095752349</v>
      </c>
      <c r="V968" s="3">
        <f t="shared" si="142"/>
        <v>1.7990999999999999</v>
      </c>
      <c r="W968">
        <f>'wyznaczanie X2 i X3'!$H$3*modele!C968+'wyznaczanie X2 i X3'!$I$3</f>
        <v>149.66401823645788</v>
      </c>
      <c r="X968">
        <f t="shared" si="143"/>
        <v>0.35959999999999998</v>
      </c>
      <c r="AA968">
        <v>63.596956680633902</v>
      </c>
      <c r="AB968">
        <f t="shared" si="144"/>
        <v>0</v>
      </c>
      <c r="AC968">
        <v>72.211905428112701</v>
      </c>
      <c r="AD968">
        <f t="shared" si="145"/>
        <v>0</v>
      </c>
      <c r="AE968">
        <v>149.30440170857199</v>
      </c>
      <c r="AF968">
        <f t="shared" si="146"/>
        <v>0</v>
      </c>
      <c r="AG968">
        <v>-89.441802923070298</v>
      </c>
      <c r="AH968">
        <f t="shared" si="147"/>
        <v>0</v>
      </c>
      <c r="AI968">
        <v>24.204609583462201</v>
      </c>
      <c r="AJ968">
        <f t="shared" si="148"/>
        <v>0</v>
      </c>
      <c r="AK968">
        <v>50.511745567089498</v>
      </c>
      <c r="AL968">
        <f t="shared" si="149"/>
        <v>0</v>
      </c>
      <c r="AM968">
        <v>102.00180492474399</v>
      </c>
      <c r="AN968">
        <f t="shared" si="150"/>
        <v>0</v>
      </c>
    </row>
    <row r="969" spans="2:40" x14ac:dyDescent="0.3">
      <c r="B969">
        <v>67.657245373573375</v>
      </c>
      <c r="C969">
        <v>31.600737796598274</v>
      </c>
      <c r="D969">
        <v>67.556382722303482</v>
      </c>
      <c r="E969">
        <v>40.512277357351934</v>
      </c>
      <c r="F969">
        <v>10.820702961596192</v>
      </c>
      <c r="G969">
        <v>58.430982539732753</v>
      </c>
      <c r="H969">
        <v>116.59041731079714</v>
      </c>
      <c r="U969">
        <f>'wyznaczanie X2 i X3'!$E$3*modele!D969+'wyznaczanie X2 i X3'!$F$3</f>
        <v>32.246417655592708</v>
      </c>
      <c r="V969" s="3">
        <f t="shared" si="142"/>
        <v>0.64570000000000005</v>
      </c>
      <c r="W969">
        <f>'wyznaczanie X2 i X3'!$H$3*modele!C969+'wyznaczanie X2 i X3'!$I$3</f>
        <v>68.055299026291721</v>
      </c>
      <c r="X969">
        <f t="shared" si="143"/>
        <v>0.49890000000000001</v>
      </c>
      <c r="AA969">
        <v>67.657245373573403</v>
      </c>
      <c r="AB969">
        <f t="shared" si="144"/>
        <v>0</v>
      </c>
      <c r="AC969">
        <v>31.600737796598299</v>
      </c>
      <c r="AD969">
        <f t="shared" si="145"/>
        <v>0</v>
      </c>
      <c r="AE969">
        <v>67.556382722303496</v>
      </c>
      <c r="AF969">
        <f t="shared" si="146"/>
        <v>0</v>
      </c>
      <c r="AG969">
        <v>40.512277357351898</v>
      </c>
      <c r="AH969">
        <f t="shared" si="147"/>
        <v>0</v>
      </c>
      <c r="AI969">
        <v>10.820702961596201</v>
      </c>
      <c r="AJ969">
        <f t="shared" si="148"/>
        <v>0</v>
      </c>
      <c r="AK969">
        <v>58.430982539732803</v>
      </c>
      <c r="AL969">
        <f t="shared" si="149"/>
        <v>0</v>
      </c>
      <c r="AM969">
        <v>116.59041731079699</v>
      </c>
      <c r="AN969">
        <f t="shared" si="150"/>
        <v>0</v>
      </c>
    </row>
    <row r="970" spans="2:40" x14ac:dyDescent="0.3">
      <c r="B970">
        <v>28.811028203167425</v>
      </c>
      <c r="C970">
        <v>18.91853200472352</v>
      </c>
      <c r="D970">
        <v>42.071345637665701</v>
      </c>
      <c r="E970">
        <v>0.86646039216428505</v>
      </c>
      <c r="F970">
        <v>24.919786318969056</v>
      </c>
      <c r="G970">
        <v>44.104446862217969</v>
      </c>
      <c r="H970">
        <v>88.944476789349721</v>
      </c>
      <c r="U970">
        <f>'wyznaczanie X2 i X3'!$E$3*modele!D970+'wyznaczanie X2 i X3'!$F$3</f>
        <v>20.348007081972991</v>
      </c>
      <c r="V970" s="3">
        <f t="shared" si="142"/>
        <v>1.4295</v>
      </c>
      <c r="W970">
        <f>'wyznaczanie X2 i X3'!$H$3*modele!C970+'wyznaczanie X2 i X3'!$I$3</f>
        <v>42.57022603293354</v>
      </c>
      <c r="X970">
        <f t="shared" si="143"/>
        <v>0.49890000000000001</v>
      </c>
      <c r="AA970">
        <v>28.8110282031674</v>
      </c>
      <c r="AB970">
        <f t="shared" si="144"/>
        <v>0</v>
      </c>
      <c r="AC970">
        <v>18.918532004723499</v>
      </c>
      <c r="AD970">
        <f t="shared" si="145"/>
        <v>0</v>
      </c>
      <c r="AE970">
        <v>42.071345637665701</v>
      </c>
      <c r="AF970">
        <f t="shared" si="146"/>
        <v>0</v>
      </c>
      <c r="AG970">
        <v>0.86646039216428505</v>
      </c>
      <c r="AH970">
        <f t="shared" si="147"/>
        <v>0</v>
      </c>
      <c r="AI970">
        <v>24.919786318969098</v>
      </c>
      <c r="AJ970">
        <f t="shared" si="148"/>
        <v>0</v>
      </c>
      <c r="AK970">
        <v>44.104446862217998</v>
      </c>
      <c r="AL970">
        <f t="shared" si="149"/>
        <v>0</v>
      </c>
      <c r="AM970">
        <v>88.944476789349693</v>
      </c>
      <c r="AN970">
        <f t="shared" si="150"/>
        <v>0</v>
      </c>
    </row>
    <row r="971" spans="2:40" x14ac:dyDescent="0.3">
      <c r="B971">
        <v>47.096023020163344</v>
      </c>
      <c r="C971">
        <v>24.273183800016984</v>
      </c>
      <c r="D971">
        <v>53.271558535642896</v>
      </c>
      <c r="E971">
        <v>21.372494640275733</v>
      </c>
      <c r="F971">
        <v>25.475953264131849</v>
      </c>
      <c r="G971">
        <v>57.01029802064695</v>
      </c>
      <c r="H971">
        <v>115.00907491591084</v>
      </c>
      <c r="U971">
        <f>'wyznaczanie X2 i X3'!$E$3*modele!D971+'wyznaczanie X2 i X3'!$F$3</f>
        <v>25.577143344537621</v>
      </c>
      <c r="V971" s="3">
        <f t="shared" si="142"/>
        <v>1.304</v>
      </c>
      <c r="W971">
        <f>'wyznaczanie X2 i X3'!$H$3*modele!C971+'wyznaczanie X2 i X3'!$I$3</f>
        <v>53.330475006696446</v>
      </c>
      <c r="X971">
        <f t="shared" si="143"/>
        <v>5.8900000000000001E-2</v>
      </c>
      <c r="AA971">
        <v>47.096023020163301</v>
      </c>
      <c r="AB971">
        <f t="shared" si="144"/>
        <v>0</v>
      </c>
      <c r="AC971">
        <v>24.273183800017001</v>
      </c>
      <c r="AD971">
        <f t="shared" si="145"/>
        <v>0</v>
      </c>
      <c r="AE971">
        <v>53.271558535642903</v>
      </c>
      <c r="AF971">
        <f t="shared" si="146"/>
        <v>0</v>
      </c>
      <c r="AG971">
        <v>21.372494640275701</v>
      </c>
      <c r="AH971">
        <f t="shared" si="147"/>
        <v>0</v>
      </c>
      <c r="AI971">
        <v>25.4759532641318</v>
      </c>
      <c r="AJ971">
        <f t="shared" si="148"/>
        <v>0</v>
      </c>
      <c r="AK971">
        <v>57.0102980206469</v>
      </c>
      <c r="AL971">
        <f t="shared" si="149"/>
        <v>0</v>
      </c>
      <c r="AM971">
        <v>115.009074915911</v>
      </c>
      <c r="AN971">
        <f t="shared" si="150"/>
        <v>0</v>
      </c>
    </row>
    <row r="972" spans="2:40" x14ac:dyDescent="0.3">
      <c r="B972">
        <v>42.67527166506099</v>
      </c>
      <c r="C972">
        <v>16.418931149792563</v>
      </c>
      <c r="D972">
        <v>37.231481359605027</v>
      </c>
      <c r="E972">
        <v>36.093749880744291</v>
      </c>
      <c r="F972">
        <v>26.877892875277208</v>
      </c>
      <c r="G972">
        <v>49.111197248071221</v>
      </c>
      <c r="H972">
        <v>99.20263820043688</v>
      </c>
      <c r="U972">
        <f>'wyznaczanie X2 i X3'!$E$3*modele!D972+'wyznaczanie X2 i X3'!$F$3</f>
        <v>18.088379516601531</v>
      </c>
      <c r="V972" s="3">
        <f t="shared" si="142"/>
        <v>1.6694</v>
      </c>
      <c r="W972">
        <f>'wyznaczanie X2 i X3'!$H$3*modele!C972+'wyznaczanie X2 i X3'!$I$3</f>
        <v>37.547242548231772</v>
      </c>
      <c r="X972">
        <f t="shared" si="143"/>
        <v>0.31580000000000003</v>
      </c>
      <c r="AA972">
        <v>42.675271665060997</v>
      </c>
      <c r="AB972">
        <f t="shared" si="144"/>
        <v>0</v>
      </c>
      <c r="AC972">
        <v>16.418931149792598</v>
      </c>
      <c r="AD972">
        <f t="shared" si="145"/>
        <v>0</v>
      </c>
      <c r="AE972">
        <v>37.231481359604999</v>
      </c>
      <c r="AF972">
        <f t="shared" si="146"/>
        <v>0</v>
      </c>
      <c r="AG972">
        <v>36.093749880744298</v>
      </c>
      <c r="AH972">
        <f t="shared" si="147"/>
        <v>0</v>
      </c>
      <c r="AI972">
        <v>26.877892875277201</v>
      </c>
      <c r="AJ972">
        <f t="shared" si="148"/>
        <v>0</v>
      </c>
      <c r="AK972">
        <v>49.1111972480712</v>
      </c>
      <c r="AL972">
        <f t="shared" si="149"/>
        <v>0</v>
      </c>
      <c r="AM972">
        <v>99.202638200436894</v>
      </c>
      <c r="AN972">
        <f t="shared" si="150"/>
        <v>0</v>
      </c>
    </row>
    <row r="973" spans="2:40" x14ac:dyDescent="0.3">
      <c r="B973">
        <v>60.084938186804358</v>
      </c>
      <c r="C973">
        <v>64.886804258352612</v>
      </c>
      <c r="D973">
        <v>134.40431995390239</v>
      </c>
      <c r="E973">
        <v>-74.49053640144912</v>
      </c>
      <c r="F973">
        <v>20.730820557163756</v>
      </c>
      <c r="G973">
        <v>45.943730752728108</v>
      </c>
      <c r="H973">
        <v>91.817034583102114</v>
      </c>
      <c r="U973">
        <f>'wyznaczanie X2 i X3'!$E$3*modele!D973+'wyznaczanie X2 i X3'!$F$3</f>
        <v>63.456268382495367</v>
      </c>
      <c r="V973" s="3">
        <f t="shared" si="142"/>
        <v>1.4305000000000001</v>
      </c>
      <c r="W973">
        <f>'wyznaczanie X2 i X3'!$H$3*modele!C973+'wyznaczanie X2 i X3'!$I$3</f>
        <v>134.94412320726099</v>
      </c>
      <c r="X973">
        <f t="shared" si="143"/>
        <v>0.53979999999999995</v>
      </c>
      <c r="AA973">
        <v>60.084938186804401</v>
      </c>
      <c r="AB973">
        <f t="shared" si="144"/>
        <v>0</v>
      </c>
      <c r="AC973">
        <v>64.886804258352598</v>
      </c>
      <c r="AD973">
        <f t="shared" si="145"/>
        <v>0</v>
      </c>
      <c r="AE973">
        <v>134.40431995390199</v>
      </c>
      <c r="AF973">
        <f t="shared" si="146"/>
        <v>0</v>
      </c>
      <c r="AG973">
        <v>-74.490536401449106</v>
      </c>
      <c r="AH973">
        <f t="shared" si="147"/>
        <v>0</v>
      </c>
      <c r="AI973">
        <v>20.730820557163799</v>
      </c>
      <c r="AJ973">
        <f t="shared" si="148"/>
        <v>0</v>
      </c>
      <c r="AK973">
        <v>45.943730752728101</v>
      </c>
      <c r="AL973">
        <f t="shared" si="149"/>
        <v>0</v>
      </c>
      <c r="AM973">
        <v>91.8170345831021</v>
      </c>
      <c r="AN973">
        <f t="shared" si="150"/>
        <v>0</v>
      </c>
    </row>
    <row r="974" spans="2:40" x14ac:dyDescent="0.3">
      <c r="B974">
        <v>48.980068509384139</v>
      </c>
      <c r="C974">
        <v>54.452367891234651</v>
      </c>
      <c r="D974">
        <v>113.06696767242867</v>
      </c>
      <c r="E974">
        <v>-65.396966654935682</v>
      </c>
      <c r="F974">
        <v>21.010754487757648</v>
      </c>
      <c r="G974">
        <v>47.833380452534506</v>
      </c>
      <c r="H974">
        <v>94.888737098470074</v>
      </c>
      <c r="U974">
        <f>'wyznaczanie X2 i X3'!$E$3*modele!D974+'wyznaczanie X2 i X3'!$F$3</f>
        <v>53.494321803576192</v>
      </c>
      <c r="V974" s="3">
        <f t="shared" si="142"/>
        <v>0.95799999999999996</v>
      </c>
      <c r="W974">
        <f>'wyznaczanie X2 i X3'!$H$3*modele!C974+'wyznaczanie X2 i X3'!$I$3</f>
        <v>113.97597485637053</v>
      </c>
      <c r="X974">
        <f t="shared" si="143"/>
        <v>0.90900000000000003</v>
      </c>
      <c r="AA974">
        <v>48.980068509384097</v>
      </c>
      <c r="AB974">
        <f t="shared" si="144"/>
        <v>0</v>
      </c>
      <c r="AC974">
        <v>54.452367891234701</v>
      </c>
      <c r="AD974">
        <f t="shared" si="145"/>
        <v>0</v>
      </c>
      <c r="AE974">
        <v>113.066967672429</v>
      </c>
      <c r="AF974">
        <f t="shared" si="146"/>
        <v>0</v>
      </c>
      <c r="AG974">
        <v>-65.396966654935696</v>
      </c>
      <c r="AH974">
        <f t="shared" si="147"/>
        <v>0</v>
      </c>
      <c r="AI974">
        <v>21.010754487757598</v>
      </c>
      <c r="AJ974">
        <f t="shared" si="148"/>
        <v>0</v>
      </c>
      <c r="AK974">
        <v>47.833380452534499</v>
      </c>
      <c r="AL974">
        <f t="shared" si="149"/>
        <v>0</v>
      </c>
      <c r="AM974">
        <v>94.888737098470102</v>
      </c>
      <c r="AN974">
        <f t="shared" si="150"/>
        <v>0</v>
      </c>
    </row>
    <row r="975" spans="2:40" x14ac:dyDescent="0.3">
      <c r="B975">
        <v>48.922171536320846</v>
      </c>
      <c r="C975">
        <v>74.84874377081259</v>
      </c>
      <c r="D975">
        <v>154.02822865005723</v>
      </c>
      <c r="E975">
        <v>-126.70188823979609</v>
      </c>
      <c r="F975">
        <v>25.519978299719117</v>
      </c>
      <c r="G975">
        <v>49.715643996483976</v>
      </c>
      <c r="H975">
        <v>100.02510177751341</v>
      </c>
      <c r="U975">
        <f>'wyznaczanie X2 i X3'!$E$3*modele!D975+'wyznaczanie X2 i X3'!$F$3</f>
        <v>72.618245347670154</v>
      </c>
      <c r="V975" s="3">
        <f t="shared" si="142"/>
        <v>2.2305000000000001</v>
      </c>
      <c r="W975">
        <f>'wyznaczanie X2 i X3'!$H$3*modele!C975+'wyznaczanie X2 i X3'!$I$3</f>
        <v>154.96278240557791</v>
      </c>
      <c r="X975">
        <f t="shared" si="143"/>
        <v>0.93459999999999999</v>
      </c>
      <c r="AA975">
        <v>48.922171536320803</v>
      </c>
      <c r="AB975">
        <f t="shared" si="144"/>
        <v>0</v>
      </c>
      <c r="AC975">
        <v>74.848743770812604</v>
      </c>
      <c r="AD975">
        <f t="shared" si="145"/>
        <v>0</v>
      </c>
      <c r="AE975">
        <v>154.028228650057</v>
      </c>
      <c r="AF975">
        <f t="shared" si="146"/>
        <v>0</v>
      </c>
      <c r="AG975">
        <v>-126.70188823979601</v>
      </c>
      <c r="AH975">
        <f t="shared" si="147"/>
        <v>0</v>
      </c>
      <c r="AI975">
        <v>25.519978299719099</v>
      </c>
      <c r="AJ975">
        <f t="shared" si="148"/>
        <v>0</v>
      </c>
      <c r="AK975">
        <v>49.715643996483998</v>
      </c>
      <c r="AL975">
        <f t="shared" si="149"/>
        <v>0</v>
      </c>
      <c r="AM975">
        <v>100.025101777513</v>
      </c>
      <c r="AN975">
        <f t="shared" si="150"/>
        <v>0</v>
      </c>
    </row>
    <row r="976" spans="2:40" x14ac:dyDescent="0.3">
      <c r="B976">
        <v>22.905722308073273</v>
      </c>
      <c r="C976">
        <v>57.635037187948811</v>
      </c>
      <c r="D976">
        <v>119.47591024865375</v>
      </c>
      <c r="E976">
        <v>-127.0936669476999</v>
      </c>
      <c r="F976">
        <v>18.84235623213252</v>
      </c>
      <c r="G976">
        <v>50.869418201012898</v>
      </c>
      <c r="H976">
        <v>102.40741765924986</v>
      </c>
      <c r="U976">
        <f>'wyznaczanie X2 i X3'!$E$3*modele!D976+'wyznaczanie X2 i X3'!$F$3</f>
        <v>56.486517964069314</v>
      </c>
      <c r="V976" s="3">
        <f t="shared" si="142"/>
        <v>1.1485000000000001</v>
      </c>
      <c r="W976">
        <f>'wyznaczanie X2 i X3'!$H$3*modele!C976+'wyznaczanie X2 i X3'!$I$3</f>
        <v>120.37159409418847</v>
      </c>
      <c r="X976">
        <f t="shared" si="143"/>
        <v>0.89570000000000005</v>
      </c>
      <c r="AA976">
        <v>22.905722308073301</v>
      </c>
      <c r="AB976">
        <f t="shared" si="144"/>
        <v>0</v>
      </c>
      <c r="AC976">
        <v>57.635037187948797</v>
      </c>
      <c r="AD976">
        <f t="shared" si="145"/>
        <v>0</v>
      </c>
      <c r="AE976">
        <v>119.475910248654</v>
      </c>
      <c r="AF976">
        <f t="shared" si="146"/>
        <v>0</v>
      </c>
      <c r="AG976">
        <v>-127.0936669477</v>
      </c>
      <c r="AH976">
        <f t="shared" si="147"/>
        <v>0</v>
      </c>
      <c r="AI976">
        <v>18.842356232132499</v>
      </c>
      <c r="AJ976">
        <f t="shared" si="148"/>
        <v>0</v>
      </c>
      <c r="AK976">
        <v>50.869418201012898</v>
      </c>
      <c r="AL976">
        <f t="shared" si="149"/>
        <v>0</v>
      </c>
      <c r="AM976">
        <v>102.40741765925</v>
      </c>
      <c r="AN976">
        <f t="shared" si="150"/>
        <v>0</v>
      </c>
    </row>
    <row r="977" spans="2:40" x14ac:dyDescent="0.3">
      <c r="B977">
        <v>63.312218546503537</v>
      </c>
      <c r="C977">
        <v>34.333930098523901</v>
      </c>
      <c r="D977">
        <v>72.924276315851742</v>
      </c>
      <c r="E977">
        <v>23.622646797435365</v>
      </c>
      <c r="F977">
        <v>15.500010550772249</v>
      </c>
      <c r="G977">
        <v>53.80172998008473</v>
      </c>
      <c r="H977">
        <v>107.34814849534384</v>
      </c>
      <c r="U977">
        <f>'wyznaczanie X2 i X3'!$E$3*modele!D977+'wyznaczanie X2 i X3'!$F$3</f>
        <v>34.75257064565605</v>
      </c>
      <c r="V977" s="3">
        <f t="shared" si="142"/>
        <v>0.41860000000000003</v>
      </c>
      <c r="W977">
        <f>'wyznaczanie X2 i X3'!$H$3*modele!C977+'wyznaczanie X2 i X3'!$I$3</f>
        <v>73.547687847492384</v>
      </c>
      <c r="X977">
        <f t="shared" si="143"/>
        <v>0.62339999999999995</v>
      </c>
      <c r="AA977">
        <v>63.312218546503502</v>
      </c>
      <c r="AB977">
        <f t="shared" si="144"/>
        <v>0</v>
      </c>
      <c r="AC977">
        <v>34.333930098523901</v>
      </c>
      <c r="AD977">
        <f t="shared" si="145"/>
        <v>0</v>
      </c>
      <c r="AE977">
        <v>72.924276315851699</v>
      </c>
      <c r="AF977">
        <f t="shared" si="146"/>
        <v>0</v>
      </c>
      <c r="AG977">
        <v>23.622646797435401</v>
      </c>
      <c r="AH977">
        <f t="shared" si="147"/>
        <v>0</v>
      </c>
      <c r="AI977">
        <v>15.500010550772201</v>
      </c>
      <c r="AJ977">
        <f t="shared" si="148"/>
        <v>0</v>
      </c>
      <c r="AK977">
        <v>53.801729980084701</v>
      </c>
      <c r="AL977">
        <f t="shared" si="149"/>
        <v>0</v>
      </c>
      <c r="AM977">
        <v>107.34814849534401</v>
      </c>
      <c r="AN977">
        <f t="shared" si="150"/>
        <v>0</v>
      </c>
    </row>
    <row r="978" spans="2:40" x14ac:dyDescent="0.3">
      <c r="B978">
        <v>47.1207817188725</v>
      </c>
      <c r="C978">
        <v>77.839647868874081</v>
      </c>
      <c r="D978">
        <v>160.31245946189665</v>
      </c>
      <c r="E978">
        <v>-139.27738016887724</v>
      </c>
      <c r="F978">
        <v>21.490453204131068</v>
      </c>
      <c r="G978">
        <v>42.469306061855747</v>
      </c>
      <c r="H978">
        <v>84.623754882107363</v>
      </c>
      <c r="U978">
        <f>'wyznaczanie X2 i X3'!$E$3*modele!D978+'wyznaczanie X2 i X3'!$F$3</f>
        <v>75.552216292673378</v>
      </c>
      <c r="V978" s="3">
        <f t="shared" si="142"/>
        <v>2.2873999999999999</v>
      </c>
      <c r="W978">
        <f>'wyznaczanie X2 i X3'!$H$3*modele!C978+'wyznaczanie X2 i X3'!$I$3</f>
        <v>160.97304674808419</v>
      </c>
      <c r="X978">
        <f t="shared" si="143"/>
        <v>0.66059999999999997</v>
      </c>
      <c r="AA978">
        <v>47.1207817188725</v>
      </c>
      <c r="AB978">
        <f t="shared" si="144"/>
        <v>0</v>
      </c>
      <c r="AC978">
        <v>77.839647868874096</v>
      </c>
      <c r="AD978">
        <f t="shared" si="145"/>
        <v>0</v>
      </c>
      <c r="AE978">
        <v>160.31245946189699</v>
      </c>
      <c r="AF978">
        <f t="shared" si="146"/>
        <v>0</v>
      </c>
      <c r="AG978">
        <v>-139.27738016887699</v>
      </c>
      <c r="AH978">
        <f t="shared" si="147"/>
        <v>0</v>
      </c>
      <c r="AI978">
        <v>21.4904532041311</v>
      </c>
      <c r="AJ978">
        <f t="shared" si="148"/>
        <v>0</v>
      </c>
      <c r="AK978">
        <v>42.469306061855697</v>
      </c>
      <c r="AL978">
        <f t="shared" si="149"/>
        <v>0</v>
      </c>
      <c r="AM978">
        <v>84.623754882107406</v>
      </c>
      <c r="AN978">
        <f t="shared" si="150"/>
        <v>0</v>
      </c>
    </row>
    <row r="979" spans="2:40" x14ac:dyDescent="0.3">
      <c r="B979">
        <v>20.191147583110553</v>
      </c>
      <c r="C979">
        <v>69.950022506796898</v>
      </c>
      <c r="D979">
        <v>144.09545735908131</v>
      </c>
      <c r="E979">
        <v>-169.4677723541696</v>
      </c>
      <c r="F979">
        <v>15.903611282849292</v>
      </c>
      <c r="G979">
        <v>40.467304291379634</v>
      </c>
      <c r="H979">
        <v>81.258343539291033</v>
      </c>
      <c r="U979">
        <f>'wyznaczanie X2 i X3'!$E$3*modele!D979+'wyznaczanie X2 i X3'!$F$3</f>
        <v>67.980850057194601</v>
      </c>
      <c r="V979" s="3">
        <f t="shared" si="142"/>
        <v>1.9692000000000001</v>
      </c>
      <c r="W979">
        <f>'wyznaczanie X2 i X3'!$H$3*modele!C979+'wyznaczanie X2 i X3'!$I$3</f>
        <v>145.1187323218345</v>
      </c>
      <c r="X979">
        <f t="shared" si="143"/>
        <v>1.0233000000000001</v>
      </c>
      <c r="AA979">
        <v>20.191147583110599</v>
      </c>
      <c r="AB979">
        <f t="shared" si="144"/>
        <v>0</v>
      </c>
      <c r="AC979">
        <v>69.950022506796898</v>
      </c>
      <c r="AD979">
        <f t="shared" si="145"/>
        <v>0</v>
      </c>
      <c r="AE979">
        <v>144.095457359081</v>
      </c>
      <c r="AF979">
        <f t="shared" si="146"/>
        <v>0</v>
      </c>
      <c r="AG979">
        <v>-169.46777235416999</v>
      </c>
      <c r="AH979">
        <f t="shared" si="147"/>
        <v>0</v>
      </c>
      <c r="AI979">
        <v>15.903611282849299</v>
      </c>
      <c r="AJ979">
        <f t="shared" si="148"/>
        <v>0</v>
      </c>
      <c r="AK979">
        <v>40.467304291379598</v>
      </c>
      <c r="AL979">
        <f t="shared" si="149"/>
        <v>0</v>
      </c>
      <c r="AM979">
        <v>81.258343539291005</v>
      </c>
      <c r="AN979">
        <f t="shared" si="150"/>
        <v>0</v>
      </c>
    </row>
    <row r="980" spans="2:40" x14ac:dyDescent="0.3">
      <c r="B980">
        <v>43.217306874653602</v>
      </c>
      <c r="C980">
        <v>28.547816492332537</v>
      </c>
      <c r="D980">
        <v>62.021165116848799</v>
      </c>
      <c r="E980">
        <v>0.79116427230960085</v>
      </c>
      <c r="F980">
        <v>25.023789899839208</v>
      </c>
      <c r="G980">
        <v>46.945048898006533</v>
      </c>
      <c r="H980">
        <v>93.204543118141771</v>
      </c>
      <c r="U980">
        <f>'wyznaczanie X2 i X3'!$E$3*modele!D980+'wyznaczanie X2 i X3'!$F$3</f>
        <v>29.662144716718778</v>
      </c>
      <c r="V980" s="3">
        <f t="shared" si="142"/>
        <v>1.1143000000000001</v>
      </c>
      <c r="W980">
        <f>'wyznaczanie X2 i X3'!$H$3*modele!C980+'wyznaczanie X2 i X3'!$I$3</f>
        <v>61.920410225477738</v>
      </c>
      <c r="X980">
        <f t="shared" si="143"/>
        <v>0.1008</v>
      </c>
      <c r="AA980">
        <v>43.217306874653602</v>
      </c>
      <c r="AB980">
        <f t="shared" si="144"/>
        <v>0</v>
      </c>
      <c r="AC980">
        <v>28.547816492332501</v>
      </c>
      <c r="AD980">
        <f t="shared" si="145"/>
        <v>0</v>
      </c>
      <c r="AE980">
        <v>62.021165116848799</v>
      </c>
      <c r="AF980">
        <f t="shared" si="146"/>
        <v>0</v>
      </c>
      <c r="AG980">
        <v>0.79116427230960096</v>
      </c>
      <c r="AH980">
        <f t="shared" si="147"/>
        <v>0</v>
      </c>
      <c r="AI980">
        <v>25.023789899839201</v>
      </c>
      <c r="AJ980">
        <f t="shared" si="148"/>
        <v>0</v>
      </c>
      <c r="AK980">
        <v>46.945048898006497</v>
      </c>
      <c r="AL980">
        <f t="shared" si="149"/>
        <v>0</v>
      </c>
      <c r="AM980">
        <v>93.2045431181418</v>
      </c>
      <c r="AN980">
        <f t="shared" si="150"/>
        <v>0</v>
      </c>
    </row>
    <row r="981" spans="2:40" x14ac:dyDescent="0.3">
      <c r="B981">
        <v>60.886246982901788</v>
      </c>
      <c r="C981">
        <v>44.544936678405513</v>
      </c>
      <c r="D981">
        <v>93.504131055780235</v>
      </c>
      <c r="E981">
        <v>-11.862316069412955</v>
      </c>
      <c r="F981">
        <v>12.672752586426402</v>
      </c>
      <c r="G981">
        <v>61.348584225001105</v>
      </c>
      <c r="H981">
        <v>123.51660200499302</v>
      </c>
      <c r="U981">
        <f>'wyznaczanie X2 i X3'!$E$3*modele!D981+'wyznaczanie X2 i X3'!$F$3</f>
        <v>44.360858066541446</v>
      </c>
      <c r="V981" s="3">
        <f t="shared" si="142"/>
        <v>0.18410000000000001</v>
      </c>
      <c r="W981">
        <f>'wyznaczanie X2 i X3'!$H$3*modele!C981+'wyznaczanie X2 i X3'!$I$3</f>
        <v>94.066850861758155</v>
      </c>
      <c r="X981">
        <f t="shared" si="143"/>
        <v>0.56269999999999998</v>
      </c>
      <c r="AA981">
        <v>60.886246982901802</v>
      </c>
      <c r="AB981">
        <f t="shared" si="144"/>
        <v>0</v>
      </c>
      <c r="AC981">
        <v>44.544936678405499</v>
      </c>
      <c r="AD981">
        <f t="shared" si="145"/>
        <v>0</v>
      </c>
      <c r="AE981">
        <v>93.504131055780206</v>
      </c>
      <c r="AF981">
        <f t="shared" si="146"/>
        <v>0</v>
      </c>
      <c r="AG981">
        <v>-11.862316069413</v>
      </c>
      <c r="AH981">
        <f t="shared" si="147"/>
        <v>0</v>
      </c>
      <c r="AI981">
        <v>12.6727525864264</v>
      </c>
      <c r="AJ981">
        <f t="shared" si="148"/>
        <v>0</v>
      </c>
      <c r="AK981">
        <v>61.348584225001098</v>
      </c>
      <c r="AL981">
        <f t="shared" si="149"/>
        <v>0</v>
      </c>
      <c r="AM981">
        <v>123.516602004993</v>
      </c>
      <c r="AN981">
        <f t="shared" si="150"/>
        <v>0</v>
      </c>
    </row>
    <row r="982" spans="2:40" x14ac:dyDescent="0.3">
      <c r="B982">
        <v>28.913282734173713</v>
      </c>
      <c r="C982">
        <v>55.348154595049536</v>
      </c>
      <c r="D982">
        <v>115.56872897860841</v>
      </c>
      <c r="E982">
        <v>-108.21789831680117</v>
      </c>
      <c r="F982">
        <v>29.158781347539794</v>
      </c>
      <c r="G982">
        <v>53.28526798315113</v>
      </c>
      <c r="H982">
        <v>105.75748144227848</v>
      </c>
      <c r="U982">
        <f>'wyznaczanie X2 i X3'!$E$3*modele!D982+'wyznaczanie X2 i X3'!$F$3</f>
        <v>54.662339848017844</v>
      </c>
      <c r="V982" s="3">
        <f t="shared" si="142"/>
        <v>0.68579999999999997</v>
      </c>
      <c r="W982">
        <f>'wyznaczanie X2 i X3'!$H$3*modele!C982+'wyznaczanie X2 i X3'!$I$3</f>
        <v>115.77607098379879</v>
      </c>
      <c r="X982">
        <f t="shared" si="143"/>
        <v>0.20730000000000001</v>
      </c>
      <c r="AA982">
        <v>28.913282734173698</v>
      </c>
      <c r="AB982">
        <f t="shared" si="144"/>
        <v>0</v>
      </c>
      <c r="AC982">
        <v>55.3481545950495</v>
      </c>
      <c r="AD982">
        <f t="shared" si="145"/>
        <v>0</v>
      </c>
      <c r="AE982">
        <v>115.56872897860799</v>
      </c>
      <c r="AF982">
        <f t="shared" si="146"/>
        <v>0</v>
      </c>
      <c r="AG982">
        <v>-108.217898316801</v>
      </c>
      <c r="AH982">
        <f t="shared" si="147"/>
        <v>0</v>
      </c>
      <c r="AI982">
        <v>29.158781347539801</v>
      </c>
      <c r="AJ982">
        <f t="shared" si="148"/>
        <v>0</v>
      </c>
      <c r="AK982">
        <v>53.285267983151101</v>
      </c>
      <c r="AL982">
        <f t="shared" si="149"/>
        <v>0</v>
      </c>
      <c r="AM982">
        <v>105.75748144227801</v>
      </c>
      <c r="AN982">
        <f t="shared" si="150"/>
        <v>0</v>
      </c>
    </row>
    <row r="983" spans="2:40" x14ac:dyDescent="0.3">
      <c r="B983">
        <v>39.986499683839043</v>
      </c>
      <c r="C983">
        <v>27.704988142535619</v>
      </c>
      <c r="D983">
        <v>60.371295211624911</v>
      </c>
      <c r="E983">
        <v>-3.141965059928765</v>
      </c>
      <c r="F983">
        <v>17.503018663736199</v>
      </c>
      <c r="G983">
        <v>54.328925760596654</v>
      </c>
      <c r="H983">
        <v>108.30548101946303</v>
      </c>
      <c r="U983">
        <f>'wyznaczanie X2 i X3'!$E$3*modele!D983+'wyznaczanie X2 i X3'!$F$3</f>
        <v>28.891856274123331</v>
      </c>
      <c r="V983" s="3">
        <f t="shared" si="142"/>
        <v>1.1869000000000001</v>
      </c>
      <c r="W983">
        <f>'wyznaczanie X2 i X3'!$H$3*modele!C983+'wyznaczanie X2 i X3'!$I$3</f>
        <v>60.226734663990825</v>
      </c>
      <c r="X983">
        <f t="shared" si="143"/>
        <v>0.14460000000000001</v>
      </c>
      <c r="AA983">
        <v>39.986499683839</v>
      </c>
      <c r="AB983">
        <f t="shared" si="144"/>
        <v>0</v>
      </c>
      <c r="AC983">
        <v>27.704988142535601</v>
      </c>
      <c r="AD983">
        <f t="shared" si="145"/>
        <v>0</v>
      </c>
      <c r="AE983">
        <v>60.371295211624897</v>
      </c>
      <c r="AF983">
        <f t="shared" si="146"/>
        <v>0</v>
      </c>
      <c r="AG983">
        <v>-3.1419650599287601</v>
      </c>
      <c r="AH983">
        <f t="shared" si="147"/>
        <v>0</v>
      </c>
      <c r="AI983">
        <v>17.503018663736199</v>
      </c>
      <c r="AJ983">
        <f t="shared" si="148"/>
        <v>0</v>
      </c>
      <c r="AK983">
        <v>54.328925760596697</v>
      </c>
      <c r="AL983">
        <f t="shared" si="149"/>
        <v>0</v>
      </c>
      <c r="AM983">
        <v>108.305481019463</v>
      </c>
      <c r="AN983">
        <f t="shared" si="150"/>
        <v>0</v>
      </c>
    </row>
    <row r="984" spans="2:40" x14ac:dyDescent="0.3">
      <c r="B984">
        <v>29.716158688514028</v>
      </c>
      <c r="C984">
        <v>34.482295644929607</v>
      </c>
      <c r="D984">
        <v>73.72726014574971</v>
      </c>
      <c r="E984">
        <v>-44.014569557760765</v>
      </c>
      <c r="F984">
        <v>28.900396867609444</v>
      </c>
      <c r="G984">
        <v>46.152018391326799</v>
      </c>
      <c r="H984">
        <v>93.195461228910901</v>
      </c>
      <c r="U984">
        <f>'wyznaczanie X2 i X3'!$E$3*modele!D984+'wyznaczanie X2 i X3'!$F$3</f>
        <v>35.12746636428394</v>
      </c>
      <c r="V984" s="3">
        <f t="shared" si="142"/>
        <v>0.6452</v>
      </c>
      <c r="W984">
        <f>'wyznaczanie X2 i X3'!$H$3*modele!C984+'wyznaczanie X2 i X3'!$I$3</f>
        <v>73.845830524081919</v>
      </c>
      <c r="X984">
        <f t="shared" si="143"/>
        <v>0.1186</v>
      </c>
      <c r="AA984">
        <v>29.716158688514</v>
      </c>
      <c r="AB984">
        <f t="shared" si="144"/>
        <v>0</v>
      </c>
      <c r="AC984">
        <v>34.4822956449296</v>
      </c>
      <c r="AD984">
        <f t="shared" si="145"/>
        <v>0</v>
      </c>
      <c r="AE984">
        <v>73.727260145749696</v>
      </c>
      <c r="AF984">
        <f t="shared" si="146"/>
        <v>0</v>
      </c>
      <c r="AG984">
        <v>-44.014569557760801</v>
      </c>
      <c r="AH984">
        <f t="shared" si="147"/>
        <v>0</v>
      </c>
      <c r="AI984">
        <v>28.900396867609398</v>
      </c>
      <c r="AJ984">
        <f t="shared" si="148"/>
        <v>0</v>
      </c>
      <c r="AK984">
        <v>46.152018391326799</v>
      </c>
      <c r="AL984">
        <f t="shared" si="149"/>
        <v>0</v>
      </c>
      <c r="AM984">
        <v>93.195461228910901</v>
      </c>
      <c r="AN984">
        <f t="shared" si="150"/>
        <v>0</v>
      </c>
    </row>
    <row r="985" spans="2:40" x14ac:dyDescent="0.3">
      <c r="B985">
        <v>44.49809260453133</v>
      </c>
      <c r="C985">
        <v>63.223471570209874</v>
      </c>
      <c r="D985">
        <v>130.78298455008132</v>
      </c>
      <c r="E985">
        <v>-100.67422950156696</v>
      </c>
      <c r="F985">
        <v>21.108451192463487</v>
      </c>
      <c r="G985">
        <v>52.123080516672083</v>
      </c>
      <c r="H985">
        <v>105.10023210837042</v>
      </c>
      <c r="U985">
        <f>'wyznaczanie X2 i X3'!$E$3*modele!D985+'wyznaczanie X2 i X3'!$F$3</f>
        <v>61.765545496107208</v>
      </c>
      <c r="V985" s="3">
        <f t="shared" si="142"/>
        <v>1.4579</v>
      </c>
      <c r="W985">
        <f>'wyznaczanie X2 i X3'!$H$3*modele!C985+'wyznaczanie X2 i X3'!$I$3</f>
        <v>131.60163250294562</v>
      </c>
      <c r="X985">
        <f t="shared" si="143"/>
        <v>0.81859999999999999</v>
      </c>
      <c r="AA985">
        <v>44.498092604531301</v>
      </c>
      <c r="AB985">
        <f t="shared" si="144"/>
        <v>0</v>
      </c>
      <c r="AC985">
        <v>63.223471570209902</v>
      </c>
      <c r="AD985">
        <f t="shared" si="145"/>
        <v>0</v>
      </c>
      <c r="AE985">
        <v>130.78298455008101</v>
      </c>
      <c r="AF985">
        <f t="shared" si="146"/>
        <v>0</v>
      </c>
      <c r="AG985">
        <v>-100.674229501567</v>
      </c>
      <c r="AH985">
        <f t="shared" si="147"/>
        <v>0</v>
      </c>
      <c r="AI985">
        <v>21.108451192463502</v>
      </c>
      <c r="AJ985">
        <f t="shared" si="148"/>
        <v>0</v>
      </c>
      <c r="AK985">
        <v>52.123080516672097</v>
      </c>
      <c r="AL985">
        <f t="shared" si="149"/>
        <v>0</v>
      </c>
      <c r="AM985">
        <v>105.10023210836999</v>
      </c>
      <c r="AN985">
        <f t="shared" si="150"/>
        <v>0</v>
      </c>
    </row>
    <row r="986" spans="2:40" x14ac:dyDescent="0.3">
      <c r="B986">
        <v>65.054131459563109</v>
      </c>
      <c r="C986">
        <v>68.900951823360742</v>
      </c>
      <c r="D986">
        <v>142.18885474228091</v>
      </c>
      <c r="E986">
        <v>-76.594592550956008</v>
      </c>
      <c r="F986">
        <v>26.729967290751805</v>
      </c>
      <c r="G986">
        <v>53.10070210087553</v>
      </c>
      <c r="H986">
        <v>105.78549841956841</v>
      </c>
      <c r="U986">
        <f>'wyznaczanie X2 i X3'!$E$3*modele!D986+'wyznaczanie X2 i X3'!$F$3</f>
        <v>67.090698684838785</v>
      </c>
      <c r="V986" s="3">
        <f t="shared" si="142"/>
        <v>1.8103</v>
      </c>
      <c r="W986">
        <f>'wyznaczanie X2 i X3'!$H$3*modele!C986+'wyznaczanie X2 i X3'!$I$3</f>
        <v>143.01060985628584</v>
      </c>
      <c r="X986">
        <f t="shared" si="143"/>
        <v>0.82179999999999997</v>
      </c>
      <c r="AA986">
        <v>65.054131459563095</v>
      </c>
      <c r="AB986">
        <f t="shared" si="144"/>
        <v>0</v>
      </c>
      <c r="AC986">
        <v>68.9009518233607</v>
      </c>
      <c r="AD986">
        <f t="shared" si="145"/>
        <v>0</v>
      </c>
      <c r="AE986">
        <v>142.18885474228099</v>
      </c>
      <c r="AF986">
        <f t="shared" si="146"/>
        <v>0</v>
      </c>
      <c r="AG986">
        <v>-76.594592550955994</v>
      </c>
      <c r="AH986">
        <f t="shared" si="147"/>
        <v>0</v>
      </c>
      <c r="AI986">
        <v>26.729967290751802</v>
      </c>
      <c r="AJ986">
        <f t="shared" si="148"/>
        <v>0</v>
      </c>
      <c r="AK986">
        <v>53.100702100875502</v>
      </c>
      <c r="AL986">
        <f t="shared" si="149"/>
        <v>0</v>
      </c>
      <c r="AM986">
        <v>105.785498419568</v>
      </c>
      <c r="AN986">
        <f t="shared" si="150"/>
        <v>0</v>
      </c>
    </row>
    <row r="987" spans="2:40" x14ac:dyDescent="0.3">
      <c r="B987">
        <v>54.695814924679787</v>
      </c>
      <c r="C987">
        <v>78.952826987636243</v>
      </c>
      <c r="D987">
        <v>161.93025459867096</v>
      </c>
      <c r="E987">
        <v>-127.46685111354917</v>
      </c>
      <c r="F987">
        <v>14.942161306902566</v>
      </c>
      <c r="G987">
        <v>53.423003731752331</v>
      </c>
      <c r="H987">
        <v>107.78574612189911</v>
      </c>
      <c r="U987">
        <f>'wyznaczanie X2 i X3'!$E$3*modele!D987+'wyznaczanie X2 i X3'!$F$3</f>
        <v>76.307529722173911</v>
      </c>
      <c r="V987" s="3">
        <f t="shared" si="142"/>
        <v>2.6453000000000002</v>
      </c>
      <c r="W987">
        <f>'wyznaczanie X2 i X3'!$H$3*modele!C987+'wyznaczanie X2 i X3'!$I$3</f>
        <v>163.20999602661675</v>
      </c>
      <c r="X987">
        <f t="shared" si="143"/>
        <v>1.2797000000000001</v>
      </c>
      <c r="AA987">
        <v>54.695814924679802</v>
      </c>
      <c r="AB987">
        <f t="shared" si="144"/>
        <v>0</v>
      </c>
      <c r="AC987">
        <v>78.9528269876362</v>
      </c>
      <c r="AD987">
        <f t="shared" si="145"/>
        <v>0</v>
      </c>
      <c r="AE987">
        <v>161.93025459867101</v>
      </c>
      <c r="AF987">
        <f t="shared" si="146"/>
        <v>0</v>
      </c>
      <c r="AG987">
        <v>-127.466851113549</v>
      </c>
      <c r="AH987">
        <f t="shared" si="147"/>
        <v>0</v>
      </c>
      <c r="AI987">
        <v>14.9421613069026</v>
      </c>
      <c r="AJ987">
        <f t="shared" si="148"/>
        <v>0</v>
      </c>
      <c r="AK987">
        <v>53.423003731752303</v>
      </c>
      <c r="AL987">
        <f t="shared" si="149"/>
        <v>0</v>
      </c>
      <c r="AM987">
        <v>107.785746121899</v>
      </c>
      <c r="AN987">
        <f t="shared" si="150"/>
        <v>0</v>
      </c>
    </row>
    <row r="988" spans="2:40" x14ac:dyDescent="0.3">
      <c r="B988">
        <v>36.995684374191427</v>
      </c>
      <c r="C988">
        <v>73.962938016309508</v>
      </c>
      <c r="D988">
        <v>152.89624911978777</v>
      </c>
      <c r="E988">
        <v>-147.89744530054566</v>
      </c>
      <c r="F988">
        <v>15.260180760328101</v>
      </c>
      <c r="G988">
        <v>43.4788028284731</v>
      </c>
      <c r="H988">
        <v>87.810631547916358</v>
      </c>
      <c r="U988">
        <f>'wyznaczanie X2 i X3'!$E$3*modele!D988+'wyznaczanie X2 i X3'!$F$3</f>
        <v>72.089748678532558</v>
      </c>
      <c r="V988" s="3">
        <f t="shared" si="142"/>
        <v>1.8732</v>
      </c>
      <c r="W988">
        <f>'wyznaczanie X2 i X3'!$H$3*modele!C988+'wyznaczanie X2 i X3'!$I$3</f>
        <v>153.18274313781023</v>
      </c>
      <c r="X988">
        <f t="shared" si="143"/>
        <v>0.28649999999999998</v>
      </c>
      <c r="AA988">
        <v>36.995684374191399</v>
      </c>
      <c r="AB988">
        <f t="shared" si="144"/>
        <v>0</v>
      </c>
      <c r="AC988">
        <v>73.962938016309494</v>
      </c>
      <c r="AD988">
        <f t="shared" si="145"/>
        <v>0</v>
      </c>
      <c r="AE988">
        <v>152.896249119788</v>
      </c>
      <c r="AF988">
        <f t="shared" si="146"/>
        <v>0</v>
      </c>
      <c r="AG988">
        <v>-147.897445300546</v>
      </c>
      <c r="AH988">
        <f t="shared" si="147"/>
        <v>0</v>
      </c>
      <c r="AI988">
        <v>15.260180760328099</v>
      </c>
      <c r="AJ988">
        <f t="shared" si="148"/>
        <v>0</v>
      </c>
      <c r="AK988">
        <v>43.4788028284731</v>
      </c>
      <c r="AL988">
        <f t="shared" si="149"/>
        <v>0</v>
      </c>
      <c r="AM988">
        <v>87.810631547916401</v>
      </c>
      <c r="AN988">
        <f t="shared" si="150"/>
        <v>0</v>
      </c>
    </row>
    <row r="989" spans="2:40" x14ac:dyDescent="0.3">
      <c r="B989">
        <v>51.766673618485648</v>
      </c>
      <c r="C989">
        <v>10.743461137360933</v>
      </c>
      <c r="D989">
        <v>25.95412997834471</v>
      </c>
      <c r="E989">
        <v>71.302963824888494</v>
      </c>
      <c r="F989">
        <v>17.232698380013009</v>
      </c>
      <c r="G989">
        <v>51.550087118472817</v>
      </c>
      <c r="H989">
        <v>103.94127583890206</v>
      </c>
      <c r="U989">
        <f>'wyznaczanie X2 i X3'!$E$3*modele!D989+'wyznaczanie X2 i X3'!$F$3</f>
        <v>12.823228970750565</v>
      </c>
      <c r="V989" s="3">
        <f t="shared" si="142"/>
        <v>2.0798000000000001</v>
      </c>
      <c r="W989">
        <f>'wyznaczanie X2 i X3'!$H$3*modele!C989+'wyznaczanie X2 i X3'!$I$3</f>
        <v>26.142304802220472</v>
      </c>
      <c r="X989">
        <f t="shared" si="143"/>
        <v>0.18820000000000001</v>
      </c>
      <c r="AA989">
        <v>51.766673618485598</v>
      </c>
      <c r="AB989">
        <f t="shared" si="144"/>
        <v>0</v>
      </c>
      <c r="AC989">
        <v>10.743461137360899</v>
      </c>
      <c r="AD989">
        <f t="shared" si="145"/>
        <v>0</v>
      </c>
      <c r="AE989">
        <v>25.954129978344699</v>
      </c>
      <c r="AF989">
        <f t="shared" si="146"/>
        <v>0</v>
      </c>
      <c r="AG989">
        <v>71.302963824888494</v>
      </c>
      <c r="AH989">
        <f t="shared" si="147"/>
        <v>0</v>
      </c>
      <c r="AI989">
        <v>17.232698380013002</v>
      </c>
      <c r="AJ989">
        <f t="shared" si="148"/>
        <v>0</v>
      </c>
      <c r="AK989">
        <v>51.550087118472803</v>
      </c>
      <c r="AL989">
        <f t="shared" si="149"/>
        <v>0</v>
      </c>
      <c r="AM989">
        <v>103.941275838902</v>
      </c>
      <c r="AN989">
        <f t="shared" si="150"/>
        <v>0</v>
      </c>
    </row>
    <row r="990" spans="2:40" x14ac:dyDescent="0.3">
      <c r="B990">
        <v>52.299977673900763</v>
      </c>
      <c r="C990">
        <v>39.847550240339757</v>
      </c>
      <c r="D990">
        <v>83.964070622919479</v>
      </c>
      <c r="E990">
        <v>-14.942695373217745</v>
      </c>
      <c r="F990">
        <v>15.244266943812949</v>
      </c>
      <c r="G990">
        <v>50.365781720849043</v>
      </c>
      <c r="H990">
        <v>100.83901104538783</v>
      </c>
      <c r="U990">
        <f>'wyznaczanie X2 i X3'!$E$3*modele!D990+'wyznaczanie X2 i X3'!$F$3</f>
        <v>39.90681095056744</v>
      </c>
      <c r="V990" s="3">
        <f t="shared" si="142"/>
        <v>5.9299999999999999E-2</v>
      </c>
      <c r="W990">
        <f>'wyznaczanie X2 i X3'!$H$3*modele!C990+'wyznaczanie X2 i X3'!$I$3</f>
        <v>84.627385975546119</v>
      </c>
      <c r="X990">
        <f t="shared" si="143"/>
        <v>0.6633</v>
      </c>
      <c r="AA990">
        <v>52.299977673900798</v>
      </c>
      <c r="AB990">
        <f t="shared" si="144"/>
        <v>0</v>
      </c>
      <c r="AC990">
        <v>39.8475502403398</v>
      </c>
      <c r="AD990">
        <f t="shared" si="145"/>
        <v>0</v>
      </c>
      <c r="AE990">
        <v>83.964070622919493</v>
      </c>
      <c r="AF990">
        <f t="shared" si="146"/>
        <v>0</v>
      </c>
      <c r="AG990">
        <v>-14.942695373217701</v>
      </c>
      <c r="AH990">
        <f t="shared" si="147"/>
        <v>0</v>
      </c>
      <c r="AI990">
        <v>15.244266943812899</v>
      </c>
      <c r="AJ990">
        <f t="shared" si="148"/>
        <v>0</v>
      </c>
      <c r="AK990">
        <v>50.365781720849</v>
      </c>
      <c r="AL990">
        <f t="shared" si="149"/>
        <v>0</v>
      </c>
      <c r="AM990">
        <v>100.83901104538801</v>
      </c>
      <c r="AN990">
        <f t="shared" si="150"/>
        <v>0</v>
      </c>
    </row>
    <row r="991" spans="2:40" x14ac:dyDescent="0.3">
      <c r="B991">
        <v>69.947425202331686</v>
      </c>
      <c r="C991">
        <v>25.304188792257918</v>
      </c>
      <c r="D991">
        <v>54.779060999829355</v>
      </c>
      <c r="E991">
        <v>63.982284027889619</v>
      </c>
      <c r="F991">
        <v>19.0276963634577</v>
      </c>
      <c r="G991">
        <v>49.484274647730246</v>
      </c>
      <c r="H991">
        <v>98.785536044189868</v>
      </c>
      <c r="U991">
        <f>'wyznaczanie X2 i X3'!$E$3*modele!D991+'wyznaczanie X2 i X3'!$F$3</f>
        <v>26.280963519492211</v>
      </c>
      <c r="V991" s="3">
        <f t="shared" si="142"/>
        <v>0.9768</v>
      </c>
      <c r="W991">
        <f>'wyznaczanie X2 i X3'!$H$3*modele!C991+'wyznaczanie X2 i X3'!$I$3</f>
        <v>55.402294208732336</v>
      </c>
      <c r="X991">
        <f t="shared" si="143"/>
        <v>0.62319999999999998</v>
      </c>
      <c r="AA991">
        <v>69.947425202331701</v>
      </c>
      <c r="AB991">
        <f t="shared" si="144"/>
        <v>0</v>
      </c>
      <c r="AC991">
        <v>25.3041887922579</v>
      </c>
      <c r="AD991">
        <f t="shared" si="145"/>
        <v>0</v>
      </c>
      <c r="AE991">
        <v>54.779060999829397</v>
      </c>
      <c r="AF991">
        <f t="shared" si="146"/>
        <v>0</v>
      </c>
      <c r="AG991">
        <v>63.982284027889598</v>
      </c>
      <c r="AH991">
        <f t="shared" si="147"/>
        <v>0</v>
      </c>
      <c r="AI991">
        <v>19.0276963634577</v>
      </c>
      <c r="AJ991">
        <f t="shared" si="148"/>
        <v>0</v>
      </c>
      <c r="AK991">
        <v>49.484274647730203</v>
      </c>
      <c r="AL991">
        <f t="shared" si="149"/>
        <v>0</v>
      </c>
      <c r="AM991">
        <v>98.785536044189897</v>
      </c>
      <c r="AN991">
        <f t="shared" si="150"/>
        <v>0</v>
      </c>
    </row>
    <row r="992" spans="2:40" x14ac:dyDescent="0.3">
      <c r="B992">
        <v>49.621560165929125</v>
      </c>
      <c r="C992">
        <v>32.992316768020459</v>
      </c>
      <c r="D992">
        <v>70.982104604229406</v>
      </c>
      <c r="E992">
        <v>0.26617002779687482</v>
      </c>
      <c r="F992">
        <v>9.8807442184574974</v>
      </c>
      <c r="G992">
        <v>53.997903541889535</v>
      </c>
      <c r="H992">
        <v>108.07866440553478</v>
      </c>
      <c r="U992">
        <f>'wyznaczanie X2 i X3'!$E$3*modele!D992+'wyznaczanie X2 i X3'!$F$3</f>
        <v>33.845812835078561</v>
      </c>
      <c r="V992" s="3">
        <f t="shared" si="142"/>
        <v>0.85350000000000004</v>
      </c>
      <c r="W992">
        <f>'wyznaczanie X2 i X3'!$H$3*modele!C992+'wyznaczanie X2 i X3'!$I$3</f>
        <v>70.851696770084686</v>
      </c>
      <c r="X992">
        <f t="shared" si="143"/>
        <v>0.13039999999999999</v>
      </c>
      <c r="AA992">
        <v>49.621560165929097</v>
      </c>
      <c r="AB992">
        <f t="shared" si="144"/>
        <v>0</v>
      </c>
      <c r="AC992">
        <v>32.992316768020501</v>
      </c>
      <c r="AD992">
        <f t="shared" si="145"/>
        <v>0</v>
      </c>
      <c r="AE992">
        <v>70.982104604229406</v>
      </c>
      <c r="AF992">
        <f t="shared" si="146"/>
        <v>0</v>
      </c>
      <c r="AG992">
        <v>0.26617002779687499</v>
      </c>
      <c r="AH992">
        <f t="shared" si="147"/>
        <v>0</v>
      </c>
      <c r="AI992">
        <v>9.8807442184574992</v>
      </c>
      <c r="AJ992">
        <f t="shared" si="148"/>
        <v>0</v>
      </c>
      <c r="AK992">
        <v>53.997903541889499</v>
      </c>
      <c r="AL992">
        <f t="shared" si="149"/>
        <v>0</v>
      </c>
      <c r="AM992">
        <v>108.07866440553499</v>
      </c>
      <c r="AN992">
        <f t="shared" si="150"/>
        <v>0</v>
      </c>
    </row>
    <row r="993" spans="2:40" x14ac:dyDescent="0.3">
      <c r="B993">
        <v>38.211607159132861</v>
      </c>
      <c r="C993">
        <v>53.387471432380117</v>
      </c>
      <c r="D993">
        <v>111.26223267340167</v>
      </c>
      <c r="E993">
        <v>-83.739199978874623</v>
      </c>
      <c r="F993">
        <v>17.363887225445708</v>
      </c>
      <c r="G993">
        <v>47.854342506917696</v>
      </c>
      <c r="H993">
        <v>96.617940702559537</v>
      </c>
      <c r="U993">
        <f>'wyznaczanie X2 i X3'!$E$3*modele!D993+'wyznaczanie X2 i X3'!$F$3</f>
        <v>52.651730210568523</v>
      </c>
      <c r="V993" s="3">
        <f t="shared" si="142"/>
        <v>0.73570000000000002</v>
      </c>
      <c r="W993">
        <f>'wyznaczanie X2 i X3'!$H$3*modele!C993+'wyznaczanie X2 i X3'!$I$3</f>
        <v>111.83605026993432</v>
      </c>
      <c r="X993">
        <f t="shared" si="143"/>
        <v>0.57379999999999998</v>
      </c>
      <c r="AA993">
        <v>38.211607159132903</v>
      </c>
      <c r="AB993">
        <f t="shared" si="144"/>
        <v>0</v>
      </c>
      <c r="AC993">
        <v>53.387471432380103</v>
      </c>
      <c r="AD993">
        <f t="shared" si="145"/>
        <v>0</v>
      </c>
      <c r="AE993">
        <v>111.262232673402</v>
      </c>
      <c r="AF993">
        <f t="shared" si="146"/>
        <v>0</v>
      </c>
      <c r="AG993">
        <v>-83.739199978874595</v>
      </c>
      <c r="AH993">
        <f t="shared" si="147"/>
        <v>0</v>
      </c>
      <c r="AI993">
        <v>17.363887225445701</v>
      </c>
      <c r="AJ993">
        <f t="shared" si="148"/>
        <v>0</v>
      </c>
      <c r="AK993">
        <v>47.854342506917703</v>
      </c>
      <c r="AL993">
        <f t="shared" si="149"/>
        <v>0</v>
      </c>
      <c r="AM993">
        <v>96.617940702559494</v>
      </c>
      <c r="AN993">
        <f t="shared" si="150"/>
        <v>0</v>
      </c>
    </row>
    <row r="994" spans="2:40" x14ac:dyDescent="0.3">
      <c r="B994">
        <v>53.918786979822777</v>
      </c>
      <c r="C994">
        <v>56.30522350035789</v>
      </c>
      <c r="D994">
        <v>116.83634304240466</v>
      </c>
      <c r="E994">
        <v>-61.07809654142811</v>
      </c>
      <c r="F994">
        <v>14.891808368624945</v>
      </c>
      <c r="G994">
        <v>48.117542771948727</v>
      </c>
      <c r="H994">
        <v>96.222092515094204</v>
      </c>
      <c r="U994">
        <f>'wyznaczanie X2 i X3'!$E$3*modele!D994+'wyznaczanie X2 i X3'!$F$3</f>
        <v>55.254161336440717</v>
      </c>
      <c r="V994" s="3">
        <f t="shared" si="142"/>
        <v>1.0510999999999999</v>
      </c>
      <c r="W994">
        <f>'wyznaczanie X2 i X3'!$H$3*modele!C994+'wyznaczanie X2 i X3'!$I$3</f>
        <v>117.69931456711011</v>
      </c>
      <c r="X994">
        <f t="shared" si="143"/>
        <v>0.86299999999999999</v>
      </c>
      <c r="AA994">
        <v>53.918786979822798</v>
      </c>
      <c r="AB994">
        <f t="shared" si="144"/>
        <v>0</v>
      </c>
      <c r="AC994">
        <v>56.305223500357897</v>
      </c>
      <c r="AD994">
        <f t="shared" si="145"/>
        <v>0</v>
      </c>
      <c r="AE994">
        <v>116.83634304240501</v>
      </c>
      <c r="AF994">
        <f t="shared" si="146"/>
        <v>0</v>
      </c>
      <c r="AG994">
        <v>-61.078096541428103</v>
      </c>
      <c r="AH994">
        <f t="shared" si="147"/>
        <v>0</v>
      </c>
      <c r="AI994">
        <v>14.891808368624901</v>
      </c>
      <c r="AJ994">
        <f t="shared" si="148"/>
        <v>0</v>
      </c>
      <c r="AK994">
        <v>48.117542771948699</v>
      </c>
      <c r="AL994">
        <f t="shared" si="149"/>
        <v>0</v>
      </c>
      <c r="AM994">
        <v>96.222092515094204</v>
      </c>
      <c r="AN994">
        <f t="shared" si="150"/>
        <v>0</v>
      </c>
    </row>
    <row r="995" spans="2:40" x14ac:dyDescent="0.3">
      <c r="B995">
        <v>20.846741914228559</v>
      </c>
      <c r="C995">
        <v>66.488980517337509</v>
      </c>
      <c r="D995">
        <v>137.92455059580462</v>
      </c>
      <c r="E995">
        <v>-157.77345772355542</v>
      </c>
      <c r="F995">
        <v>14.939591269922483</v>
      </c>
      <c r="G995">
        <v>48.439225772452303</v>
      </c>
      <c r="H995">
        <v>96.302446174719321</v>
      </c>
      <c r="U995">
        <f>'wyznaczanie X2 i X3'!$E$3*modele!D995+'wyznaczanie X2 i X3'!$F$3</f>
        <v>65.099787650373443</v>
      </c>
      <c r="V995" s="3">
        <f t="shared" si="142"/>
        <v>1.3892</v>
      </c>
      <c r="W995">
        <f>'wyznaczanie X2 i X3'!$H$3*modele!C995+'wyznaczanie X2 i X3'!$I$3</f>
        <v>138.16371919699139</v>
      </c>
      <c r="X995">
        <f t="shared" si="143"/>
        <v>0.2392</v>
      </c>
      <c r="AA995">
        <v>20.846741914228598</v>
      </c>
      <c r="AB995">
        <f t="shared" si="144"/>
        <v>0</v>
      </c>
      <c r="AC995">
        <v>66.488980517337495</v>
      </c>
      <c r="AD995">
        <f t="shared" si="145"/>
        <v>0</v>
      </c>
      <c r="AE995">
        <v>137.92455059580499</v>
      </c>
      <c r="AF995">
        <f t="shared" si="146"/>
        <v>0</v>
      </c>
      <c r="AG995">
        <v>-157.773457723555</v>
      </c>
      <c r="AH995">
        <f t="shared" si="147"/>
        <v>0</v>
      </c>
      <c r="AI995">
        <v>14.9395912699225</v>
      </c>
      <c r="AJ995">
        <f t="shared" si="148"/>
        <v>0</v>
      </c>
      <c r="AK995">
        <v>48.439225772452303</v>
      </c>
      <c r="AL995">
        <f t="shared" si="149"/>
        <v>0</v>
      </c>
      <c r="AM995">
        <v>96.302446174719293</v>
      </c>
      <c r="AN995">
        <f t="shared" si="150"/>
        <v>0</v>
      </c>
    </row>
    <row r="996" spans="2:40" x14ac:dyDescent="0.3">
      <c r="B996">
        <v>37.410048039586201</v>
      </c>
      <c r="C996">
        <v>56.627940911366323</v>
      </c>
      <c r="D996">
        <v>118.09209285965288</v>
      </c>
      <c r="E996">
        <v>-95.063726654926569</v>
      </c>
      <c r="F996">
        <v>19.994456326349692</v>
      </c>
      <c r="G996">
        <v>46.190252499360078</v>
      </c>
      <c r="H996">
        <v>91.851251959189554</v>
      </c>
      <c r="U996">
        <f>'wyznaczanie X2 i X3'!$E$3*modele!D996+'wyznaczanie X2 i X3'!$F$3</f>
        <v>55.840443665704967</v>
      </c>
      <c r="V996" s="3">
        <f t="shared" si="142"/>
        <v>0.78749999999999998</v>
      </c>
      <c r="W996">
        <f>'wyznaczanie X2 i X3'!$H$3*modele!C996+'wyznaczanie X2 i X3'!$I$3</f>
        <v>118.34781979646436</v>
      </c>
      <c r="X996">
        <f t="shared" si="143"/>
        <v>0.25569999999999998</v>
      </c>
      <c r="AA996">
        <v>37.410048039586201</v>
      </c>
      <c r="AB996">
        <f t="shared" si="144"/>
        <v>0</v>
      </c>
      <c r="AC996">
        <v>56.627940911366302</v>
      </c>
      <c r="AD996">
        <f t="shared" si="145"/>
        <v>0</v>
      </c>
      <c r="AE996">
        <v>118.09209285965299</v>
      </c>
      <c r="AF996">
        <f t="shared" si="146"/>
        <v>0</v>
      </c>
      <c r="AG996">
        <v>-95.063726654926597</v>
      </c>
      <c r="AH996">
        <f t="shared" si="147"/>
        <v>0</v>
      </c>
      <c r="AI996">
        <v>19.994456326349699</v>
      </c>
      <c r="AJ996">
        <f t="shared" si="148"/>
        <v>0</v>
      </c>
      <c r="AK996">
        <v>46.190252499360099</v>
      </c>
      <c r="AL996">
        <f t="shared" si="149"/>
        <v>0</v>
      </c>
      <c r="AM996">
        <v>91.851251959189597</v>
      </c>
      <c r="AN996">
        <f t="shared" si="150"/>
        <v>0</v>
      </c>
    </row>
    <row r="997" spans="2:40" x14ac:dyDescent="0.3">
      <c r="B997">
        <v>47.571319591235181</v>
      </c>
      <c r="C997">
        <v>29.434589755960669</v>
      </c>
      <c r="D997">
        <v>63.133984753272522</v>
      </c>
      <c r="E997">
        <v>6.8388699145883578</v>
      </c>
      <c r="F997">
        <v>12.814623975366784</v>
      </c>
      <c r="G997">
        <v>50.41211109298839</v>
      </c>
      <c r="H997">
        <v>101.37720793363846</v>
      </c>
      <c r="U997">
        <f>'wyznaczanie X2 i X3'!$E$3*modele!D997+'wyznaczanie X2 i X3'!$F$3</f>
        <v>30.181696047351807</v>
      </c>
      <c r="V997" s="3">
        <f t="shared" si="142"/>
        <v>0.74709999999999999</v>
      </c>
      <c r="W997">
        <f>'wyznaczanie X2 i X3'!$H$3*modele!C997+'wyznaczanie X2 i X3'!$I$3</f>
        <v>63.702393716598856</v>
      </c>
      <c r="X997">
        <f t="shared" si="143"/>
        <v>0.56840000000000002</v>
      </c>
      <c r="AA997">
        <v>47.571319591235202</v>
      </c>
      <c r="AB997">
        <f t="shared" si="144"/>
        <v>0</v>
      </c>
      <c r="AC997">
        <v>29.434589755960701</v>
      </c>
      <c r="AD997">
        <f t="shared" si="145"/>
        <v>0</v>
      </c>
      <c r="AE997">
        <v>63.1339847532725</v>
      </c>
      <c r="AF997">
        <f t="shared" si="146"/>
        <v>0</v>
      </c>
      <c r="AG997">
        <v>6.8388699145883596</v>
      </c>
      <c r="AH997">
        <f t="shared" si="147"/>
        <v>0</v>
      </c>
      <c r="AI997">
        <v>12.8146239753668</v>
      </c>
      <c r="AJ997">
        <f t="shared" si="148"/>
        <v>0</v>
      </c>
      <c r="AK997">
        <v>50.412111092988397</v>
      </c>
      <c r="AL997">
        <f t="shared" si="149"/>
        <v>0</v>
      </c>
      <c r="AM997">
        <v>101.377207933638</v>
      </c>
      <c r="AN997">
        <f t="shared" si="150"/>
        <v>0</v>
      </c>
    </row>
    <row r="998" spans="2:40" x14ac:dyDescent="0.3">
      <c r="B998">
        <v>45.533952169205527</v>
      </c>
      <c r="C998">
        <v>25.780114457479588</v>
      </c>
      <c r="D998">
        <v>55.87128389066531</v>
      </c>
      <c r="E998">
        <v>13.727560965972287</v>
      </c>
      <c r="F998">
        <v>21.164663950512484</v>
      </c>
      <c r="G998">
        <v>47.499227376751847</v>
      </c>
      <c r="H998">
        <v>95.065587052594225</v>
      </c>
      <c r="U998">
        <f>'wyznaczanie X2 i X3'!$E$3*modele!D998+'wyznaczanie X2 i X3'!$F$3</f>
        <v>26.790898676734173</v>
      </c>
      <c r="V998" s="3">
        <f t="shared" si="142"/>
        <v>1.0107999999999999</v>
      </c>
      <c r="W998">
        <f>'wyznaczanie X2 i X3'!$H$3*modele!C998+'wyznaczanie X2 i X3'!$I$3</f>
        <v>56.358673604922046</v>
      </c>
      <c r="X998">
        <f t="shared" si="143"/>
        <v>0.4874</v>
      </c>
      <c r="AA998">
        <v>45.533952169205499</v>
      </c>
      <c r="AB998">
        <f t="shared" si="144"/>
        <v>0</v>
      </c>
      <c r="AC998">
        <v>25.780114457479598</v>
      </c>
      <c r="AD998">
        <f t="shared" si="145"/>
        <v>0</v>
      </c>
      <c r="AE998">
        <v>55.871283890665303</v>
      </c>
      <c r="AF998">
        <f t="shared" si="146"/>
        <v>0</v>
      </c>
      <c r="AG998">
        <v>13.7275609659723</v>
      </c>
      <c r="AH998">
        <f t="shared" si="147"/>
        <v>0</v>
      </c>
      <c r="AI998">
        <v>21.164663950512502</v>
      </c>
      <c r="AJ998">
        <f t="shared" si="148"/>
        <v>0</v>
      </c>
      <c r="AK998">
        <v>47.499227376751797</v>
      </c>
      <c r="AL998">
        <f t="shared" si="149"/>
        <v>0</v>
      </c>
      <c r="AM998">
        <v>95.065587052594196</v>
      </c>
      <c r="AN998">
        <f t="shared" si="150"/>
        <v>0</v>
      </c>
    </row>
    <row r="999" spans="2:40" x14ac:dyDescent="0.3">
      <c r="B999">
        <v>28.105039762676057</v>
      </c>
      <c r="C999">
        <v>28.691996433900737</v>
      </c>
      <c r="D999">
        <v>62.253513955265859</v>
      </c>
      <c r="E999">
        <v>-29.865909776350094</v>
      </c>
      <c r="F999">
        <v>17.862029267418286</v>
      </c>
      <c r="G999">
        <v>56.783676581390857</v>
      </c>
      <c r="H999">
        <v>113.74565809722122</v>
      </c>
      <c r="U999">
        <f>'wyznaczanie X2 i X3'!$E$3*modele!D999+'wyznaczanie X2 i X3'!$F$3</f>
        <v>29.770623345437599</v>
      </c>
      <c r="V999" s="3">
        <f t="shared" si="142"/>
        <v>1.0786</v>
      </c>
      <c r="W999">
        <f>'wyznaczanie X2 i X3'!$H$3*modele!C999+'wyznaczanie X2 i X3'!$I$3</f>
        <v>62.210141869589513</v>
      </c>
      <c r="X999">
        <f t="shared" si="143"/>
        <v>4.3400000000000001E-2</v>
      </c>
      <c r="AA999">
        <v>28.1050397626761</v>
      </c>
      <c r="AB999">
        <f t="shared" si="144"/>
        <v>0</v>
      </c>
      <c r="AC999">
        <v>28.691996433900702</v>
      </c>
      <c r="AD999">
        <f t="shared" si="145"/>
        <v>0</v>
      </c>
      <c r="AE999">
        <v>62.253513955265902</v>
      </c>
      <c r="AF999">
        <f t="shared" si="146"/>
        <v>0</v>
      </c>
      <c r="AG999">
        <v>-29.865909776350101</v>
      </c>
      <c r="AH999">
        <f t="shared" si="147"/>
        <v>0</v>
      </c>
      <c r="AI999">
        <v>17.862029267418301</v>
      </c>
      <c r="AJ999">
        <f t="shared" si="148"/>
        <v>0</v>
      </c>
      <c r="AK999">
        <v>56.7836765813909</v>
      </c>
      <c r="AL999">
        <f t="shared" si="149"/>
        <v>0</v>
      </c>
      <c r="AM999">
        <v>113.745658097221</v>
      </c>
      <c r="AN999">
        <f t="shared" si="150"/>
        <v>0</v>
      </c>
    </row>
    <row r="1000" spans="2:40" x14ac:dyDescent="0.3">
      <c r="B1000">
        <v>47.477001522618551</v>
      </c>
      <c r="C1000">
        <v>29.802994967701895</v>
      </c>
      <c r="D1000">
        <v>64.06548850017937</v>
      </c>
      <c r="E1000">
        <v>5.5450181421314113</v>
      </c>
      <c r="F1000">
        <v>14.017646875649028</v>
      </c>
      <c r="G1000">
        <v>52.007498766916086</v>
      </c>
      <c r="H1000">
        <v>103.27421653682967</v>
      </c>
      <c r="U1000">
        <f>'wyznaczanie X2 i X3'!$E$3*modele!D1000+'wyznaczanie X2 i X3'!$F$3</f>
        <v>30.616594925260202</v>
      </c>
      <c r="V1000" s="3">
        <f t="shared" si="142"/>
        <v>0.81359999999999999</v>
      </c>
      <c r="W1000">
        <f>'wyznaczanie X2 i X3'!$H$3*modele!C1000+'wyznaczanie X2 i X3'!$I$3</f>
        <v>64.442709231615495</v>
      </c>
      <c r="X1000">
        <f t="shared" si="143"/>
        <v>0.37719999999999998</v>
      </c>
      <c r="AA1000">
        <v>47.4770015226186</v>
      </c>
      <c r="AB1000">
        <f t="shared" si="144"/>
        <v>0</v>
      </c>
      <c r="AC1000">
        <v>29.802994967701899</v>
      </c>
      <c r="AD1000">
        <f t="shared" si="145"/>
        <v>0</v>
      </c>
      <c r="AE1000">
        <v>64.065488500179399</v>
      </c>
      <c r="AF1000">
        <f t="shared" si="146"/>
        <v>0</v>
      </c>
      <c r="AG1000">
        <v>5.5450181421314104</v>
      </c>
      <c r="AH1000">
        <f t="shared" si="147"/>
        <v>0</v>
      </c>
      <c r="AI1000">
        <v>14.017646875649</v>
      </c>
      <c r="AJ1000">
        <f t="shared" si="148"/>
        <v>0</v>
      </c>
      <c r="AK1000">
        <v>52.0074987669161</v>
      </c>
      <c r="AL1000">
        <f t="shared" si="149"/>
        <v>0</v>
      </c>
      <c r="AM1000">
        <v>103.27421653683</v>
      </c>
      <c r="AN1000">
        <f t="shared" si="150"/>
        <v>0</v>
      </c>
    </row>
    <row r="1001" spans="2:40" x14ac:dyDescent="0.3">
      <c r="B1001">
        <v>48.312609740462392</v>
      </c>
      <c r="C1001">
        <v>21.221103930133815</v>
      </c>
      <c r="D1001">
        <v>47.26929296074757</v>
      </c>
      <c r="E1001">
        <v>32.96190769052334</v>
      </c>
      <c r="F1001">
        <v>23.54768156817525</v>
      </c>
      <c r="G1001">
        <v>51.708408092801548</v>
      </c>
      <c r="H1001">
        <v>103.58013594714507</v>
      </c>
      <c r="U1001">
        <f>'wyznaczanie X2 i X3'!$E$3*modele!D1001+'wyznaczanie X2 i X3'!$F$3</f>
        <v>22.774815847629323</v>
      </c>
      <c r="V1001" s="3">
        <f t="shared" si="142"/>
        <v>1.5537000000000001</v>
      </c>
      <c r="W1001">
        <f>'wyznaczanie X2 i X3'!$H$3*modele!C1001+'wyznaczanie X2 i X3'!$I$3</f>
        <v>47.197277080246977</v>
      </c>
      <c r="X1001">
        <f t="shared" si="143"/>
        <v>7.1999999999999995E-2</v>
      </c>
      <c r="AA1001">
        <v>48.312609740462399</v>
      </c>
      <c r="AB1001">
        <f t="shared" si="144"/>
        <v>0</v>
      </c>
      <c r="AC1001">
        <v>21.2211039301338</v>
      </c>
      <c r="AD1001">
        <f t="shared" si="145"/>
        <v>0</v>
      </c>
      <c r="AE1001">
        <v>47.269292960747599</v>
      </c>
      <c r="AF1001">
        <f t="shared" si="146"/>
        <v>0</v>
      </c>
      <c r="AG1001">
        <v>32.961907690523297</v>
      </c>
      <c r="AH1001">
        <f t="shared" si="147"/>
        <v>0</v>
      </c>
      <c r="AI1001">
        <v>23.5476815681752</v>
      </c>
      <c r="AJ1001">
        <f t="shared" si="148"/>
        <v>0</v>
      </c>
      <c r="AK1001">
        <v>51.708408092801498</v>
      </c>
      <c r="AL1001">
        <f t="shared" si="149"/>
        <v>0</v>
      </c>
      <c r="AM1001">
        <v>103.580135947145</v>
      </c>
      <c r="AN1001">
        <f t="shared" si="150"/>
        <v>0</v>
      </c>
    </row>
    <row r="1002" spans="2:40" x14ac:dyDescent="0.3">
      <c r="B1002">
        <v>24.405351681165193</v>
      </c>
      <c r="C1002">
        <v>73.190648018910196</v>
      </c>
      <c r="D1002">
        <v>151.31350018057719</v>
      </c>
      <c r="E1002">
        <v>-170.76124069440021</v>
      </c>
      <c r="F1002">
        <v>20.489041601256755</v>
      </c>
      <c r="G1002">
        <v>50.384374448189739</v>
      </c>
      <c r="H1002">
        <v>100.76561452568195</v>
      </c>
      <c r="U1002">
        <f>'wyznaczanie X2 i X3'!$E$3*modele!D1002+'wyznaczanie X2 i X3'!$F$3</f>
        <v>71.350797557875154</v>
      </c>
      <c r="V1002" s="3">
        <f t="shared" si="142"/>
        <v>1.8399000000000001</v>
      </c>
      <c r="W1002">
        <f>'wyznaczanie X2 i X3'!$H$3*modele!C1002+'wyznaczanie X2 i X3'!$I$3</f>
        <v>151.63081539915362</v>
      </c>
      <c r="X1002">
        <f t="shared" si="143"/>
        <v>0.31730000000000003</v>
      </c>
      <c r="AA1002">
        <v>24.4053516811652</v>
      </c>
      <c r="AB1002">
        <f t="shared" si="144"/>
        <v>0</v>
      </c>
      <c r="AC1002">
        <v>73.190648018910196</v>
      </c>
      <c r="AD1002">
        <f t="shared" si="145"/>
        <v>0</v>
      </c>
      <c r="AE1002">
        <v>151.31350018057699</v>
      </c>
      <c r="AF1002">
        <f t="shared" si="146"/>
        <v>0</v>
      </c>
      <c r="AG1002">
        <v>-170.76124069439999</v>
      </c>
      <c r="AH1002">
        <f t="shared" si="147"/>
        <v>0</v>
      </c>
      <c r="AI1002">
        <v>20.489041601256801</v>
      </c>
      <c r="AJ1002">
        <f t="shared" si="148"/>
        <v>0</v>
      </c>
      <c r="AK1002">
        <v>50.384374448189703</v>
      </c>
      <c r="AL1002">
        <f t="shared" si="149"/>
        <v>0</v>
      </c>
      <c r="AM1002">
        <v>100.765614525682</v>
      </c>
      <c r="AN1002">
        <f t="shared" si="150"/>
        <v>0</v>
      </c>
    </row>
    <row r="1003" spans="2:40" x14ac:dyDescent="0.3">
      <c r="B1003">
        <v>65.4375830161419</v>
      </c>
      <c r="C1003">
        <v>79.083081784788604</v>
      </c>
      <c r="D1003">
        <v>162.63554797887949</v>
      </c>
      <c r="E1003">
        <v>-106.37407932208203</v>
      </c>
      <c r="F1003">
        <v>17.978825791873991</v>
      </c>
      <c r="G1003">
        <v>49.740653562068573</v>
      </c>
      <c r="H1003">
        <v>100.20604841262259</v>
      </c>
      <c r="U1003">
        <f>'wyznaczanie X2 i X3'!$E$3*modele!D1003+'wyznaczanie X2 i X3'!$F$3</f>
        <v>76.636815890552128</v>
      </c>
      <c r="V1003" s="3">
        <f t="shared" si="142"/>
        <v>2.4462999999999999</v>
      </c>
      <c r="W1003">
        <f>'wyznaczanie X2 i X3'!$H$3*modele!C1003+'wyznaczanie X2 i X3'!$I$3</f>
        <v>163.47174489488458</v>
      </c>
      <c r="X1003">
        <f t="shared" si="143"/>
        <v>0.83620000000000005</v>
      </c>
      <c r="AA1003">
        <v>65.4375830161419</v>
      </c>
      <c r="AB1003">
        <f t="shared" si="144"/>
        <v>0</v>
      </c>
      <c r="AC1003">
        <v>79.083081784788604</v>
      </c>
      <c r="AD1003">
        <f t="shared" si="145"/>
        <v>0</v>
      </c>
      <c r="AE1003">
        <v>162.635547978879</v>
      </c>
      <c r="AF1003">
        <f t="shared" si="146"/>
        <v>0</v>
      </c>
      <c r="AG1003">
        <v>-106.374079322082</v>
      </c>
      <c r="AH1003">
        <f t="shared" si="147"/>
        <v>0</v>
      </c>
      <c r="AI1003">
        <v>17.978825791874002</v>
      </c>
      <c r="AJ1003">
        <f t="shared" si="148"/>
        <v>0</v>
      </c>
      <c r="AK1003">
        <v>49.740653562068601</v>
      </c>
      <c r="AL1003">
        <f t="shared" si="149"/>
        <v>0</v>
      </c>
      <c r="AM1003">
        <v>100.20604841262301</v>
      </c>
      <c r="AN1003">
        <f t="shared" si="150"/>
        <v>0</v>
      </c>
    </row>
    <row r="1004" spans="2:40" x14ac:dyDescent="0.3">
      <c r="B1004">
        <v>46.830248967206273</v>
      </c>
      <c r="C1004">
        <v>57.529789068978175</v>
      </c>
      <c r="D1004">
        <v>119.81141062028023</v>
      </c>
      <c r="E1004">
        <v>-78.928869272521979</v>
      </c>
      <c r="F1004">
        <v>11.38805223181128</v>
      </c>
      <c r="G1004">
        <v>57.696325724816653</v>
      </c>
      <c r="H1004">
        <v>115.98688007461361</v>
      </c>
      <c r="U1004">
        <f>'wyznaczanie X2 i X3'!$E$3*modele!D1004+'wyznaczanie X2 i X3'!$F$3</f>
        <v>56.643155804381507</v>
      </c>
      <c r="V1004" s="3">
        <f t="shared" si="142"/>
        <v>0.88660000000000005</v>
      </c>
      <c r="W1004">
        <f>'wyznaczanie X2 i X3'!$H$3*modele!C1004+'wyznaczanie X2 i X3'!$I$3</f>
        <v>120.16009650154581</v>
      </c>
      <c r="X1004">
        <f t="shared" si="143"/>
        <v>0.34870000000000001</v>
      </c>
      <c r="AA1004">
        <v>46.830248967206302</v>
      </c>
      <c r="AB1004">
        <f t="shared" si="144"/>
        <v>0</v>
      </c>
      <c r="AC1004">
        <v>57.529789068978197</v>
      </c>
      <c r="AD1004">
        <f t="shared" si="145"/>
        <v>0</v>
      </c>
      <c r="AE1004">
        <v>119.81141062028</v>
      </c>
      <c r="AF1004">
        <f t="shared" si="146"/>
        <v>0</v>
      </c>
      <c r="AG1004">
        <v>-78.928869272521993</v>
      </c>
      <c r="AH1004">
        <f t="shared" si="147"/>
        <v>0</v>
      </c>
      <c r="AI1004">
        <v>11.388052231811301</v>
      </c>
      <c r="AJ1004">
        <f t="shared" si="148"/>
        <v>0</v>
      </c>
      <c r="AK1004">
        <v>57.696325724816703</v>
      </c>
      <c r="AL1004">
        <f t="shared" si="149"/>
        <v>0</v>
      </c>
      <c r="AM1004">
        <v>115.98688007461401</v>
      </c>
      <c r="AN1004">
        <f t="shared" si="150"/>
        <v>0</v>
      </c>
    </row>
    <row r="1005" spans="2:40" x14ac:dyDescent="0.3">
      <c r="B1005">
        <v>67.762352072326749</v>
      </c>
      <c r="C1005">
        <v>76.681669341291169</v>
      </c>
      <c r="D1005">
        <v>157.37738625180373</v>
      </c>
      <c r="E1005">
        <v>-94.520303879219995</v>
      </c>
      <c r="F1005">
        <v>21.806953372451897</v>
      </c>
      <c r="G1005">
        <v>51.744018173299644</v>
      </c>
      <c r="H1005">
        <v>103.90719343464065</v>
      </c>
      <c r="U1005">
        <f>'wyznaczanie X2 i X3'!$E$3*modele!D1005+'wyznaczanie X2 i X3'!$F$3</f>
        <v>74.181894326833714</v>
      </c>
      <c r="V1005" s="3">
        <f t="shared" si="142"/>
        <v>2.4998</v>
      </c>
      <c r="W1005">
        <f>'wyznaczanie X2 i X3'!$H$3*modele!C1005+'wyznaczanie X2 i X3'!$I$3</f>
        <v>158.64607242007736</v>
      </c>
      <c r="X1005">
        <f t="shared" si="143"/>
        <v>1.2686999999999999</v>
      </c>
      <c r="AA1005">
        <v>67.762352072326706</v>
      </c>
      <c r="AB1005">
        <f t="shared" si="144"/>
        <v>0</v>
      </c>
      <c r="AC1005">
        <v>76.681669341291197</v>
      </c>
      <c r="AD1005">
        <f t="shared" si="145"/>
        <v>0</v>
      </c>
      <c r="AE1005">
        <v>157.37738625180401</v>
      </c>
      <c r="AF1005">
        <f t="shared" si="146"/>
        <v>0</v>
      </c>
      <c r="AG1005">
        <v>-94.520303879219995</v>
      </c>
      <c r="AH1005">
        <f t="shared" si="147"/>
        <v>0</v>
      </c>
      <c r="AI1005">
        <v>21.8069533724519</v>
      </c>
      <c r="AJ1005">
        <f t="shared" si="148"/>
        <v>0</v>
      </c>
      <c r="AK1005">
        <v>51.744018173299601</v>
      </c>
      <c r="AL1005">
        <f t="shared" si="149"/>
        <v>0</v>
      </c>
      <c r="AM1005">
        <v>103.907193434641</v>
      </c>
      <c r="AN1005">
        <f t="shared" si="150"/>
        <v>0</v>
      </c>
    </row>
    <row r="1006" spans="2:40" x14ac:dyDescent="0.3">
      <c r="B1006">
        <v>40.975668335772319</v>
      </c>
      <c r="C1006">
        <v>10.806852380167591</v>
      </c>
      <c r="D1006">
        <v>26.03693347130865</v>
      </c>
      <c r="E1006">
        <v>49.530779531041865</v>
      </c>
      <c r="F1006">
        <v>20.799259070196292</v>
      </c>
      <c r="G1006">
        <v>45.297177923696985</v>
      </c>
      <c r="H1006">
        <v>90.150273727521252</v>
      </c>
      <c r="U1006">
        <f>'wyznaczanie X2 i X3'!$E$3*modele!D1006+'wyznaczanie X2 i X3'!$F$3</f>
        <v>12.861888124078174</v>
      </c>
      <c r="V1006" s="3">
        <f t="shared" si="142"/>
        <v>2.0550000000000002</v>
      </c>
      <c r="W1006">
        <f>'wyznaczanie X2 i X3'!$H$3*modele!C1006+'wyznaczanie X2 i X3'!$I$3</f>
        <v>26.269690406631845</v>
      </c>
      <c r="X1006">
        <f t="shared" si="143"/>
        <v>0.23280000000000001</v>
      </c>
      <c r="AA1006">
        <v>40.975668335772298</v>
      </c>
      <c r="AB1006">
        <f t="shared" si="144"/>
        <v>0</v>
      </c>
      <c r="AC1006">
        <v>10.8068523801676</v>
      </c>
      <c r="AD1006">
        <f t="shared" si="145"/>
        <v>0</v>
      </c>
      <c r="AE1006">
        <v>26.0369334713087</v>
      </c>
      <c r="AF1006">
        <f t="shared" si="146"/>
        <v>0</v>
      </c>
      <c r="AG1006">
        <v>49.530779531041901</v>
      </c>
      <c r="AH1006">
        <f t="shared" si="147"/>
        <v>0</v>
      </c>
      <c r="AI1006">
        <v>20.7992590701963</v>
      </c>
      <c r="AJ1006">
        <f t="shared" si="148"/>
        <v>0</v>
      </c>
      <c r="AK1006">
        <v>45.297177923696999</v>
      </c>
      <c r="AL1006">
        <f t="shared" si="149"/>
        <v>0</v>
      </c>
      <c r="AM1006">
        <v>90.150273727521295</v>
      </c>
      <c r="AN1006">
        <f t="shared" si="150"/>
        <v>0</v>
      </c>
    </row>
    <row r="1007" spans="2:40" x14ac:dyDescent="0.3">
      <c r="B1007">
        <v>47.824613202195849</v>
      </c>
      <c r="C1007">
        <v>73.606932716336004</v>
      </c>
      <c r="D1007">
        <v>151.93974224200571</v>
      </c>
      <c r="E1007">
        <v>-125.1715717446163</v>
      </c>
      <c r="F1007">
        <v>19.713135818698831</v>
      </c>
      <c r="G1007">
        <v>52.236736790519515</v>
      </c>
      <c r="H1007">
        <v>104.20370784586818</v>
      </c>
      <c r="U1007">
        <f>'wyznaczanie X2 i X3'!$E$3*modele!D1007+'wyznaczanie X2 i X3'!$F$3</f>
        <v>71.64317638159828</v>
      </c>
      <c r="V1007" s="3">
        <f t="shared" si="142"/>
        <v>1.9638</v>
      </c>
      <c r="W1007">
        <f>'wyznaczanie X2 i X3'!$H$3*modele!C1007+'wyznaczanie X2 i X3'!$I$3</f>
        <v>152.46734542192866</v>
      </c>
      <c r="X1007">
        <f t="shared" si="143"/>
        <v>0.52759999999999996</v>
      </c>
      <c r="AA1007">
        <v>47.824613202195799</v>
      </c>
      <c r="AB1007">
        <f t="shared" si="144"/>
        <v>0</v>
      </c>
      <c r="AC1007">
        <v>73.606932716336004</v>
      </c>
      <c r="AD1007">
        <f t="shared" si="145"/>
        <v>0</v>
      </c>
      <c r="AE1007">
        <v>151.93974224200599</v>
      </c>
      <c r="AF1007">
        <f t="shared" si="146"/>
        <v>0</v>
      </c>
      <c r="AG1007">
        <v>-125.171571744616</v>
      </c>
      <c r="AH1007">
        <f t="shared" si="147"/>
        <v>0</v>
      </c>
      <c r="AI1007">
        <v>19.713135818698799</v>
      </c>
      <c r="AJ1007">
        <f t="shared" si="148"/>
        <v>0</v>
      </c>
      <c r="AK1007">
        <v>52.236736790519501</v>
      </c>
      <c r="AL1007">
        <f t="shared" si="149"/>
        <v>0</v>
      </c>
      <c r="AM1007">
        <v>104.203707845868</v>
      </c>
      <c r="AN1007">
        <f t="shared" si="150"/>
        <v>0</v>
      </c>
    </row>
    <row r="1008" spans="2:40" x14ac:dyDescent="0.3">
      <c r="B1008">
        <v>36.984622443733372</v>
      </c>
      <c r="C1008">
        <v>57.555573273281482</v>
      </c>
      <c r="D1008">
        <v>120.09995859852604</v>
      </c>
      <c r="E1008">
        <v>-98.697474932377702</v>
      </c>
      <c r="F1008">
        <v>19.578169122057496</v>
      </c>
      <c r="G1008">
        <v>49.113055274313986</v>
      </c>
      <c r="H1008">
        <v>98.900988637696443</v>
      </c>
      <c r="U1008">
        <f>'wyznaczanie X2 i X3'!$E$3*modele!D1008+'wyznaczanie X2 i X3'!$F$3</f>
        <v>56.777872591488958</v>
      </c>
      <c r="V1008" s="3">
        <f t="shared" si="142"/>
        <v>0.77769999999999995</v>
      </c>
      <c r="W1008">
        <f>'wyznaczanie X2 i X3'!$H$3*modele!C1008+'wyznaczanie X2 i X3'!$I$3</f>
        <v>120.21191022697569</v>
      </c>
      <c r="X1008">
        <f t="shared" si="143"/>
        <v>0.112</v>
      </c>
      <c r="AA1008">
        <v>36.9846224437334</v>
      </c>
      <c r="AB1008">
        <f t="shared" si="144"/>
        <v>0</v>
      </c>
      <c r="AC1008">
        <v>57.555573273281503</v>
      </c>
      <c r="AD1008">
        <f t="shared" si="145"/>
        <v>0</v>
      </c>
      <c r="AE1008">
        <v>120.099958598526</v>
      </c>
      <c r="AF1008">
        <f t="shared" si="146"/>
        <v>0</v>
      </c>
      <c r="AG1008">
        <v>-98.697474932377702</v>
      </c>
      <c r="AH1008">
        <f t="shared" si="147"/>
        <v>0</v>
      </c>
      <c r="AI1008">
        <v>19.578169122057499</v>
      </c>
      <c r="AJ1008">
        <f t="shared" si="148"/>
        <v>0</v>
      </c>
      <c r="AK1008">
        <v>49.113055274314</v>
      </c>
      <c r="AL1008">
        <f t="shared" si="149"/>
        <v>0</v>
      </c>
      <c r="AM1008">
        <v>98.9009886376964</v>
      </c>
      <c r="AN1008">
        <f t="shared" si="150"/>
        <v>0</v>
      </c>
    </row>
    <row r="1009" spans="2:40" x14ac:dyDescent="0.3">
      <c r="B1009">
        <v>35.28040413155464</v>
      </c>
      <c r="C1009">
        <v>60.648570714686478</v>
      </c>
      <c r="D1009">
        <v>125.56907044537031</v>
      </c>
      <c r="E1009">
        <v>-111.38490388095015</v>
      </c>
      <c r="F1009">
        <v>14.771440529684359</v>
      </c>
      <c r="G1009">
        <v>44.045645187185684</v>
      </c>
      <c r="H1009">
        <v>87.296463737488239</v>
      </c>
      <c r="U1009">
        <f>'wyznaczanie X2 i X3'!$E$3*modele!D1009+'wyznaczanie X2 i X3'!$F$3</f>
        <v>59.331282186722653</v>
      </c>
      <c r="V1009" s="3">
        <f t="shared" si="142"/>
        <v>1.3172999999999999</v>
      </c>
      <c r="W1009">
        <f>'wyznaczanie X2 i X3'!$H$3*modele!C1009+'wyznaczanie X2 i X3'!$I$3</f>
        <v>126.42733259561271</v>
      </c>
      <c r="X1009">
        <f t="shared" si="143"/>
        <v>0.85829999999999995</v>
      </c>
      <c r="AA1009">
        <v>35.280404131554597</v>
      </c>
      <c r="AB1009">
        <f t="shared" si="144"/>
        <v>0</v>
      </c>
      <c r="AC1009">
        <v>60.6485707146865</v>
      </c>
      <c r="AD1009">
        <f t="shared" si="145"/>
        <v>0</v>
      </c>
      <c r="AE1009">
        <v>125.56907044537</v>
      </c>
      <c r="AF1009">
        <f t="shared" si="146"/>
        <v>0</v>
      </c>
      <c r="AG1009">
        <v>-111.38490388095001</v>
      </c>
      <c r="AH1009">
        <f t="shared" si="147"/>
        <v>0</v>
      </c>
      <c r="AI1009">
        <v>14.7714405296844</v>
      </c>
      <c r="AJ1009">
        <f t="shared" si="148"/>
        <v>0</v>
      </c>
      <c r="AK1009">
        <v>44.045645187185698</v>
      </c>
      <c r="AL1009">
        <f t="shared" si="149"/>
        <v>0</v>
      </c>
      <c r="AM1009">
        <v>87.296463737488196</v>
      </c>
      <c r="AN1009">
        <f t="shared" si="150"/>
        <v>0</v>
      </c>
    </row>
    <row r="1010" spans="2:40" x14ac:dyDescent="0.3">
      <c r="B1010">
        <v>68.824946963466004</v>
      </c>
      <c r="C1010">
        <v>36.504379640024901</v>
      </c>
      <c r="D1010">
        <v>77.919950185025442</v>
      </c>
      <c r="E1010">
        <v>28.1367550068573</v>
      </c>
      <c r="F1010">
        <v>22.92095210756143</v>
      </c>
      <c r="G1010">
        <v>50.317279119909209</v>
      </c>
      <c r="H1010">
        <v>99.766730977671855</v>
      </c>
      <c r="U1010">
        <f>'wyznaczanie X2 i X3'!$E$3*modele!D1010+'wyznaczanie X2 i X3'!$F$3</f>
        <v>37.084942326730136</v>
      </c>
      <c r="V1010" s="3">
        <f t="shared" si="142"/>
        <v>0.5806</v>
      </c>
      <c r="W1010">
        <f>'wyznaczanie X2 i X3'!$H$3*modele!C1010+'wyznaczanie X2 i X3'!$I$3</f>
        <v>77.909237084376116</v>
      </c>
      <c r="X1010">
        <f t="shared" si="143"/>
        <v>1.0699999999999999E-2</v>
      </c>
      <c r="AA1010">
        <v>68.824946963466004</v>
      </c>
      <c r="AB1010">
        <f t="shared" si="144"/>
        <v>0</v>
      </c>
      <c r="AC1010">
        <v>36.504379640024901</v>
      </c>
      <c r="AD1010">
        <f t="shared" si="145"/>
        <v>0</v>
      </c>
      <c r="AE1010">
        <v>77.919950185025399</v>
      </c>
      <c r="AF1010">
        <f t="shared" si="146"/>
        <v>0</v>
      </c>
      <c r="AG1010">
        <v>28.1367550068573</v>
      </c>
      <c r="AH1010">
        <f t="shared" si="147"/>
        <v>0</v>
      </c>
      <c r="AI1010">
        <v>22.920952107561401</v>
      </c>
      <c r="AJ1010">
        <f t="shared" si="148"/>
        <v>0</v>
      </c>
      <c r="AK1010">
        <v>50.317279119909202</v>
      </c>
      <c r="AL1010">
        <f t="shared" si="149"/>
        <v>0</v>
      </c>
      <c r="AM1010">
        <v>99.766730977671898</v>
      </c>
      <c r="AN1010">
        <f t="shared" si="150"/>
        <v>0</v>
      </c>
    </row>
    <row r="1011" spans="2:40" x14ac:dyDescent="0.3">
      <c r="B1011">
        <v>54.556166904879952</v>
      </c>
      <c r="C1011">
        <v>20.448497849600297</v>
      </c>
      <c r="D1011">
        <v>44.90939036199061</v>
      </c>
      <c r="E1011">
        <v>47.766840260959015</v>
      </c>
      <c r="F1011">
        <v>20.728492032168823</v>
      </c>
      <c r="G1011">
        <v>52.317696330770104</v>
      </c>
      <c r="H1011">
        <v>104.86012674531574</v>
      </c>
      <c r="U1011">
        <f>'wyznaczanie X2 i X3'!$E$3*modele!D1011+'wyznaczanie X2 i X3'!$F$3</f>
        <v>21.673028554147674</v>
      </c>
      <c r="V1011" s="3">
        <f t="shared" si="142"/>
        <v>1.2244999999999999</v>
      </c>
      <c r="W1011">
        <f>'wyznaczanie X2 i X3'!$H$3*modele!C1011+'wyznaczanie X2 i X3'!$I$3</f>
        <v>45.644714168034653</v>
      </c>
      <c r="X1011">
        <f t="shared" si="143"/>
        <v>0.73529999999999995</v>
      </c>
      <c r="AA1011">
        <v>54.556166904880001</v>
      </c>
      <c r="AB1011">
        <f t="shared" si="144"/>
        <v>0</v>
      </c>
      <c r="AC1011">
        <v>20.448497849600301</v>
      </c>
      <c r="AD1011">
        <f t="shared" si="145"/>
        <v>0</v>
      </c>
      <c r="AE1011">
        <v>44.909390361990603</v>
      </c>
      <c r="AF1011">
        <f t="shared" si="146"/>
        <v>0</v>
      </c>
      <c r="AG1011">
        <v>47.766840260959</v>
      </c>
      <c r="AH1011">
        <f t="shared" si="147"/>
        <v>0</v>
      </c>
      <c r="AI1011">
        <v>20.728492032168798</v>
      </c>
      <c r="AJ1011">
        <f t="shared" si="148"/>
        <v>0</v>
      </c>
      <c r="AK1011">
        <v>52.317696330770097</v>
      </c>
      <c r="AL1011">
        <f t="shared" si="149"/>
        <v>0</v>
      </c>
      <c r="AM1011">
        <v>104.86012674531599</v>
      </c>
      <c r="AN1011">
        <f t="shared" si="150"/>
        <v>0</v>
      </c>
    </row>
    <row r="1012" spans="2:40" x14ac:dyDescent="0.3">
      <c r="B1012">
        <v>32.557007729103425</v>
      </c>
      <c r="C1012">
        <v>71.601750715301861</v>
      </c>
      <c r="D1012">
        <v>147.54881780947377</v>
      </c>
      <c r="E1012">
        <v>-149.69123668769873</v>
      </c>
      <c r="F1012">
        <v>18.039433692548101</v>
      </c>
      <c r="G1012">
        <v>54.484637316999233</v>
      </c>
      <c r="H1012">
        <v>108.80589733376013</v>
      </c>
      <c r="U1012">
        <f>'wyznaczanie X2 i X3'!$E$3*modele!D1012+'wyznaczanie X2 i X3'!$F$3</f>
        <v>69.593149084306404</v>
      </c>
      <c r="V1012" s="3">
        <f t="shared" si="142"/>
        <v>2.0085999999999999</v>
      </c>
      <c r="W1012">
        <f>'wyznaczanie X2 i X3'!$H$3*modele!C1012+'wyznaczanie X2 i X3'!$I$3</f>
        <v>148.43790365919813</v>
      </c>
      <c r="X1012">
        <f t="shared" si="143"/>
        <v>0.8891</v>
      </c>
      <c r="AA1012">
        <v>32.557007729103397</v>
      </c>
      <c r="AB1012">
        <f t="shared" si="144"/>
        <v>0</v>
      </c>
      <c r="AC1012">
        <v>71.601750715301904</v>
      </c>
      <c r="AD1012">
        <f t="shared" si="145"/>
        <v>0</v>
      </c>
      <c r="AE1012">
        <v>147.548817809474</v>
      </c>
      <c r="AF1012">
        <f t="shared" si="146"/>
        <v>0</v>
      </c>
      <c r="AG1012">
        <v>-149.69123668769899</v>
      </c>
      <c r="AH1012">
        <f t="shared" si="147"/>
        <v>0</v>
      </c>
      <c r="AI1012">
        <v>18.039433692548101</v>
      </c>
      <c r="AJ1012">
        <f t="shared" si="148"/>
        <v>0</v>
      </c>
      <c r="AK1012">
        <v>54.484637316999198</v>
      </c>
      <c r="AL1012">
        <f t="shared" si="149"/>
        <v>0</v>
      </c>
      <c r="AM1012">
        <v>108.80589733376</v>
      </c>
      <c r="AN1012">
        <f t="shared" si="150"/>
        <v>0</v>
      </c>
    </row>
    <row r="1013" spans="2:40" x14ac:dyDescent="0.3">
      <c r="B1013">
        <v>52.45639445312343</v>
      </c>
      <c r="C1013">
        <v>40.223828740141009</v>
      </c>
      <c r="D1013">
        <v>84.979991107533181</v>
      </c>
      <c r="E1013">
        <v>-15.75869731417616</v>
      </c>
      <c r="F1013">
        <v>22.057272814728137</v>
      </c>
      <c r="G1013">
        <v>52.647864995560852</v>
      </c>
      <c r="H1013">
        <v>104.8386228277205</v>
      </c>
      <c r="U1013">
        <f>'wyznaczanie X2 i X3'!$E$3*modele!D1013+'wyznaczanie X2 i X3'!$F$3</f>
        <v>40.381122170752832</v>
      </c>
      <c r="V1013" s="3">
        <f t="shared" si="142"/>
        <v>0.1573</v>
      </c>
      <c r="W1013">
        <f>'wyznaczanie X2 i X3'!$H$3*modele!C1013+'wyznaczanie X2 i X3'!$I$3</f>
        <v>85.383522974948065</v>
      </c>
      <c r="X1013">
        <f t="shared" si="143"/>
        <v>0.40350000000000003</v>
      </c>
      <c r="AA1013">
        <v>52.456394453123401</v>
      </c>
      <c r="AB1013">
        <f t="shared" si="144"/>
        <v>0</v>
      </c>
      <c r="AC1013">
        <v>40.223828740141002</v>
      </c>
      <c r="AD1013">
        <f t="shared" si="145"/>
        <v>0</v>
      </c>
      <c r="AE1013">
        <v>84.979991107533195</v>
      </c>
      <c r="AF1013">
        <f t="shared" si="146"/>
        <v>0</v>
      </c>
      <c r="AG1013">
        <v>-15.758697314176199</v>
      </c>
      <c r="AH1013">
        <f t="shared" si="147"/>
        <v>0</v>
      </c>
      <c r="AI1013">
        <v>22.057272814728101</v>
      </c>
      <c r="AJ1013">
        <f t="shared" si="148"/>
        <v>0</v>
      </c>
      <c r="AK1013">
        <v>52.647864995560901</v>
      </c>
      <c r="AL1013">
        <f t="shared" si="149"/>
        <v>0</v>
      </c>
      <c r="AM1013">
        <v>104.83862282772</v>
      </c>
      <c r="AN1013">
        <f t="shared" si="150"/>
        <v>0</v>
      </c>
    </row>
    <row r="1014" spans="2:40" x14ac:dyDescent="0.3">
      <c r="B1014">
        <v>67.173579437669858</v>
      </c>
      <c r="C1014">
        <v>52.741754973657905</v>
      </c>
      <c r="D1014">
        <v>110.0242766735069</v>
      </c>
      <c r="E1014">
        <v>-23.878106045633984</v>
      </c>
      <c r="F1014">
        <v>7.6482870896357049</v>
      </c>
      <c r="G1014">
        <v>45.705720992359794</v>
      </c>
      <c r="H1014">
        <v>92.379351047242196</v>
      </c>
      <c r="U1014">
        <f>'wyznaczanie X2 i X3'!$E$3*modele!D1014+'wyznaczanie X2 i X3'!$F$3</f>
        <v>52.073755428350026</v>
      </c>
      <c r="V1014" s="3">
        <f t="shared" si="142"/>
        <v>0.66800000000000004</v>
      </c>
      <c r="W1014">
        <f>'wyznaczanie X2 i X3'!$H$3*modele!C1014+'wyznaczanie X2 i X3'!$I$3</f>
        <v>110.53847385825904</v>
      </c>
      <c r="X1014">
        <f t="shared" si="143"/>
        <v>0.51419999999999999</v>
      </c>
      <c r="AA1014">
        <v>67.1735794376699</v>
      </c>
      <c r="AB1014">
        <f t="shared" si="144"/>
        <v>0</v>
      </c>
      <c r="AC1014">
        <v>52.741754973657898</v>
      </c>
      <c r="AD1014">
        <f t="shared" si="145"/>
        <v>0</v>
      </c>
      <c r="AE1014">
        <v>110.024276673507</v>
      </c>
      <c r="AF1014">
        <f t="shared" si="146"/>
        <v>0</v>
      </c>
      <c r="AG1014">
        <v>-23.878106045633999</v>
      </c>
      <c r="AH1014">
        <f t="shared" si="147"/>
        <v>0</v>
      </c>
      <c r="AI1014">
        <v>7.6482870896356996</v>
      </c>
      <c r="AJ1014">
        <f t="shared" si="148"/>
        <v>0</v>
      </c>
      <c r="AK1014">
        <v>45.705720992359801</v>
      </c>
      <c r="AL1014">
        <f t="shared" si="149"/>
        <v>0</v>
      </c>
      <c r="AM1014">
        <v>92.379351047242196</v>
      </c>
      <c r="AN1014">
        <f t="shared" si="150"/>
        <v>0</v>
      </c>
    </row>
    <row r="1015" spans="2:40" x14ac:dyDescent="0.3">
      <c r="B1015">
        <v>45.391185872923245</v>
      </c>
      <c r="C1015">
        <v>25.060368224111919</v>
      </c>
      <c r="D1015">
        <v>54.932690894783697</v>
      </c>
      <c r="E1015">
        <v>15.601267073510741</v>
      </c>
      <c r="F1015">
        <v>12.966739061582324</v>
      </c>
      <c r="G1015">
        <v>56.305322922612667</v>
      </c>
      <c r="H1015">
        <v>113.58815121856134</v>
      </c>
      <c r="U1015">
        <f>'wyznaczanie X2 i X3'!$E$3*modele!D1015+'wyznaczanie X2 i X3'!$F$3</f>
        <v>26.352689982376216</v>
      </c>
      <c r="V1015" s="3">
        <f t="shared" si="142"/>
        <v>1.2923</v>
      </c>
      <c r="W1015">
        <f>'wyznaczanie X2 i X3'!$H$3*modele!C1015+'wyznaczanie X2 i X3'!$I$3</f>
        <v>54.912333307730094</v>
      </c>
      <c r="X1015">
        <f t="shared" si="143"/>
        <v>2.0400000000000001E-2</v>
      </c>
      <c r="AA1015">
        <v>45.391185872923202</v>
      </c>
      <c r="AB1015">
        <f t="shared" si="144"/>
        <v>0</v>
      </c>
      <c r="AC1015">
        <v>25.060368224111901</v>
      </c>
      <c r="AD1015">
        <f t="shared" si="145"/>
        <v>0</v>
      </c>
      <c r="AE1015">
        <v>54.932690894783697</v>
      </c>
      <c r="AF1015">
        <f t="shared" si="146"/>
        <v>0</v>
      </c>
      <c r="AG1015">
        <v>15.6012670735107</v>
      </c>
      <c r="AH1015">
        <f t="shared" si="147"/>
        <v>0</v>
      </c>
      <c r="AI1015">
        <v>12.966739061582301</v>
      </c>
      <c r="AJ1015">
        <f t="shared" si="148"/>
        <v>0</v>
      </c>
      <c r="AK1015">
        <v>56.305322922612703</v>
      </c>
      <c r="AL1015">
        <f t="shared" si="149"/>
        <v>0</v>
      </c>
      <c r="AM1015">
        <v>113.58815121856099</v>
      </c>
      <c r="AN1015">
        <f t="shared" si="150"/>
        <v>0</v>
      </c>
    </row>
    <row r="1016" spans="2:40" x14ac:dyDescent="0.3">
      <c r="B1016">
        <v>54.635433141782975</v>
      </c>
      <c r="C1016">
        <v>73.293700641897175</v>
      </c>
      <c r="D1016">
        <v>151.49536439376124</v>
      </c>
      <c r="E1016">
        <v>-110.61023564212557</v>
      </c>
      <c r="F1016">
        <v>19.336506077766735</v>
      </c>
      <c r="G1016">
        <v>57.490509434709566</v>
      </c>
      <c r="H1016">
        <v>114.05970008119476</v>
      </c>
      <c r="U1016">
        <f>'wyznaczanie X2 i X3'!$E$3*modele!D1016+'wyznaczanie X2 i X3'!$F$3</f>
        <v>71.43570601101672</v>
      </c>
      <c r="V1016" s="3">
        <f t="shared" si="142"/>
        <v>1.8580000000000001</v>
      </c>
      <c r="W1016">
        <f>'wyznaczanie X2 i X3'!$H$3*modele!C1016+'wyznaczanie X2 i X3'!$I$3</f>
        <v>151.83790111137751</v>
      </c>
      <c r="X1016">
        <f t="shared" si="143"/>
        <v>0.34250000000000003</v>
      </c>
      <c r="AA1016">
        <v>54.635433141782997</v>
      </c>
      <c r="AB1016">
        <f t="shared" si="144"/>
        <v>0</v>
      </c>
      <c r="AC1016">
        <v>73.293700641897203</v>
      </c>
      <c r="AD1016">
        <f t="shared" si="145"/>
        <v>0</v>
      </c>
      <c r="AE1016">
        <v>151.49536439376101</v>
      </c>
      <c r="AF1016">
        <f t="shared" si="146"/>
        <v>0</v>
      </c>
      <c r="AG1016">
        <v>-110.610235642126</v>
      </c>
      <c r="AH1016">
        <f t="shared" si="147"/>
        <v>0</v>
      </c>
      <c r="AI1016">
        <v>19.3365060777667</v>
      </c>
      <c r="AJ1016">
        <f t="shared" si="148"/>
        <v>0</v>
      </c>
      <c r="AK1016">
        <v>57.490509434709601</v>
      </c>
      <c r="AL1016">
        <f t="shared" si="149"/>
        <v>0</v>
      </c>
      <c r="AM1016">
        <v>114.059700081195</v>
      </c>
      <c r="AN1016">
        <f t="shared" si="150"/>
        <v>0</v>
      </c>
    </row>
    <row r="1017" spans="2:40" x14ac:dyDescent="0.3">
      <c r="B1017">
        <v>62.439319717938254</v>
      </c>
      <c r="C1017">
        <v>74.319552549800648</v>
      </c>
      <c r="D1017">
        <v>153.24658751020115</v>
      </c>
      <c r="E1017">
        <v>-98.080018213525435</v>
      </c>
      <c r="F1017">
        <v>30.653760821075718</v>
      </c>
      <c r="G1017">
        <v>51.285492047157867</v>
      </c>
      <c r="H1017">
        <v>102.73000845494774</v>
      </c>
      <c r="U1017">
        <f>'wyznaczanie X2 i X3'!$E$3*modele!D1017+'wyznaczanie X2 i X3'!$F$3</f>
        <v>72.253314067705659</v>
      </c>
      <c r="V1017" s="3">
        <f t="shared" si="142"/>
        <v>2.0661999999999998</v>
      </c>
      <c r="W1017">
        <f>'wyznaczanie X2 i X3'!$H$3*modele!C1017+'wyznaczanie X2 i X3'!$I$3</f>
        <v>153.89936511711426</v>
      </c>
      <c r="X1017">
        <f t="shared" si="143"/>
        <v>0.65280000000000005</v>
      </c>
      <c r="AA1017">
        <v>62.439319717938297</v>
      </c>
      <c r="AB1017">
        <f t="shared" si="144"/>
        <v>0</v>
      </c>
      <c r="AC1017">
        <v>74.319552549800605</v>
      </c>
      <c r="AD1017">
        <f t="shared" si="145"/>
        <v>0</v>
      </c>
      <c r="AE1017">
        <v>153.24658751020101</v>
      </c>
      <c r="AF1017">
        <f t="shared" si="146"/>
        <v>0</v>
      </c>
      <c r="AG1017">
        <v>-98.080018213525406</v>
      </c>
      <c r="AH1017">
        <f t="shared" si="147"/>
        <v>0</v>
      </c>
      <c r="AI1017">
        <v>30.6537608210757</v>
      </c>
      <c r="AJ1017">
        <f t="shared" si="148"/>
        <v>0</v>
      </c>
      <c r="AK1017">
        <v>51.285492047157902</v>
      </c>
      <c r="AL1017">
        <f t="shared" si="149"/>
        <v>0</v>
      </c>
      <c r="AM1017">
        <v>102.73000845494801</v>
      </c>
      <c r="AN1017">
        <f t="shared" si="150"/>
        <v>0</v>
      </c>
    </row>
    <row r="1018" spans="2:40" x14ac:dyDescent="0.3">
      <c r="B1018">
        <v>64.040818817732884</v>
      </c>
      <c r="C1018">
        <v>28.407685246684647</v>
      </c>
      <c r="D1018">
        <v>61.04710860874799</v>
      </c>
      <c r="E1018">
        <v>42.858581895411831</v>
      </c>
      <c r="F1018">
        <v>21.175278074945044</v>
      </c>
      <c r="G1018">
        <v>52.386111726154041</v>
      </c>
      <c r="H1018">
        <v>105.05939268552588</v>
      </c>
      <c r="U1018">
        <f>'wyznaczanie X2 i X3'!$E$3*modele!D1018+'wyznaczanie X2 i X3'!$F$3</f>
        <v>29.20737887836432</v>
      </c>
      <c r="V1018" s="3">
        <f t="shared" si="142"/>
        <v>0.79969999999999997</v>
      </c>
      <c r="W1018">
        <f>'wyznaczanie X2 i X3'!$H$3*modele!C1018+'wyznaczanie X2 i X3'!$I$3</f>
        <v>61.638814493426558</v>
      </c>
      <c r="X1018">
        <f t="shared" si="143"/>
        <v>0.5917</v>
      </c>
      <c r="AA1018">
        <v>64.040818817732898</v>
      </c>
      <c r="AB1018">
        <f t="shared" si="144"/>
        <v>0</v>
      </c>
      <c r="AC1018">
        <v>28.407685246684601</v>
      </c>
      <c r="AD1018">
        <f t="shared" si="145"/>
        <v>0</v>
      </c>
      <c r="AE1018">
        <v>61.047108608747997</v>
      </c>
      <c r="AF1018">
        <f t="shared" si="146"/>
        <v>0</v>
      </c>
      <c r="AG1018">
        <v>42.858581895411803</v>
      </c>
      <c r="AH1018">
        <f t="shared" si="147"/>
        <v>0</v>
      </c>
      <c r="AI1018">
        <v>21.175278074944998</v>
      </c>
      <c r="AJ1018">
        <f t="shared" si="148"/>
        <v>0</v>
      </c>
      <c r="AK1018">
        <v>52.386111726153999</v>
      </c>
      <c r="AL1018">
        <f t="shared" si="149"/>
        <v>0</v>
      </c>
      <c r="AM1018">
        <v>105.05939268552601</v>
      </c>
      <c r="AN1018">
        <f t="shared" si="150"/>
        <v>0</v>
      </c>
    </row>
    <row r="1019" spans="2:40" x14ac:dyDescent="0.3">
      <c r="B1019">
        <v>20.31905165660363</v>
      </c>
      <c r="C1019">
        <v>73.435621356906296</v>
      </c>
      <c r="D1019">
        <v>151.54187417344198</v>
      </c>
      <c r="E1019">
        <v>-179.66876075751162</v>
      </c>
      <c r="F1019">
        <v>18.826250286403944</v>
      </c>
      <c r="G1019">
        <v>39.615249015876714</v>
      </c>
      <c r="H1019">
        <v>79.22662841755681</v>
      </c>
      <c r="U1019">
        <f>'wyznaczanie X2 i X3'!$E$3*modele!D1019+'wyznaczanie X2 i X3'!$F$3</f>
        <v>71.457420417493438</v>
      </c>
      <c r="V1019" s="3">
        <f t="shared" si="142"/>
        <v>1.9782</v>
      </c>
      <c r="W1019">
        <f>'wyznaczanie X2 i X3'!$H$3*modele!C1019+'wyznaczanie X2 i X3'!$I$3</f>
        <v>152.12309280757239</v>
      </c>
      <c r="X1019">
        <f t="shared" si="143"/>
        <v>0.58120000000000005</v>
      </c>
      <c r="AA1019">
        <v>20.319051656603602</v>
      </c>
      <c r="AB1019">
        <f t="shared" si="144"/>
        <v>0</v>
      </c>
      <c r="AC1019">
        <v>73.435621356906296</v>
      </c>
      <c r="AD1019">
        <f t="shared" si="145"/>
        <v>0</v>
      </c>
      <c r="AE1019">
        <v>151.54187417344201</v>
      </c>
      <c r="AF1019">
        <f t="shared" si="146"/>
        <v>0</v>
      </c>
      <c r="AG1019">
        <v>-179.66876075751199</v>
      </c>
      <c r="AH1019">
        <f t="shared" si="147"/>
        <v>0</v>
      </c>
      <c r="AI1019">
        <v>18.826250286403901</v>
      </c>
      <c r="AJ1019">
        <f t="shared" si="148"/>
        <v>0</v>
      </c>
      <c r="AK1019">
        <v>39.615249015876699</v>
      </c>
      <c r="AL1019">
        <f t="shared" si="149"/>
        <v>0</v>
      </c>
      <c r="AM1019">
        <v>79.226628417556796</v>
      </c>
      <c r="AN1019">
        <f t="shared" si="150"/>
        <v>0</v>
      </c>
    </row>
    <row r="1020" spans="2:40" x14ac:dyDescent="0.3">
      <c r="B1020">
        <v>54.974284290406963</v>
      </c>
      <c r="C1020">
        <v>37.275635517360215</v>
      </c>
      <c r="D1020">
        <v>78.867976074786441</v>
      </c>
      <c r="E1020">
        <v>-1.878337971266717</v>
      </c>
      <c r="F1020">
        <v>18.081025389310341</v>
      </c>
      <c r="G1020">
        <v>54.258402577934568</v>
      </c>
      <c r="H1020">
        <v>107.55774427411552</v>
      </c>
      <c r="U1020">
        <f>'wyznaczanie X2 i X3'!$E$3*modele!D1020+'wyznaczanie X2 i X3'!$F$3</f>
        <v>37.527555034466673</v>
      </c>
      <c r="V1020" s="3">
        <f t="shared" si="142"/>
        <v>0.25190000000000001</v>
      </c>
      <c r="W1020">
        <f>'wyznaczanie X2 i X3'!$H$3*modele!C1020+'wyznaczanie X2 i X3'!$I$3</f>
        <v>79.459086744049657</v>
      </c>
      <c r="X1020">
        <f t="shared" si="143"/>
        <v>0.59109999999999996</v>
      </c>
      <c r="AA1020">
        <v>54.974284290406999</v>
      </c>
      <c r="AB1020">
        <f t="shared" si="144"/>
        <v>0</v>
      </c>
      <c r="AC1020">
        <v>37.2756355173602</v>
      </c>
      <c r="AD1020">
        <f t="shared" si="145"/>
        <v>0</v>
      </c>
      <c r="AE1020">
        <v>78.867976074786398</v>
      </c>
      <c r="AF1020">
        <f t="shared" si="146"/>
        <v>0</v>
      </c>
      <c r="AG1020">
        <v>-1.8783379712667201</v>
      </c>
      <c r="AH1020">
        <f t="shared" si="147"/>
        <v>0</v>
      </c>
      <c r="AI1020">
        <v>18.081025389310302</v>
      </c>
      <c r="AJ1020">
        <f t="shared" si="148"/>
        <v>0</v>
      </c>
      <c r="AK1020">
        <v>54.258402577934604</v>
      </c>
      <c r="AL1020">
        <f t="shared" si="149"/>
        <v>0</v>
      </c>
      <c r="AM1020">
        <v>107.557744274116</v>
      </c>
      <c r="AN1020">
        <f t="shared" si="150"/>
        <v>0</v>
      </c>
    </row>
    <row r="1021" spans="2:40" x14ac:dyDescent="0.3">
      <c r="B1021">
        <v>65.775586651817974</v>
      </c>
      <c r="C1021">
        <v>17.782051523158678</v>
      </c>
      <c r="D1021">
        <v>40.108777974516961</v>
      </c>
      <c r="E1021">
        <v>78.205018734159921</v>
      </c>
      <c r="F1021">
        <v>15.387862433439764</v>
      </c>
      <c r="G1021">
        <v>52.285477776652662</v>
      </c>
      <c r="H1021">
        <v>104.78414671255095</v>
      </c>
      <c r="U1021">
        <f>'wyznaczanie X2 i X3'!$E$3*modele!D1021+'wyznaczanie X2 i X3'!$F$3</f>
        <v>19.431726844392752</v>
      </c>
      <c r="V1021" s="3">
        <f t="shared" si="142"/>
        <v>1.6496999999999999</v>
      </c>
      <c r="W1021">
        <f>'wyznaczanie X2 i X3'!$H$3*modele!C1021+'wyznaczanie X2 i X3'!$I$3</f>
        <v>40.28645233429485</v>
      </c>
      <c r="X1021">
        <f t="shared" si="143"/>
        <v>0.1777</v>
      </c>
      <c r="AA1021">
        <v>65.775586651818003</v>
      </c>
      <c r="AB1021">
        <f t="shared" si="144"/>
        <v>0</v>
      </c>
      <c r="AC1021">
        <v>17.7820515231587</v>
      </c>
      <c r="AD1021">
        <f t="shared" si="145"/>
        <v>0</v>
      </c>
      <c r="AE1021">
        <v>40.108777974516997</v>
      </c>
      <c r="AF1021">
        <f t="shared" si="146"/>
        <v>0</v>
      </c>
      <c r="AG1021">
        <v>78.205018734159907</v>
      </c>
      <c r="AH1021">
        <f t="shared" si="147"/>
        <v>0</v>
      </c>
      <c r="AI1021">
        <v>15.3878624334398</v>
      </c>
      <c r="AJ1021">
        <f t="shared" si="148"/>
        <v>0</v>
      </c>
      <c r="AK1021">
        <v>52.285477776652698</v>
      </c>
      <c r="AL1021">
        <f t="shared" si="149"/>
        <v>0</v>
      </c>
      <c r="AM1021">
        <v>104.78414671255101</v>
      </c>
      <c r="AN1021">
        <f t="shared" si="150"/>
        <v>0</v>
      </c>
    </row>
    <row r="1022" spans="2:40" x14ac:dyDescent="0.3">
      <c r="B1022">
        <v>39.096478261880179</v>
      </c>
      <c r="C1022">
        <v>26.390760333258239</v>
      </c>
      <c r="D1022">
        <v>56.828703704137489</v>
      </c>
      <c r="E1022">
        <v>-0.97932447601435513</v>
      </c>
      <c r="F1022">
        <v>23.532663145292325</v>
      </c>
      <c r="G1022">
        <v>50.114920752604554</v>
      </c>
      <c r="H1022">
        <v>99.660170028465728</v>
      </c>
      <c r="U1022">
        <f>'wyznaczanie X2 i X3'!$E$3*modele!D1022+'wyznaczanie X2 i X3'!$F$3</f>
        <v>27.237897203523733</v>
      </c>
      <c r="V1022" s="3">
        <f t="shared" si="142"/>
        <v>0.84709999999999996</v>
      </c>
      <c r="W1022">
        <f>'wyznaczanie X2 i X3'!$H$3*modele!C1022+'wyznaczanie X2 i X3'!$I$3</f>
        <v>57.585775181154354</v>
      </c>
      <c r="X1022">
        <f t="shared" si="143"/>
        <v>0.7571</v>
      </c>
      <c r="AA1022">
        <v>39.0964782618802</v>
      </c>
      <c r="AB1022">
        <f t="shared" si="144"/>
        <v>0</v>
      </c>
      <c r="AC1022">
        <v>26.3907603332582</v>
      </c>
      <c r="AD1022">
        <f t="shared" si="145"/>
        <v>0</v>
      </c>
      <c r="AE1022">
        <v>56.828703704137503</v>
      </c>
      <c r="AF1022">
        <f t="shared" si="146"/>
        <v>0</v>
      </c>
      <c r="AG1022">
        <v>-0.97932447601435502</v>
      </c>
      <c r="AH1022">
        <f t="shared" si="147"/>
        <v>0</v>
      </c>
      <c r="AI1022">
        <v>23.5326631452923</v>
      </c>
      <c r="AJ1022">
        <f t="shared" si="148"/>
        <v>0</v>
      </c>
      <c r="AK1022">
        <v>50.114920752604597</v>
      </c>
      <c r="AL1022">
        <f t="shared" si="149"/>
        <v>0</v>
      </c>
      <c r="AM1022">
        <v>99.6601700284657</v>
      </c>
      <c r="AN1022">
        <f t="shared" si="150"/>
        <v>0</v>
      </c>
    </row>
    <row r="1023" spans="2:40" x14ac:dyDescent="0.3">
      <c r="B1023">
        <v>25.789264869564992</v>
      </c>
      <c r="C1023">
        <v>17.455473150234567</v>
      </c>
      <c r="D1023">
        <v>39.744544680960068</v>
      </c>
      <c r="E1023">
        <v>-0.7878897115737189</v>
      </c>
      <c r="F1023">
        <v>14.895906853280918</v>
      </c>
      <c r="G1023">
        <v>48.099710529190617</v>
      </c>
      <c r="H1023">
        <v>95.435952357179019</v>
      </c>
      <c r="U1023">
        <f>'wyznaczanie X2 i X3'!$E$3*modele!D1023+'wyznaczanie X2 i X3'!$F$3</f>
        <v>19.261674226579061</v>
      </c>
      <c r="V1023" s="3">
        <f t="shared" si="142"/>
        <v>1.8062</v>
      </c>
      <c r="W1023">
        <f>'wyznaczanie X2 i X3'!$H$3*modele!C1023+'wyznaczanie X2 i X3'!$I$3</f>
        <v>39.630188447033575</v>
      </c>
      <c r="X1023">
        <f t="shared" si="143"/>
        <v>0.1144</v>
      </c>
      <c r="AA1023">
        <v>25.789264869564999</v>
      </c>
      <c r="AB1023">
        <f t="shared" si="144"/>
        <v>0</v>
      </c>
      <c r="AC1023">
        <v>17.455473150234599</v>
      </c>
      <c r="AD1023">
        <f t="shared" si="145"/>
        <v>0</v>
      </c>
      <c r="AE1023">
        <v>39.744544680960097</v>
      </c>
      <c r="AF1023">
        <f t="shared" si="146"/>
        <v>0</v>
      </c>
      <c r="AG1023">
        <v>-0.78788971157371901</v>
      </c>
      <c r="AH1023">
        <f t="shared" si="147"/>
        <v>0</v>
      </c>
      <c r="AI1023">
        <v>14.8959068532809</v>
      </c>
      <c r="AJ1023">
        <f t="shared" si="148"/>
        <v>0</v>
      </c>
      <c r="AK1023">
        <v>48.099710529190602</v>
      </c>
      <c r="AL1023">
        <f t="shared" si="149"/>
        <v>0</v>
      </c>
      <c r="AM1023">
        <v>95.435952357179005</v>
      </c>
      <c r="AN1023">
        <f t="shared" si="150"/>
        <v>0</v>
      </c>
    </row>
    <row r="1024" spans="2:40" x14ac:dyDescent="0.3">
      <c r="B1024">
        <v>49.631589975143527</v>
      </c>
      <c r="C1024">
        <v>15.106818231567383</v>
      </c>
      <c r="D1024">
        <v>34.857760117941332</v>
      </c>
      <c r="E1024">
        <v>53.942725255584904</v>
      </c>
      <c r="F1024">
        <v>18.020110700744478</v>
      </c>
      <c r="G1024">
        <v>58.792176835521566</v>
      </c>
      <c r="H1024">
        <v>117.63393707131841</v>
      </c>
      <c r="U1024">
        <f>'wyznaczanie X2 i X3'!$E$3*modele!D1024+'wyznaczanie X2 i X3'!$F$3</f>
        <v>16.98014059872834</v>
      </c>
      <c r="V1024" s="3">
        <f t="shared" si="142"/>
        <v>1.8733</v>
      </c>
      <c r="W1024">
        <f>'wyznaczanie X2 i X3'!$H$3*modele!C1024+'wyznaczanie X2 i X3'!$I$3</f>
        <v>34.9105329690574</v>
      </c>
      <c r="X1024">
        <f t="shared" si="143"/>
        <v>5.28E-2</v>
      </c>
      <c r="AA1024">
        <v>49.631589975143498</v>
      </c>
      <c r="AB1024">
        <f t="shared" si="144"/>
        <v>0</v>
      </c>
      <c r="AC1024">
        <v>15.1068182315674</v>
      </c>
      <c r="AD1024">
        <f t="shared" si="145"/>
        <v>0</v>
      </c>
      <c r="AE1024">
        <v>34.857760117941297</v>
      </c>
      <c r="AF1024">
        <f t="shared" si="146"/>
        <v>0</v>
      </c>
      <c r="AG1024">
        <v>53.942725255584897</v>
      </c>
      <c r="AH1024">
        <f t="shared" si="147"/>
        <v>0</v>
      </c>
      <c r="AI1024">
        <v>18.0201107007445</v>
      </c>
      <c r="AJ1024">
        <f t="shared" si="148"/>
        <v>0</v>
      </c>
      <c r="AK1024">
        <v>58.792176835521602</v>
      </c>
      <c r="AL1024">
        <f t="shared" si="149"/>
        <v>0</v>
      </c>
      <c r="AM1024">
        <v>117.633937071318</v>
      </c>
      <c r="AN1024">
        <f t="shared" si="150"/>
        <v>0</v>
      </c>
    </row>
    <row r="1025" spans="2:40" x14ac:dyDescent="0.3">
      <c r="B1025">
        <v>65.880816406733899</v>
      </c>
      <c r="C1025">
        <v>69.100756632039008</v>
      </c>
      <c r="D1025">
        <v>142.36293463579364</v>
      </c>
      <c r="E1025">
        <v>-75.540637082649226</v>
      </c>
      <c r="F1025">
        <v>17.841826687644975</v>
      </c>
      <c r="G1025">
        <v>51.922135647690986</v>
      </c>
      <c r="H1025">
        <v>103.38759525811992</v>
      </c>
      <c r="U1025">
        <f>'wyznaczanie X2 i X3'!$E$3*modele!D1025+'wyznaczanie X2 i X3'!$F$3</f>
        <v>67.171972808111505</v>
      </c>
      <c r="V1025" s="3">
        <f t="shared" si="142"/>
        <v>1.9288000000000001</v>
      </c>
      <c r="W1025">
        <f>'wyznaczanie X2 i X3'!$H$3*modele!C1025+'wyznaczanie X2 i X3'!$I$3</f>
        <v>143.41212046233926</v>
      </c>
      <c r="X1025">
        <f t="shared" si="143"/>
        <v>1.0491999999999999</v>
      </c>
      <c r="AA1025">
        <v>65.880816406733899</v>
      </c>
      <c r="AB1025">
        <f t="shared" si="144"/>
        <v>0</v>
      </c>
      <c r="AC1025">
        <v>69.100756632038994</v>
      </c>
      <c r="AD1025">
        <f t="shared" si="145"/>
        <v>0</v>
      </c>
      <c r="AE1025">
        <v>142.36293463579401</v>
      </c>
      <c r="AF1025">
        <f t="shared" si="146"/>
        <v>0</v>
      </c>
      <c r="AG1025">
        <v>-75.540637082649198</v>
      </c>
      <c r="AH1025">
        <f t="shared" si="147"/>
        <v>0</v>
      </c>
      <c r="AI1025">
        <v>17.841826687645</v>
      </c>
      <c r="AJ1025">
        <f t="shared" si="148"/>
        <v>0</v>
      </c>
      <c r="AK1025">
        <v>51.922135647691</v>
      </c>
      <c r="AL1025">
        <f t="shared" si="149"/>
        <v>0</v>
      </c>
      <c r="AM1025">
        <v>103.38759525812</v>
      </c>
      <c r="AN1025">
        <f t="shared" si="150"/>
        <v>0</v>
      </c>
    </row>
    <row r="1026" spans="2:40" x14ac:dyDescent="0.3">
      <c r="B1026">
        <v>56.09086760547055</v>
      </c>
      <c r="C1026">
        <v>15.12282828629926</v>
      </c>
      <c r="D1026">
        <v>35.068189859751712</v>
      </c>
      <c r="E1026">
        <v>66.813250352043326</v>
      </c>
      <c r="F1026">
        <v>13.724468869633499</v>
      </c>
      <c r="G1026">
        <v>40.504898693981914</v>
      </c>
      <c r="H1026">
        <v>80.911890812298907</v>
      </c>
      <c r="U1026">
        <f>'wyznaczanie X2 i X3'!$E$3*modele!D1026+'wyznaczanie X2 i X3'!$F$3</f>
        <v>17.078385677071584</v>
      </c>
      <c r="V1026" s="3">
        <f t="shared" ref="V1026:V1089" si="151">ROUND(ABS(U1026-C1026),4)</f>
        <v>1.9556</v>
      </c>
      <c r="W1026">
        <f>'wyznaczanie X2 i X3'!$H$3*modele!C1026+'wyznaczanie X2 i X3'!$I$3</f>
        <v>34.942705401847519</v>
      </c>
      <c r="X1026">
        <f t="shared" ref="X1026:X1089" si="152">ROUND(ABS(W1026-D1026),4)</f>
        <v>0.1255</v>
      </c>
      <c r="AA1026">
        <v>56.0908676054705</v>
      </c>
      <c r="AB1026">
        <f t="shared" ref="AB1026:AB1089" si="153">ROUND(ABS(B1026-AA1026),4)</f>
        <v>0</v>
      </c>
      <c r="AC1026">
        <v>15.122828286299301</v>
      </c>
      <c r="AD1026">
        <f t="shared" ref="AD1026:AD1089" si="154">ROUND(ABS(C1026-AC1026),4)</f>
        <v>0</v>
      </c>
      <c r="AE1026">
        <v>35.068189859751698</v>
      </c>
      <c r="AF1026">
        <f t="shared" ref="AF1026:AF1089" si="155">ROUND(ABS(AE1026-D1026),4)</f>
        <v>0</v>
      </c>
      <c r="AG1026">
        <v>66.813250352043298</v>
      </c>
      <c r="AH1026">
        <f t="shared" ref="AH1026:AH1089" si="156">ROUND(ABS(AG1026-E1026),4)</f>
        <v>0</v>
      </c>
      <c r="AI1026">
        <v>13.724468869633499</v>
      </c>
      <c r="AJ1026">
        <f t="shared" ref="AJ1026:AJ1089" si="157">ROUND(ABS(AI1026-F1026),4)</f>
        <v>0</v>
      </c>
      <c r="AK1026">
        <v>40.5048986939819</v>
      </c>
      <c r="AL1026">
        <f t="shared" ref="AL1026:AL1089" si="158">ROUND(ABS(AK1026-G1026),4)</f>
        <v>0</v>
      </c>
      <c r="AM1026">
        <v>80.911890812298907</v>
      </c>
      <c r="AN1026">
        <f t="shared" ref="AN1026:AN1089" si="159">ROUND(ABS(AM1026-H1026),4)</f>
        <v>0</v>
      </c>
    </row>
    <row r="1027" spans="2:40" x14ac:dyDescent="0.3">
      <c r="B1027">
        <v>43.592453910369549</v>
      </c>
      <c r="C1027">
        <v>36.15533397678562</v>
      </c>
      <c r="D1027">
        <v>76.947121574997666</v>
      </c>
      <c r="E1027">
        <v>-21.281094109617769</v>
      </c>
      <c r="F1027">
        <v>21.509476144285195</v>
      </c>
      <c r="G1027">
        <v>46.323260175031294</v>
      </c>
      <c r="H1027">
        <v>92.784031826960728</v>
      </c>
      <c r="U1027">
        <f>'wyznaczanie X2 i X3'!$E$3*modele!D1027+'wyznaczanie X2 i X3'!$F$3</f>
        <v>36.630749767330187</v>
      </c>
      <c r="V1027" s="3">
        <f t="shared" si="151"/>
        <v>0.47539999999999999</v>
      </c>
      <c r="W1027">
        <f>'wyznaczanie X2 i X3'!$H$3*modele!C1027+'wyznaczanie X2 i X3'!$I$3</f>
        <v>77.207824857540359</v>
      </c>
      <c r="X1027">
        <f t="shared" si="152"/>
        <v>0.26069999999999999</v>
      </c>
      <c r="AA1027">
        <v>43.5924539103695</v>
      </c>
      <c r="AB1027">
        <f t="shared" si="153"/>
        <v>0</v>
      </c>
      <c r="AC1027">
        <v>36.155333976785599</v>
      </c>
      <c r="AD1027">
        <f t="shared" si="154"/>
        <v>0</v>
      </c>
      <c r="AE1027">
        <v>76.947121574997695</v>
      </c>
      <c r="AF1027">
        <f t="shared" si="155"/>
        <v>0</v>
      </c>
      <c r="AG1027">
        <v>-21.281094109617801</v>
      </c>
      <c r="AH1027">
        <f t="shared" si="156"/>
        <v>0</v>
      </c>
      <c r="AI1027">
        <v>21.509476144285198</v>
      </c>
      <c r="AJ1027">
        <f t="shared" si="157"/>
        <v>0</v>
      </c>
      <c r="AK1027">
        <v>46.323260175031301</v>
      </c>
      <c r="AL1027">
        <f t="shared" si="158"/>
        <v>0</v>
      </c>
      <c r="AM1027">
        <v>92.7840318269607</v>
      </c>
      <c r="AN1027">
        <f t="shared" si="159"/>
        <v>0</v>
      </c>
    </row>
    <row r="1028" spans="2:40" x14ac:dyDescent="0.3">
      <c r="B1028">
        <v>34.36586509960447</v>
      </c>
      <c r="C1028">
        <v>19.536817213500996</v>
      </c>
      <c r="D1028">
        <v>44.068044940999229</v>
      </c>
      <c r="E1028">
        <v>10.121278558705953</v>
      </c>
      <c r="F1028">
        <v>29.080881055554165</v>
      </c>
      <c r="G1028">
        <v>49.554965616834011</v>
      </c>
      <c r="H1028">
        <v>100.00571779404903</v>
      </c>
      <c r="U1028">
        <f>'wyznaczanie X2 i X3'!$E$3*modele!D1028+'wyznaczanie X2 i X3'!$F$3</f>
        <v>21.280222641409775</v>
      </c>
      <c r="V1028" s="3">
        <f t="shared" si="151"/>
        <v>1.7434000000000001</v>
      </c>
      <c r="W1028">
        <f>'wyznaczanie X2 i X3'!$H$3*modele!C1028+'wyznaczanie X2 i X3'!$I$3</f>
        <v>43.812678957526742</v>
      </c>
      <c r="X1028">
        <f t="shared" si="152"/>
        <v>0.25540000000000002</v>
      </c>
      <c r="AA1028">
        <v>34.365865099604498</v>
      </c>
      <c r="AB1028">
        <f t="shared" si="153"/>
        <v>0</v>
      </c>
      <c r="AC1028">
        <v>19.536817213500999</v>
      </c>
      <c r="AD1028">
        <f t="shared" si="154"/>
        <v>0</v>
      </c>
      <c r="AE1028">
        <v>44.068044940999201</v>
      </c>
      <c r="AF1028">
        <f t="shared" si="155"/>
        <v>0</v>
      </c>
      <c r="AG1028">
        <v>10.121278558706001</v>
      </c>
      <c r="AH1028">
        <f t="shared" si="156"/>
        <v>0</v>
      </c>
      <c r="AI1028">
        <v>29.080881055554201</v>
      </c>
      <c r="AJ1028">
        <f t="shared" si="157"/>
        <v>0</v>
      </c>
      <c r="AK1028">
        <v>49.554965616833996</v>
      </c>
      <c r="AL1028">
        <f t="shared" si="158"/>
        <v>0</v>
      </c>
      <c r="AM1028">
        <v>100.005717794049</v>
      </c>
      <c r="AN1028">
        <f t="shared" si="159"/>
        <v>0</v>
      </c>
    </row>
    <row r="1029" spans="2:40" x14ac:dyDescent="0.3">
      <c r="B1029">
        <v>65.140436834575453</v>
      </c>
      <c r="C1029">
        <v>66.968522663070672</v>
      </c>
      <c r="D1029">
        <v>138.71190569436885</v>
      </c>
      <c r="E1029">
        <v>-70.62469432006111</v>
      </c>
      <c r="F1029">
        <v>18.6572497393167</v>
      </c>
      <c r="G1029">
        <v>45.234164358455729</v>
      </c>
      <c r="H1029">
        <v>90.576985313228292</v>
      </c>
      <c r="U1029">
        <f>'wyznaczanie X2 i X3'!$E$3*modele!D1029+'wyznaczanie X2 i X3'!$F$3</f>
        <v>65.467386653617481</v>
      </c>
      <c r="V1029" s="3">
        <f t="shared" si="151"/>
        <v>1.5011000000000001</v>
      </c>
      <c r="W1029">
        <f>'wyznaczanie X2 i X3'!$H$3*modele!C1029+'wyznaczanie X2 i X3'!$I$3</f>
        <v>139.12736596222771</v>
      </c>
      <c r="X1029">
        <f t="shared" si="152"/>
        <v>0.41549999999999998</v>
      </c>
      <c r="AA1029">
        <v>65.140436834575496</v>
      </c>
      <c r="AB1029">
        <f t="shared" si="153"/>
        <v>0</v>
      </c>
      <c r="AC1029">
        <v>66.968522663070701</v>
      </c>
      <c r="AD1029">
        <f t="shared" si="154"/>
        <v>0</v>
      </c>
      <c r="AE1029">
        <v>138.71190569436899</v>
      </c>
      <c r="AF1029">
        <f t="shared" si="155"/>
        <v>0</v>
      </c>
      <c r="AG1029">
        <v>-70.624694320061096</v>
      </c>
      <c r="AH1029">
        <f t="shared" si="156"/>
        <v>0</v>
      </c>
      <c r="AI1029">
        <v>18.6572497393167</v>
      </c>
      <c r="AJ1029">
        <f t="shared" si="157"/>
        <v>0</v>
      </c>
      <c r="AK1029">
        <v>45.2341643584557</v>
      </c>
      <c r="AL1029">
        <f t="shared" si="158"/>
        <v>0</v>
      </c>
      <c r="AM1029">
        <v>90.576985313228306</v>
      </c>
      <c r="AN1029">
        <f t="shared" si="159"/>
        <v>0</v>
      </c>
    </row>
    <row r="1030" spans="2:40" x14ac:dyDescent="0.3">
      <c r="B1030">
        <v>68.810921276603182</v>
      </c>
      <c r="C1030">
        <v>50.0594934370571</v>
      </c>
      <c r="D1030">
        <v>104.64077032680555</v>
      </c>
      <c r="E1030">
        <v>-12.55663775796495</v>
      </c>
      <c r="F1030">
        <v>8.4724077063399132</v>
      </c>
      <c r="G1030">
        <v>51.316017336082361</v>
      </c>
      <c r="H1030">
        <v>102.43109861645563</v>
      </c>
      <c r="U1030">
        <f>'wyznaczanie X2 i X3'!$E$3*modele!D1030+'wyznaczanie X2 i X3'!$F$3</f>
        <v>49.560313182768503</v>
      </c>
      <c r="V1030" s="3">
        <f t="shared" si="151"/>
        <v>0.49919999999999998</v>
      </c>
      <c r="W1030">
        <f>'wyznaczanie X2 i X3'!$H$3*modele!C1030+'wyznaczanie X2 i X3'!$I$3</f>
        <v>105.14843113467037</v>
      </c>
      <c r="X1030">
        <f t="shared" si="152"/>
        <v>0.50770000000000004</v>
      </c>
      <c r="AA1030">
        <v>68.810921276603196</v>
      </c>
      <c r="AB1030">
        <f t="shared" si="153"/>
        <v>0</v>
      </c>
      <c r="AC1030">
        <v>50.0594934370571</v>
      </c>
      <c r="AD1030">
        <f t="shared" si="154"/>
        <v>0</v>
      </c>
      <c r="AE1030">
        <v>104.64077032680601</v>
      </c>
      <c r="AF1030">
        <f t="shared" si="155"/>
        <v>0</v>
      </c>
      <c r="AG1030">
        <v>-12.5566377579649</v>
      </c>
      <c r="AH1030">
        <f t="shared" si="156"/>
        <v>0</v>
      </c>
      <c r="AI1030">
        <v>8.4724077063399097</v>
      </c>
      <c r="AJ1030">
        <f t="shared" si="157"/>
        <v>0</v>
      </c>
      <c r="AK1030">
        <v>51.316017336082403</v>
      </c>
      <c r="AL1030">
        <f t="shared" si="158"/>
        <v>0</v>
      </c>
      <c r="AM1030">
        <v>102.431098616456</v>
      </c>
      <c r="AN1030">
        <f t="shared" si="159"/>
        <v>0</v>
      </c>
    </row>
    <row r="1031" spans="2:40" x14ac:dyDescent="0.3">
      <c r="B1031">
        <v>47.903151386438964</v>
      </c>
      <c r="C1031">
        <v>37.164823297327061</v>
      </c>
      <c r="D1031">
        <v>78.968834823912175</v>
      </c>
      <c r="E1031">
        <v>-15.688167119103255</v>
      </c>
      <c r="F1031">
        <v>20.813463256100938</v>
      </c>
      <c r="G1031">
        <v>47.344251175648438</v>
      </c>
      <c r="H1031">
        <v>94.406947501651373</v>
      </c>
      <c r="U1031">
        <f>'wyznaczanie X2 i X3'!$E$3*modele!D1031+'wyznaczanie X2 i X3'!$F$3</f>
        <v>37.574643794944208</v>
      </c>
      <c r="V1031" s="3">
        <f t="shared" si="151"/>
        <v>0.4098</v>
      </c>
      <c r="W1031">
        <f>'wyznaczanie X2 i X3'!$H$3*modele!C1031+'wyznaczanie X2 i X3'!$I$3</f>
        <v>79.236408011150502</v>
      </c>
      <c r="X1031">
        <f t="shared" si="152"/>
        <v>0.2676</v>
      </c>
      <c r="AA1031">
        <v>47.903151386438999</v>
      </c>
      <c r="AB1031">
        <f t="shared" si="153"/>
        <v>0</v>
      </c>
      <c r="AC1031">
        <v>37.164823297327104</v>
      </c>
      <c r="AD1031">
        <f t="shared" si="154"/>
        <v>0</v>
      </c>
      <c r="AE1031">
        <v>78.968834823912204</v>
      </c>
      <c r="AF1031">
        <f t="shared" si="155"/>
        <v>0</v>
      </c>
      <c r="AG1031">
        <v>-15.6881671191033</v>
      </c>
      <c r="AH1031">
        <f t="shared" si="156"/>
        <v>0</v>
      </c>
      <c r="AI1031">
        <v>20.813463256100899</v>
      </c>
      <c r="AJ1031">
        <f t="shared" si="157"/>
        <v>0</v>
      </c>
      <c r="AK1031">
        <v>47.344251175648402</v>
      </c>
      <c r="AL1031">
        <f t="shared" si="158"/>
        <v>0</v>
      </c>
      <c r="AM1031">
        <v>94.406947501651402</v>
      </c>
      <c r="AN1031">
        <f t="shared" si="159"/>
        <v>0</v>
      </c>
    </row>
    <row r="1032" spans="2:40" x14ac:dyDescent="0.3">
      <c r="B1032">
        <v>54.448724915185217</v>
      </c>
      <c r="C1032">
        <v>60.233485624458211</v>
      </c>
      <c r="D1032">
        <v>124.81714691508321</v>
      </c>
      <c r="E1032">
        <v>-71.8030070430042</v>
      </c>
      <c r="F1032">
        <v>32.71101202059306</v>
      </c>
      <c r="G1032">
        <v>47.095360586419979</v>
      </c>
      <c r="H1032">
        <v>94.648142875093939</v>
      </c>
      <c r="U1032">
        <f>'wyznaczanie X2 i X3'!$E$3*modele!D1032+'wyznaczanie X2 i X3'!$F$3</f>
        <v>58.98022541354203</v>
      </c>
      <c r="V1032" s="3">
        <f t="shared" si="151"/>
        <v>1.2533000000000001</v>
      </c>
      <c r="W1032">
        <f>'wyznaczanie X2 i X3'!$H$3*modele!C1032+'wyznaczanie X2 i X3'!$I$3</f>
        <v>125.59321320057029</v>
      </c>
      <c r="X1032">
        <f t="shared" si="152"/>
        <v>0.77610000000000001</v>
      </c>
      <c r="AA1032">
        <v>54.448724915185203</v>
      </c>
      <c r="AB1032">
        <f t="shared" si="153"/>
        <v>0</v>
      </c>
      <c r="AC1032">
        <v>60.233485624458197</v>
      </c>
      <c r="AD1032">
        <f t="shared" si="154"/>
        <v>0</v>
      </c>
      <c r="AE1032">
        <v>124.817146915083</v>
      </c>
      <c r="AF1032">
        <f t="shared" si="155"/>
        <v>0</v>
      </c>
      <c r="AG1032">
        <v>-71.8030070430042</v>
      </c>
      <c r="AH1032">
        <f t="shared" si="156"/>
        <v>0</v>
      </c>
      <c r="AI1032">
        <v>32.711012020593103</v>
      </c>
      <c r="AJ1032">
        <f t="shared" si="157"/>
        <v>0</v>
      </c>
      <c r="AK1032">
        <v>47.09536058642</v>
      </c>
      <c r="AL1032">
        <f t="shared" si="158"/>
        <v>0</v>
      </c>
      <c r="AM1032">
        <v>94.648142875093896</v>
      </c>
      <c r="AN1032">
        <f t="shared" si="159"/>
        <v>0</v>
      </c>
    </row>
    <row r="1033" spans="2:40" x14ac:dyDescent="0.3">
      <c r="B1033">
        <v>41.233363363589035</v>
      </c>
      <c r="C1033">
        <v>49.845518569889748</v>
      </c>
      <c r="D1033">
        <v>104.22614500713557</v>
      </c>
      <c r="E1033">
        <v>-67.069828982491174</v>
      </c>
      <c r="F1033">
        <v>25.717551956188537</v>
      </c>
      <c r="G1033">
        <v>52.869909768355342</v>
      </c>
      <c r="H1033">
        <v>105.52344115069677</v>
      </c>
      <c r="U1033">
        <f>'wyznaczanie X2 i X3'!$E$3*modele!D1033+'wyznaczanie X2 i X3'!$F$3</f>
        <v>49.366733621896472</v>
      </c>
      <c r="V1033" s="3">
        <f t="shared" si="151"/>
        <v>0.4788</v>
      </c>
      <c r="W1033">
        <f>'wyznaczanie X2 i X3'!$H$3*modele!C1033+'wyznaczanie X2 i X3'!$I$3</f>
        <v>104.71844559445798</v>
      </c>
      <c r="X1033">
        <f t="shared" si="152"/>
        <v>0.49230000000000002</v>
      </c>
      <c r="AA1033">
        <v>41.233363363589</v>
      </c>
      <c r="AB1033">
        <f t="shared" si="153"/>
        <v>0</v>
      </c>
      <c r="AC1033">
        <v>49.845518569889698</v>
      </c>
      <c r="AD1033">
        <f t="shared" si="154"/>
        <v>0</v>
      </c>
      <c r="AE1033">
        <v>104.226145007136</v>
      </c>
      <c r="AF1033">
        <f t="shared" si="155"/>
        <v>0</v>
      </c>
      <c r="AG1033">
        <v>-67.069828982491202</v>
      </c>
      <c r="AH1033">
        <f t="shared" si="156"/>
        <v>0</v>
      </c>
      <c r="AI1033">
        <v>25.717551956188501</v>
      </c>
      <c r="AJ1033">
        <f t="shared" si="157"/>
        <v>0</v>
      </c>
      <c r="AK1033">
        <v>52.869909768355299</v>
      </c>
      <c r="AL1033">
        <f t="shared" si="158"/>
        <v>0</v>
      </c>
      <c r="AM1033">
        <v>105.523441150697</v>
      </c>
      <c r="AN1033">
        <f t="shared" si="159"/>
        <v>0</v>
      </c>
    </row>
    <row r="1034" spans="2:40" x14ac:dyDescent="0.3">
      <c r="B1034">
        <v>45.708355369690395</v>
      </c>
      <c r="C1034">
        <v>64.593809054606879</v>
      </c>
      <c r="D1034">
        <v>133.97780733367287</v>
      </c>
      <c r="E1034">
        <v>-102.36471642443985</v>
      </c>
      <c r="F1034">
        <v>19.473379190596514</v>
      </c>
      <c r="G1034">
        <v>48.61169174222529</v>
      </c>
      <c r="H1034">
        <v>98.09889511169068</v>
      </c>
      <c r="U1034">
        <f>'wyznaczanie X2 i X3'!$E$3*modele!D1034+'wyznaczanie X2 i X3'!$F$3</f>
        <v>63.257138899047206</v>
      </c>
      <c r="V1034" s="3">
        <f t="shared" si="151"/>
        <v>1.3367</v>
      </c>
      <c r="W1034">
        <f>'wyznaczanie X2 i X3'!$H$3*modele!C1034+'wyznaczanie X2 i X3'!$I$3</f>
        <v>134.3553451763172</v>
      </c>
      <c r="X1034">
        <f t="shared" si="152"/>
        <v>0.3775</v>
      </c>
      <c r="AA1034">
        <v>45.708355369690402</v>
      </c>
      <c r="AB1034">
        <f t="shared" si="153"/>
        <v>0</v>
      </c>
      <c r="AC1034">
        <v>64.593809054606893</v>
      </c>
      <c r="AD1034">
        <f t="shared" si="154"/>
        <v>0</v>
      </c>
      <c r="AE1034">
        <v>133.97780733367301</v>
      </c>
      <c r="AF1034">
        <f t="shared" si="155"/>
        <v>0</v>
      </c>
      <c r="AG1034">
        <v>-102.36471642444</v>
      </c>
      <c r="AH1034">
        <f t="shared" si="156"/>
        <v>0</v>
      </c>
      <c r="AI1034">
        <v>19.4733791905965</v>
      </c>
      <c r="AJ1034">
        <f t="shared" si="157"/>
        <v>0</v>
      </c>
      <c r="AK1034">
        <v>48.611691742225297</v>
      </c>
      <c r="AL1034">
        <f t="shared" si="158"/>
        <v>0</v>
      </c>
      <c r="AM1034">
        <v>98.098895111690695</v>
      </c>
      <c r="AN1034">
        <f t="shared" si="159"/>
        <v>0</v>
      </c>
    </row>
    <row r="1035" spans="2:40" x14ac:dyDescent="0.3">
      <c r="B1035">
        <v>59.595848058398659</v>
      </c>
      <c r="C1035">
        <v>49.564195526976654</v>
      </c>
      <c r="D1035">
        <v>103.24721784098244</v>
      </c>
      <c r="E1035">
        <v>-29.500890464132652</v>
      </c>
      <c r="F1035">
        <v>15.203850932955611</v>
      </c>
      <c r="G1035">
        <v>50.393744051549717</v>
      </c>
      <c r="H1035">
        <v>99.868930862965371</v>
      </c>
      <c r="U1035">
        <f>'wyznaczanie X2 i X3'!$E$3*modele!D1035+'wyznaczanie X2 i X3'!$F$3</f>
        <v>48.909693779031926</v>
      </c>
      <c r="V1035" s="3">
        <f t="shared" si="151"/>
        <v>0.65449999999999997</v>
      </c>
      <c r="W1035">
        <f>'wyznaczanie X2 i X3'!$H$3*modele!C1035+'wyznaczanie X2 i X3'!$I$3</f>
        <v>104.15312293679007</v>
      </c>
      <c r="X1035">
        <f t="shared" si="152"/>
        <v>0.90590000000000004</v>
      </c>
      <c r="AA1035">
        <v>59.595848058398701</v>
      </c>
      <c r="AB1035">
        <f t="shared" si="153"/>
        <v>0</v>
      </c>
      <c r="AC1035">
        <v>49.564195526976697</v>
      </c>
      <c r="AD1035">
        <f t="shared" si="154"/>
        <v>0</v>
      </c>
      <c r="AE1035">
        <v>103.247217840982</v>
      </c>
      <c r="AF1035">
        <f t="shared" si="155"/>
        <v>0</v>
      </c>
      <c r="AG1035">
        <v>-29.500890464132699</v>
      </c>
      <c r="AH1035">
        <f t="shared" si="156"/>
        <v>0</v>
      </c>
      <c r="AI1035">
        <v>15.2038509329556</v>
      </c>
      <c r="AJ1035">
        <f t="shared" si="157"/>
        <v>0</v>
      </c>
      <c r="AK1035">
        <v>50.393744051549703</v>
      </c>
      <c r="AL1035">
        <f t="shared" si="158"/>
        <v>0</v>
      </c>
      <c r="AM1035">
        <v>99.868930862965399</v>
      </c>
      <c r="AN1035">
        <f t="shared" si="159"/>
        <v>0</v>
      </c>
    </row>
    <row r="1036" spans="2:40" x14ac:dyDescent="0.3">
      <c r="B1036">
        <v>25.821143709236352</v>
      </c>
      <c r="C1036">
        <v>35.549219731458962</v>
      </c>
      <c r="D1036">
        <v>75.770799293965922</v>
      </c>
      <c r="E1036">
        <v>-55.00537177590418</v>
      </c>
      <c r="F1036">
        <v>25.762218204018517</v>
      </c>
      <c r="G1036">
        <v>49.012016660840317</v>
      </c>
      <c r="H1036">
        <v>98.844649830707851</v>
      </c>
      <c r="U1036">
        <f>'wyznaczanie X2 i X3'!$E$3*modele!D1036+'wyznaczanie X2 i X3'!$F$3</f>
        <v>36.081550430475019</v>
      </c>
      <c r="V1036" s="3">
        <f t="shared" si="151"/>
        <v>0.5323</v>
      </c>
      <c r="W1036">
        <f>'wyznaczanie X2 i X3'!$H$3*modele!C1036+'wyznaczanie X2 i X3'!$I$3</f>
        <v>75.989829657181716</v>
      </c>
      <c r="X1036">
        <f t="shared" si="152"/>
        <v>0.219</v>
      </c>
      <c r="AA1036">
        <v>25.821143709236399</v>
      </c>
      <c r="AB1036">
        <f t="shared" si="153"/>
        <v>0</v>
      </c>
      <c r="AC1036">
        <v>35.549219731458997</v>
      </c>
      <c r="AD1036">
        <f t="shared" si="154"/>
        <v>0</v>
      </c>
      <c r="AE1036">
        <v>75.770799293965894</v>
      </c>
      <c r="AF1036">
        <f t="shared" si="155"/>
        <v>0</v>
      </c>
      <c r="AG1036">
        <v>-55.005371775904202</v>
      </c>
      <c r="AH1036">
        <f t="shared" si="156"/>
        <v>0</v>
      </c>
      <c r="AI1036">
        <v>25.762218204018499</v>
      </c>
      <c r="AJ1036">
        <f t="shared" si="157"/>
        <v>0</v>
      </c>
      <c r="AK1036">
        <v>49.012016660840303</v>
      </c>
      <c r="AL1036">
        <f t="shared" si="158"/>
        <v>0</v>
      </c>
      <c r="AM1036">
        <v>98.844649830707894</v>
      </c>
      <c r="AN1036">
        <f t="shared" si="159"/>
        <v>0</v>
      </c>
    </row>
    <row r="1037" spans="2:40" x14ac:dyDescent="0.3">
      <c r="B1037">
        <v>34.956615658924733</v>
      </c>
      <c r="C1037">
        <v>56.31409659278868</v>
      </c>
      <c r="D1037">
        <v>116.64327346638353</v>
      </c>
      <c r="E1037">
        <v>-99.02905846051658</v>
      </c>
      <c r="F1037">
        <v>16.747167905700692</v>
      </c>
      <c r="G1037">
        <v>44.968105127013473</v>
      </c>
      <c r="H1037">
        <v>90.187787534915103</v>
      </c>
      <c r="U1037">
        <f>'wyznaczanie X2 i X3'!$E$3*modele!D1037+'wyznaczanie X2 i X3'!$F$3</f>
        <v>55.16402134264181</v>
      </c>
      <c r="V1037" s="3">
        <f t="shared" si="151"/>
        <v>1.1500999999999999</v>
      </c>
      <c r="W1037">
        <f>'wyznaczanie X2 i X3'!$H$3*modele!C1037+'wyznaczanie X2 i X3'!$I$3</f>
        <v>117.71714517260466</v>
      </c>
      <c r="X1037">
        <f t="shared" si="152"/>
        <v>1.0739000000000001</v>
      </c>
      <c r="AA1037">
        <v>34.956615658924697</v>
      </c>
      <c r="AB1037">
        <f t="shared" si="153"/>
        <v>0</v>
      </c>
      <c r="AC1037">
        <v>56.314096592788701</v>
      </c>
      <c r="AD1037">
        <f t="shared" si="154"/>
        <v>0</v>
      </c>
      <c r="AE1037">
        <v>116.643273466384</v>
      </c>
      <c r="AF1037">
        <f t="shared" si="155"/>
        <v>0</v>
      </c>
      <c r="AG1037">
        <v>-99.029058460516595</v>
      </c>
      <c r="AH1037">
        <f t="shared" si="156"/>
        <v>0</v>
      </c>
      <c r="AI1037">
        <v>16.747167905700699</v>
      </c>
      <c r="AJ1037">
        <f t="shared" si="157"/>
        <v>0</v>
      </c>
      <c r="AK1037">
        <v>44.968105127013501</v>
      </c>
      <c r="AL1037">
        <f t="shared" si="158"/>
        <v>0</v>
      </c>
      <c r="AM1037">
        <v>90.187787534915103</v>
      </c>
      <c r="AN1037">
        <f t="shared" si="159"/>
        <v>0</v>
      </c>
    </row>
    <row r="1038" spans="2:40" x14ac:dyDescent="0.3">
      <c r="B1038">
        <v>68.861129603890078</v>
      </c>
      <c r="C1038">
        <v>26.179107583906529</v>
      </c>
      <c r="D1038">
        <v>56.613156831865254</v>
      </c>
      <c r="E1038">
        <v>59.184936456060569</v>
      </c>
      <c r="F1038">
        <v>22.184265164621596</v>
      </c>
      <c r="G1038">
        <v>43.822958640722675</v>
      </c>
      <c r="H1038">
        <v>88.036194497186202</v>
      </c>
      <c r="U1038">
        <f>'wyznaczanie X2 i X3'!$E$3*modele!D1038+'wyznaczanie X2 i X3'!$F$3</f>
        <v>27.13726304805293</v>
      </c>
      <c r="V1038" s="3">
        <f t="shared" si="151"/>
        <v>0.95820000000000005</v>
      </c>
      <c r="W1038">
        <f>'wyznaczanie X2 i X3'!$H$3*modele!C1038+'wyznaczanie X2 i X3'!$I$3</f>
        <v>57.16045596973381</v>
      </c>
      <c r="X1038">
        <f t="shared" si="152"/>
        <v>0.54730000000000001</v>
      </c>
      <c r="AA1038">
        <v>68.861129603890106</v>
      </c>
      <c r="AB1038">
        <f t="shared" si="153"/>
        <v>0</v>
      </c>
      <c r="AC1038">
        <v>26.1791075839065</v>
      </c>
      <c r="AD1038">
        <f t="shared" si="154"/>
        <v>0</v>
      </c>
      <c r="AE1038">
        <v>56.613156831865297</v>
      </c>
      <c r="AF1038">
        <f t="shared" si="155"/>
        <v>0</v>
      </c>
      <c r="AG1038">
        <v>59.184936456060598</v>
      </c>
      <c r="AH1038">
        <f t="shared" si="156"/>
        <v>0</v>
      </c>
      <c r="AI1038">
        <v>22.1842651646216</v>
      </c>
      <c r="AJ1038">
        <f t="shared" si="157"/>
        <v>0</v>
      </c>
      <c r="AK1038">
        <v>43.822958640722703</v>
      </c>
      <c r="AL1038">
        <f t="shared" si="158"/>
        <v>0</v>
      </c>
      <c r="AM1038">
        <v>88.036194497186202</v>
      </c>
      <c r="AN1038">
        <f t="shared" si="159"/>
        <v>0</v>
      </c>
    </row>
    <row r="1039" spans="2:40" x14ac:dyDescent="0.3">
      <c r="B1039">
        <v>55.442857440884715</v>
      </c>
      <c r="C1039">
        <v>28.672476671087324</v>
      </c>
      <c r="D1039">
        <v>61.546257240034755</v>
      </c>
      <c r="E1039">
        <v>24.868284868507459</v>
      </c>
      <c r="F1039">
        <v>20.495089678298104</v>
      </c>
      <c r="G1039">
        <v>50.012431686801946</v>
      </c>
      <c r="H1039">
        <v>99.988112474471251</v>
      </c>
      <c r="U1039">
        <f>'wyznaczanie X2 i X3'!$E$3*modele!D1039+'wyznaczanie X2 i X3'!$F$3</f>
        <v>29.440420538558342</v>
      </c>
      <c r="V1039" s="3">
        <f t="shared" si="151"/>
        <v>0.76790000000000003</v>
      </c>
      <c r="W1039">
        <f>'wyznaczanie X2 i X3'!$H$3*modele!C1039+'wyznaczanie X2 i X3'!$I$3</f>
        <v>62.170916628470053</v>
      </c>
      <c r="X1039">
        <f t="shared" si="152"/>
        <v>0.62470000000000003</v>
      </c>
      <c r="AA1039">
        <v>55.442857440884701</v>
      </c>
      <c r="AB1039">
        <f t="shared" si="153"/>
        <v>0</v>
      </c>
      <c r="AC1039">
        <v>28.672476671087299</v>
      </c>
      <c r="AD1039">
        <f t="shared" si="154"/>
        <v>0</v>
      </c>
      <c r="AE1039">
        <v>61.546257240034798</v>
      </c>
      <c r="AF1039">
        <f t="shared" si="155"/>
        <v>0</v>
      </c>
      <c r="AG1039">
        <v>24.868284868507502</v>
      </c>
      <c r="AH1039">
        <f t="shared" si="156"/>
        <v>0</v>
      </c>
      <c r="AI1039">
        <v>20.4950896782981</v>
      </c>
      <c r="AJ1039">
        <f t="shared" si="157"/>
        <v>0</v>
      </c>
      <c r="AK1039">
        <v>50.012431686801897</v>
      </c>
      <c r="AL1039">
        <f t="shared" si="158"/>
        <v>0</v>
      </c>
      <c r="AM1039">
        <v>99.988112474471293</v>
      </c>
      <c r="AN1039">
        <f t="shared" si="159"/>
        <v>0</v>
      </c>
    </row>
    <row r="1040" spans="2:40" x14ac:dyDescent="0.3">
      <c r="B1040">
        <v>32.360952802054214</v>
      </c>
      <c r="C1040">
        <v>24.401516434058045</v>
      </c>
      <c r="D1040">
        <v>52.965377062118989</v>
      </c>
      <c r="E1040">
        <v>-8.4826436980657149</v>
      </c>
      <c r="F1040">
        <v>18.626241271337687</v>
      </c>
      <c r="G1040">
        <v>43.568182614549215</v>
      </c>
      <c r="H1040">
        <v>87.511538368344887</v>
      </c>
      <c r="U1040">
        <f>'wyznaczanie X2 i X3'!$E$3*modele!D1040+'wyznaczanie X2 i X3'!$F$3</f>
        <v>25.434193861281059</v>
      </c>
      <c r="V1040" s="3">
        <f t="shared" si="151"/>
        <v>1.0327</v>
      </c>
      <c r="W1040">
        <f>'wyznaczanie X2 i X3'!$H$3*modele!C1040+'wyznaczanie X2 i X3'!$I$3</f>
        <v>53.588361260841744</v>
      </c>
      <c r="X1040">
        <f t="shared" si="152"/>
        <v>0.623</v>
      </c>
      <c r="AA1040">
        <v>32.3609528020542</v>
      </c>
      <c r="AB1040">
        <f t="shared" si="153"/>
        <v>0</v>
      </c>
      <c r="AC1040">
        <v>24.401516434057999</v>
      </c>
      <c r="AD1040">
        <f t="shared" si="154"/>
        <v>0</v>
      </c>
      <c r="AE1040">
        <v>52.965377062119003</v>
      </c>
      <c r="AF1040">
        <f t="shared" si="155"/>
        <v>0</v>
      </c>
      <c r="AG1040">
        <v>-8.4826436980657096</v>
      </c>
      <c r="AH1040">
        <f t="shared" si="156"/>
        <v>0</v>
      </c>
      <c r="AI1040">
        <v>18.626241271337701</v>
      </c>
      <c r="AJ1040">
        <f t="shared" si="157"/>
        <v>0</v>
      </c>
      <c r="AK1040">
        <v>43.568182614549201</v>
      </c>
      <c r="AL1040">
        <f t="shared" si="158"/>
        <v>0</v>
      </c>
      <c r="AM1040">
        <v>87.511538368344901</v>
      </c>
      <c r="AN1040">
        <f t="shared" si="159"/>
        <v>0</v>
      </c>
    </row>
    <row r="1041" spans="2:40" x14ac:dyDescent="0.3">
      <c r="B1041">
        <v>65.382365522248477</v>
      </c>
      <c r="C1041">
        <v>57.648262332262327</v>
      </c>
      <c r="D1041">
        <v>119.59178906318195</v>
      </c>
      <c r="E1041">
        <v>-42.180055952290019</v>
      </c>
      <c r="F1041">
        <v>22.741746742942944</v>
      </c>
      <c r="G1041">
        <v>49.32884627139974</v>
      </c>
      <c r="H1041">
        <v>99.100617636430428</v>
      </c>
      <c r="U1041">
        <f>'wyznaczanie X2 i X3'!$E$3*modele!D1041+'wyznaczanie X2 i X3'!$F$3</f>
        <v>56.540619267020602</v>
      </c>
      <c r="V1041" s="3">
        <f t="shared" si="151"/>
        <v>1.1075999999999999</v>
      </c>
      <c r="W1041">
        <f>'wyznaczanie X2 i X3'!$H$3*modele!C1041+'wyznaczanie X2 i X3'!$I$3</f>
        <v>120.39817020986651</v>
      </c>
      <c r="X1041">
        <f t="shared" si="152"/>
        <v>0.80640000000000001</v>
      </c>
      <c r="AA1041">
        <v>65.382365522248506</v>
      </c>
      <c r="AB1041">
        <f t="shared" si="153"/>
        <v>0</v>
      </c>
      <c r="AC1041">
        <v>57.648262332262298</v>
      </c>
      <c r="AD1041">
        <f t="shared" si="154"/>
        <v>0</v>
      </c>
      <c r="AE1041">
        <v>119.59178906318201</v>
      </c>
      <c r="AF1041">
        <f t="shared" si="155"/>
        <v>0</v>
      </c>
      <c r="AG1041">
        <v>-42.180055952289997</v>
      </c>
      <c r="AH1041">
        <f t="shared" si="156"/>
        <v>0</v>
      </c>
      <c r="AI1041">
        <v>22.741746742942901</v>
      </c>
      <c r="AJ1041">
        <f t="shared" si="157"/>
        <v>0</v>
      </c>
      <c r="AK1041">
        <v>49.328846271399698</v>
      </c>
      <c r="AL1041">
        <f t="shared" si="158"/>
        <v>0</v>
      </c>
      <c r="AM1041">
        <v>99.1006176364304</v>
      </c>
      <c r="AN1041">
        <f t="shared" si="159"/>
        <v>0</v>
      </c>
    </row>
    <row r="1042" spans="2:40" x14ac:dyDescent="0.3">
      <c r="B1042">
        <v>33.870255485498788</v>
      </c>
      <c r="C1042">
        <v>17.723572259526577</v>
      </c>
      <c r="D1042">
        <v>39.596362851986584</v>
      </c>
      <c r="E1042">
        <v>14.569794192417845</v>
      </c>
      <c r="F1042">
        <v>19.616266598748741</v>
      </c>
      <c r="G1042">
        <v>44.445844771125103</v>
      </c>
      <c r="H1042">
        <v>88.961599362311759</v>
      </c>
      <c r="U1042">
        <f>'wyznaczanie X2 i X3'!$E$3*modele!D1042+'wyznaczanie X2 i X3'!$F$3</f>
        <v>19.19249134743233</v>
      </c>
      <c r="V1042" s="3">
        <f t="shared" si="151"/>
        <v>1.4689000000000001</v>
      </c>
      <c r="W1042">
        <f>'wyznaczanie X2 i X3'!$H$3*modele!C1042+'wyznaczanie X2 i X3'!$I$3</f>
        <v>40.168937421927097</v>
      </c>
      <c r="X1042">
        <f t="shared" si="152"/>
        <v>0.5726</v>
      </c>
      <c r="AA1042">
        <v>33.870255485498802</v>
      </c>
      <c r="AB1042">
        <f t="shared" si="153"/>
        <v>0</v>
      </c>
      <c r="AC1042">
        <v>17.723572259526598</v>
      </c>
      <c r="AD1042">
        <f t="shared" si="154"/>
        <v>0</v>
      </c>
      <c r="AE1042">
        <v>39.596362851986598</v>
      </c>
      <c r="AF1042">
        <f t="shared" si="155"/>
        <v>0</v>
      </c>
      <c r="AG1042">
        <v>14.569794192417801</v>
      </c>
      <c r="AH1042">
        <f t="shared" si="156"/>
        <v>0</v>
      </c>
      <c r="AI1042">
        <v>19.616266598748702</v>
      </c>
      <c r="AJ1042">
        <f t="shared" si="157"/>
        <v>0</v>
      </c>
      <c r="AK1042">
        <v>44.445844771125103</v>
      </c>
      <c r="AL1042">
        <f t="shared" si="158"/>
        <v>0</v>
      </c>
      <c r="AM1042">
        <v>88.961599362311802</v>
      </c>
      <c r="AN1042">
        <f t="shared" si="159"/>
        <v>0</v>
      </c>
    </row>
    <row r="1043" spans="2:40" x14ac:dyDescent="0.3">
      <c r="B1043">
        <v>36.750197261738251</v>
      </c>
      <c r="C1043">
        <v>22.723617982280636</v>
      </c>
      <c r="D1043">
        <v>49.494089585291974</v>
      </c>
      <c r="E1043">
        <v>5.3295405766345993</v>
      </c>
      <c r="F1043">
        <v>14.436490940634073</v>
      </c>
      <c r="G1043">
        <v>50.382845178471101</v>
      </c>
      <c r="H1043">
        <v>100.72018568752361</v>
      </c>
      <c r="U1043">
        <f>'wyznaczanie X2 i X3'!$E$3*modele!D1043+'wyznaczanie X2 i X3'!$F$3</f>
        <v>23.813525094695297</v>
      </c>
      <c r="V1043" s="3">
        <f t="shared" si="151"/>
        <v>1.0899000000000001</v>
      </c>
      <c r="W1043">
        <f>'wyznaczanie X2 i X3'!$H$3*modele!C1043+'wyznaczanie X2 i X3'!$I$3</f>
        <v>50.216600447246812</v>
      </c>
      <c r="X1043">
        <f t="shared" si="152"/>
        <v>0.72250000000000003</v>
      </c>
      <c r="AA1043">
        <v>36.7501972617383</v>
      </c>
      <c r="AB1043">
        <f t="shared" si="153"/>
        <v>0</v>
      </c>
      <c r="AC1043">
        <v>22.723617982280601</v>
      </c>
      <c r="AD1043">
        <f t="shared" si="154"/>
        <v>0</v>
      </c>
      <c r="AE1043">
        <v>49.494089585292002</v>
      </c>
      <c r="AF1043">
        <f t="shared" si="155"/>
        <v>0</v>
      </c>
      <c r="AG1043">
        <v>5.3295405766346002</v>
      </c>
      <c r="AH1043">
        <f t="shared" si="156"/>
        <v>0</v>
      </c>
      <c r="AI1043">
        <v>14.4364909406341</v>
      </c>
      <c r="AJ1043">
        <f t="shared" si="157"/>
        <v>0</v>
      </c>
      <c r="AK1043">
        <v>50.382845178471101</v>
      </c>
      <c r="AL1043">
        <f t="shared" si="158"/>
        <v>0</v>
      </c>
      <c r="AM1043">
        <v>100.72018568752399</v>
      </c>
      <c r="AN1043">
        <f t="shared" si="159"/>
        <v>0</v>
      </c>
    </row>
    <row r="1044" spans="2:40" x14ac:dyDescent="0.3">
      <c r="B1044">
        <v>22.719361256926707</v>
      </c>
      <c r="C1044">
        <v>21.722087749091504</v>
      </c>
      <c r="D1044">
        <v>48.253429507304986</v>
      </c>
      <c r="E1044">
        <v>-19.727540733421101</v>
      </c>
      <c r="F1044">
        <v>21.416784552878728</v>
      </c>
      <c r="G1044">
        <v>52.675660202578399</v>
      </c>
      <c r="H1044">
        <v>104.36333889373586</v>
      </c>
      <c r="U1044">
        <f>'wyznaczanie X2 i X3'!$E$3*modele!D1044+'wyznaczanie X2 i X3'!$F$3</f>
        <v>23.234287837116945</v>
      </c>
      <c r="V1044" s="3">
        <f t="shared" si="151"/>
        <v>1.5122</v>
      </c>
      <c r="W1044">
        <f>'wyznaczanie X2 i X3'!$H$3*modele!C1044+'wyznaczanie X2 i X3'!$I$3</f>
        <v>48.20401119292066</v>
      </c>
      <c r="X1044">
        <f t="shared" si="152"/>
        <v>4.9399999999999999E-2</v>
      </c>
      <c r="AA1044">
        <v>22.7193612569267</v>
      </c>
      <c r="AB1044">
        <f t="shared" si="153"/>
        <v>0</v>
      </c>
      <c r="AC1044">
        <v>21.7220877490915</v>
      </c>
      <c r="AD1044">
        <f t="shared" si="154"/>
        <v>0</v>
      </c>
      <c r="AE1044">
        <v>48.253429507305</v>
      </c>
      <c r="AF1044">
        <f t="shared" si="155"/>
        <v>0</v>
      </c>
      <c r="AG1044">
        <v>-19.727540733421101</v>
      </c>
      <c r="AH1044">
        <f t="shared" si="156"/>
        <v>0</v>
      </c>
      <c r="AI1044">
        <v>21.416784552878699</v>
      </c>
      <c r="AJ1044">
        <f t="shared" si="157"/>
        <v>0</v>
      </c>
      <c r="AK1044">
        <v>52.675660202578399</v>
      </c>
      <c r="AL1044">
        <f t="shared" si="158"/>
        <v>0</v>
      </c>
      <c r="AM1044">
        <v>104.363338893736</v>
      </c>
      <c r="AN1044">
        <f t="shared" si="159"/>
        <v>0</v>
      </c>
    </row>
    <row r="1045" spans="2:40" x14ac:dyDescent="0.3">
      <c r="B1045">
        <v>61.815909918732935</v>
      </c>
      <c r="C1045">
        <v>47.140347237483283</v>
      </c>
      <c r="D1045">
        <v>99.252510606054472</v>
      </c>
      <c r="E1045">
        <v>-17.789221874983966</v>
      </c>
      <c r="F1045">
        <v>12.236203301844501</v>
      </c>
      <c r="G1045">
        <v>44.487438107065415</v>
      </c>
      <c r="H1045">
        <v>89.884139423459999</v>
      </c>
      <c r="U1045">
        <f>'wyznaczanie X2 i X3'!$E$3*modele!D1045+'wyznaczanie X2 i X3'!$F$3</f>
        <v>47.044651690031657</v>
      </c>
      <c r="V1045" s="3">
        <f t="shared" si="151"/>
        <v>9.5699999999999993E-2</v>
      </c>
      <c r="W1045">
        <f>'wyznaczanie X2 i X3'!$H$3*modele!C1045+'wyznaczanie X2 i X3'!$I$3</f>
        <v>99.282365310215283</v>
      </c>
      <c r="X1045">
        <f t="shared" si="152"/>
        <v>2.9899999999999999E-2</v>
      </c>
      <c r="AA1045">
        <v>61.815909918732899</v>
      </c>
      <c r="AB1045">
        <f t="shared" si="153"/>
        <v>0</v>
      </c>
      <c r="AC1045">
        <v>47.140347237483297</v>
      </c>
      <c r="AD1045">
        <f t="shared" si="154"/>
        <v>0</v>
      </c>
      <c r="AE1045">
        <v>99.2525106060545</v>
      </c>
      <c r="AF1045">
        <f t="shared" si="155"/>
        <v>0</v>
      </c>
      <c r="AG1045">
        <v>-17.789221874984001</v>
      </c>
      <c r="AH1045">
        <f t="shared" si="156"/>
        <v>0</v>
      </c>
      <c r="AI1045">
        <v>12.236203301844499</v>
      </c>
      <c r="AJ1045">
        <f t="shared" si="157"/>
        <v>0</v>
      </c>
      <c r="AK1045">
        <v>44.487438107065401</v>
      </c>
      <c r="AL1045">
        <f t="shared" si="158"/>
        <v>0</v>
      </c>
      <c r="AM1045">
        <v>89.884139423459999</v>
      </c>
      <c r="AN1045">
        <f t="shared" si="159"/>
        <v>0</v>
      </c>
    </row>
    <row r="1046" spans="2:40" x14ac:dyDescent="0.3">
      <c r="B1046">
        <v>28.218376028794832</v>
      </c>
      <c r="C1046">
        <v>66.808376520410533</v>
      </c>
      <c r="D1046">
        <v>138.04168865341339</v>
      </c>
      <c r="E1046">
        <v>-143.98837750364191</v>
      </c>
      <c r="F1046">
        <v>22.331662368978954</v>
      </c>
      <c r="G1046">
        <v>42.402591529637164</v>
      </c>
      <c r="H1046">
        <v>84.019485581523327</v>
      </c>
      <c r="U1046">
        <f>'wyznaczanie X2 i X3'!$E$3*modele!D1046+'wyznaczanie X2 i X3'!$F$3</f>
        <v>65.154476866582812</v>
      </c>
      <c r="V1046" s="3">
        <f t="shared" si="151"/>
        <v>1.6538999999999999</v>
      </c>
      <c r="W1046">
        <f>'wyznaczanie X2 i X3'!$H$3*modele!C1046+'wyznaczanie X2 i X3'!$I$3</f>
        <v>138.80555000983929</v>
      </c>
      <c r="X1046">
        <f t="shared" si="152"/>
        <v>0.76390000000000002</v>
      </c>
      <c r="AA1046">
        <v>28.2183760287948</v>
      </c>
      <c r="AB1046">
        <f t="shared" si="153"/>
        <v>0</v>
      </c>
      <c r="AC1046">
        <v>66.808376520410505</v>
      </c>
      <c r="AD1046">
        <f t="shared" si="154"/>
        <v>0</v>
      </c>
      <c r="AE1046">
        <v>138.04168865341299</v>
      </c>
      <c r="AF1046">
        <f t="shared" si="155"/>
        <v>0</v>
      </c>
      <c r="AG1046">
        <v>-143.988377503642</v>
      </c>
      <c r="AH1046">
        <f t="shared" si="156"/>
        <v>0</v>
      </c>
      <c r="AI1046">
        <v>22.331662368979</v>
      </c>
      <c r="AJ1046">
        <f t="shared" si="157"/>
        <v>0</v>
      </c>
      <c r="AK1046">
        <v>42.402591529637199</v>
      </c>
      <c r="AL1046">
        <f t="shared" si="158"/>
        <v>0</v>
      </c>
      <c r="AM1046">
        <v>84.019485581523298</v>
      </c>
      <c r="AN1046">
        <f t="shared" si="159"/>
        <v>0</v>
      </c>
    </row>
    <row r="1047" spans="2:40" x14ac:dyDescent="0.3">
      <c r="B1047">
        <v>28.363075804369874</v>
      </c>
      <c r="C1047">
        <v>20.750601893350016</v>
      </c>
      <c r="D1047">
        <v>46.008221440278788</v>
      </c>
      <c r="E1047">
        <v>-5.5256540713102993</v>
      </c>
      <c r="F1047">
        <v>16.548019499193998</v>
      </c>
      <c r="G1047">
        <v>55.122173283054103</v>
      </c>
      <c r="H1047">
        <v>110.41770090647654</v>
      </c>
      <c r="U1047">
        <f>'wyznaczanie X2 i X3'!$E$3*modele!D1047+'wyznaczanie X2 i X3'!$F$3</f>
        <v>22.186048930657432</v>
      </c>
      <c r="V1047" s="3">
        <f t="shared" si="151"/>
        <v>1.4354</v>
      </c>
      <c r="W1047">
        <f>'wyznaczanie X2 i X3'!$H$3*modele!C1047+'wyznaczanie X2 i X3'!$I$3</f>
        <v>46.251796542575754</v>
      </c>
      <c r="X1047">
        <f t="shared" si="152"/>
        <v>0.24360000000000001</v>
      </c>
      <c r="AA1047">
        <v>28.363075804369899</v>
      </c>
      <c r="AB1047">
        <f t="shared" si="153"/>
        <v>0</v>
      </c>
      <c r="AC1047">
        <v>20.750601893350002</v>
      </c>
      <c r="AD1047">
        <f t="shared" si="154"/>
        <v>0</v>
      </c>
      <c r="AE1047">
        <v>46.008221440278803</v>
      </c>
      <c r="AF1047">
        <f t="shared" si="155"/>
        <v>0</v>
      </c>
      <c r="AG1047">
        <v>-5.5256540713103002</v>
      </c>
      <c r="AH1047">
        <f t="shared" si="156"/>
        <v>0</v>
      </c>
      <c r="AI1047">
        <v>16.548019499194002</v>
      </c>
      <c r="AJ1047">
        <f t="shared" si="157"/>
        <v>0</v>
      </c>
      <c r="AK1047">
        <v>55.122173283054103</v>
      </c>
      <c r="AL1047">
        <f t="shared" si="158"/>
        <v>0</v>
      </c>
      <c r="AM1047">
        <v>110.41770090647699</v>
      </c>
      <c r="AN1047">
        <f t="shared" si="159"/>
        <v>0</v>
      </c>
    </row>
    <row r="1048" spans="2:40" x14ac:dyDescent="0.3">
      <c r="B1048">
        <v>36.12273503084792</v>
      </c>
      <c r="C1048">
        <v>42.150528232193764</v>
      </c>
      <c r="D1048">
        <v>89.074242214228974</v>
      </c>
      <c r="E1048">
        <v>-54.206114634885452</v>
      </c>
      <c r="F1048">
        <v>13.781437537560638</v>
      </c>
      <c r="G1048">
        <v>51.12794639370864</v>
      </c>
      <c r="H1048">
        <v>102.37084444666073</v>
      </c>
      <c r="U1048">
        <f>'wyznaczanie X2 i X3'!$E$3*modele!D1048+'wyznaczanie X2 i X3'!$F$3</f>
        <v>42.292639132536209</v>
      </c>
      <c r="V1048" s="3">
        <f t="shared" si="151"/>
        <v>0.1421</v>
      </c>
      <c r="W1048">
        <f>'wyznaczanie X2 i X3'!$H$3*modele!C1048+'wyznaczanie X2 i X3'!$I$3</f>
        <v>89.2552530191561</v>
      </c>
      <c r="X1048">
        <f t="shared" si="152"/>
        <v>0.18099999999999999</v>
      </c>
      <c r="AA1048">
        <v>36.122735030847899</v>
      </c>
      <c r="AB1048">
        <f t="shared" si="153"/>
        <v>0</v>
      </c>
      <c r="AC1048">
        <v>42.1505282321938</v>
      </c>
      <c r="AD1048">
        <f t="shared" si="154"/>
        <v>0</v>
      </c>
      <c r="AE1048">
        <v>89.074242214229002</v>
      </c>
      <c r="AF1048">
        <f t="shared" si="155"/>
        <v>0</v>
      </c>
      <c r="AG1048">
        <v>-54.206114634885502</v>
      </c>
      <c r="AH1048">
        <f t="shared" si="156"/>
        <v>0</v>
      </c>
      <c r="AI1048">
        <v>13.781437537560601</v>
      </c>
      <c r="AJ1048">
        <f t="shared" si="157"/>
        <v>0</v>
      </c>
      <c r="AK1048">
        <v>51.127946393708598</v>
      </c>
      <c r="AL1048">
        <f t="shared" si="158"/>
        <v>0</v>
      </c>
      <c r="AM1048">
        <v>102.370844446661</v>
      </c>
      <c r="AN1048">
        <f t="shared" si="159"/>
        <v>0</v>
      </c>
    </row>
    <row r="1049" spans="2:40" x14ac:dyDescent="0.3">
      <c r="B1049">
        <v>46.29514764373419</v>
      </c>
      <c r="C1049">
        <v>68.960253977259271</v>
      </c>
      <c r="D1049">
        <v>142.23230512804778</v>
      </c>
      <c r="E1049">
        <v>-114.29046664430943</v>
      </c>
      <c r="F1049">
        <v>9.380770778431053</v>
      </c>
      <c r="G1049">
        <v>48.597656635225704</v>
      </c>
      <c r="H1049">
        <v>97.818447179676227</v>
      </c>
      <c r="U1049">
        <f>'wyznaczanie X2 i X3'!$E$3*modele!D1049+'wyznaczanie X2 i X3'!$F$3</f>
        <v>67.110984726711891</v>
      </c>
      <c r="V1049" s="3">
        <f t="shared" si="151"/>
        <v>1.8492999999999999</v>
      </c>
      <c r="W1049">
        <f>'wyznaczanie X2 i X3'!$H$3*modele!C1049+'wyznaczanie X2 i X3'!$I$3</f>
        <v>143.12977837835285</v>
      </c>
      <c r="X1049">
        <f t="shared" si="152"/>
        <v>0.89749999999999996</v>
      </c>
      <c r="AA1049">
        <v>46.295147643734197</v>
      </c>
      <c r="AB1049">
        <f t="shared" si="153"/>
        <v>0</v>
      </c>
      <c r="AC1049">
        <v>68.960253977259299</v>
      </c>
      <c r="AD1049">
        <f t="shared" si="154"/>
        <v>0</v>
      </c>
      <c r="AE1049">
        <v>142.23230512804801</v>
      </c>
      <c r="AF1049">
        <f t="shared" si="155"/>
        <v>0</v>
      </c>
      <c r="AG1049">
        <v>-114.29046664430901</v>
      </c>
      <c r="AH1049">
        <f t="shared" si="156"/>
        <v>0</v>
      </c>
      <c r="AI1049">
        <v>9.3807707784310495</v>
      </c>
      <c r="AJ1049">
        <f t="shared" si="157"/>
        <v>0</v>
      </c>
      <c r="AK1049">
        <v>48.597656635225697</v>
      </c>
      <c r="AL1049">
        <f t="shared" si="158"/>
        <v>0</v>
      </c>
      <c r="AM1049">
        <v>97.818447179676198</v>
      </c>
      <c r="AN1049">
        <f t="shared" si="159"/>
        <v>0</v>
      </c>
    </row>
    <row r="1050" spans="2:40" x14ac:dyDescent="0.3">
      <c r="B1050">
        <v>31.341078026265695</v>
      </c>
      <c r="C1050">
        <v>71.127614636047923</v>
      </c>
      <c r="D1050">
        <v>147.114398960481</v>
      </c>
      <c r="E1050">
        <v>-150.70068785561239</v>
      </c>
      <c r="F1050">
        <v>23.516062559472971</v>
      </c>
      <c r="G1050">
        <v>52.056495123089519</v>
      </c>
      <c r="H1050">
        <v>104.28663133224971</v>
      </c>
      <c r="U1050">
        <f>'wyznaczanie X2 i X3'!$E$3*modele!D1050+'wyznaczanie X2 i X3'!$F$3</f>
        <v>69.390328354280825</v>
      </c>
      <c r="V1050" s="3">
        <f t="shared" si="151"/>
        <v>1.7373000000000001</v>
      </c>
      <c r="W1050">
        <f>'wyznaczanie X2 i X3'!$H$3*modele!C1050+'wyznaczanie X2 i X3'!$I$3</f>
        <v>147.48512046147454</v>
      </c>
      <c r="X1050">
        <f t="shared" si="152"/>
        <v>0.37069999999999997</v>
      </c>
      <c r="AA1050">
        <v>31.341078026265698</v>
      </c>
      <c r="AB1050">
        <f t="shared" si="153"/>
        <v>0</v>
      </c>
      <c r="AC1050">
        <v>71.127614636047895</v>
      </c>
      <c r="AD1050">
        <f t="shared" si="154"/>
        <v>0</v>
      </c>
      <c r="AE1050">
        <v>147.114398960481</v>
      </c>
      <c r="AF1050">
        <f t="shared" si="155"/>
        <v>0</v>
      </c>
      <c r="AG1050">
        <v>-150.70068785561199</v>
      </c>
      <c r="AH1050">
        <f t="shared" si="156"/>
        <v>0</v>
      </c>
      <c r="AI1050">
        <v>23.516062559472999</v>
      </c>
      <c r="AJ1050">
        <f t="shared" si="157"/>
        <v>0</v>
      </c>
      <c r="AK1050">
        <v>52.056495123089498</v>
      </c>
      <c r="AL1050">
        <f t="shared" si="158"/>
        <v>0</v>
      </c>
      <c r="AM1050">
        <v>104.28663133225</v>
      </c>
      <c r="AN1050">
        <f t="shared" si="159"/>
        <v>0</v>
      </c>
    </row>
    <row r="1051" spans="2:40" x14ac:dyDescent="0.3">
      <c r="B1051">
        <v>60.401963512640684</v>
      </c>
      <c r="C1051">
        <v>61.706328651696481</v>
      </c>
      <c r="D1051">
        <v>128.31514924214153</v>
      </c>
      <c r="E1051">
        <v>-64.315058929808075</v>
      </c>
      <c r="F1051">
        <v>12.121537040498154</v>
      </c>
      <c r="G1051">
        <v>45.424259179167507</v>
      </c>
      <c r="H1051">
        <v>91.70004462859626</v>
      </c>
      <c r="U1051">
        <f>'wyznaczanie X2 i X3'!$E$3*modele!D1051+'wyznaczanie X2 i X3'!$F$3</f>
        <v>60.613366763762222</v>
      </c>
      <c r="V1051" s="3">
        <f t="shared" si="151"/>
        <v>1.093</v>
      </c>
      <c r="W1051">
        <f>'wyznaczanie X2 i X3'!$H$3*modele!C1051+'wyznaczanie X2 i X3'!$I$3</f>
        <v>128.5529122208286</v>
      </c>
      <c r="X1051">
        <f t="shared" si="152"/>
        <v>0.23780000000000001</v>
      </c>
      <c r="AA1051">
        <v>60.401963512640698</v>
      </c>
      <c r="AB1051">
        <f t="shared" si="153"/>
        <v>0</v>
      </c>
      <c r="AC1051">
        <v>61.706328651696502</v>
      </c>
      <c r="AD1051">
        <f t="shared" si="154"/>
        <v>0</v>
      </c>
      <c r="AE1051">
        <v>128.31514924214201</v>
      </c>
      <c r="AF1051">
        <f t="shared" si="155"/>
        <v>0</v>
      </c>
      <c r="AG1051">
        <v>-64.315058929808103</v>
      </c>
      <c r="AH1051">
        <f t="shared" si="156"/>
        <v>0</v>
      </c>
      <c r="AI1051">
        <v>12.1215370404982</v>
      </c>
      <c r="AJ1051">
        <f t="shared" si="157"/>
        <v>0</v>
      </c>
      <c r="AK1051">
        <v>45.4242591791675</v>
      </c>
      <c r="AL1051">
        <f t="shared" si="158"/>
        <v>0</v>
      </c>
      <c r="AM1051">
        <v>91.700044628596302</v>
      </c>
      <c r="AN1051">
        <f t="shared" si="159"/>
        <v>0</v>
      </c>
    </row>
    <row r="1052" spans="2:40" x14ac:dyDescent="0.3">
      <c r="B1052">
        <v>31.034138202003202</v>
      </c>
      <c r="C1052">
        <v>73.461064442073663</v>
      </c>
      <c r="D1052">
        <v>151.13003527632824</v>
      </c>
      <c r="E1052">
        <v>-158.31491692221456</v>
      </c>
      <c r="F1052">
        <v>20.22410403025415</v>
      </c>
      <c r="G1052">
        <v>45.772311047376469</v>
      </c>
      <c r="H1052">
        <v>92.15427638901302</v>
      </c>
      <c r="U1052">
        <f>'wyznaczanie X2 i X3'!$E$3*modele!D1052+'wyznaczanie X2 i X3'!$F$3</f>
        <v>71.265141776823938</v>
      </c>
      <c r="V1052" s="3">
        <f t="shared" si="151"/>
        <v>2.1959</v>
      </c>
      <c r="W1052">
        <f>'wyznaczanie X2 i X3'!$H$3*modele!C1052+'wyznaczanie X2 i X3'!$I$3</f>
        <v>152.17422104924481</v>
      </c>
      <c r="X1052">
        <f t="shared" si="152"/>
        <v>1.0442</v>
      </c>
      <c r="AA1052">
        <v>31.034138202003199</v>
      </c>
      <c r="AB1052">
        <f t="shared" si="153"/>
        <v>0</v>
      </c>
      <c r="AC1052">
        <v>73.461064442073706</v>
      </c>
      <c r="AD1052">
        <f t="shared" si="154"/>
        <v>0</v>
      </c>
      <c r="AE1052">
        <v>151.13003527632799</v>
      </c>
      <c r="AF1052">
        <f t="shared" si="155"/>
        <v>0</v>
      </c>
      <c r="AG1052">
        <v>-158.31491692221499</v>
      </c>
      <c r="AH1052">
        <f t="shared" si="156"/>
        <v>0</v>
      </c>
      <c r="AI1052">
        <v>20.2241040302541</v>
      </c>
      <c r="AJ1052">
        <f t="shared" si="157"/>
        <v>0</v>
      </c>
      <c r="AK1052">
        <v>45.772311047376498</v>
      </c>
      <c r="AL1052">
        <f t="shared" si="158"/>
        <v>0</v>
      </c>
      <c r="AM1052">
        <v>92.154276389013006</v>
      </c>
      <c r="AN1052">
        <f t="shared" si="159"/>
        <v>0</v>
      </c>
    </row>
    <row r="1053" spans="2:40" x14ac:dyDescent="0.3">
      <c r="B1053">
        <v>38.898583678549855</v>
      </c>
      <c r="C1053">
        <v>36.395154433094937</v>
      </c>
      <c r="D1053">
        <v>76.96374216083386</v>
      </c>
      <c r="E1053">
        <v>-31.388295942185096</v>
      </c>
      <c r="F1053">
        <v>17.856623293324727</v>
      </c>
      <c r="G1053">
        <v>56.855553682828791</v>
      </c>
      <c r="H1053">
        <v>113.60148779065015</v>
      </c>
      <c r="U1053">
        <f>'wyznaczanie X2 i X3'!$E$3*modele!D1053+'wyznaczanie X2 i X3'!$F$3</f>
        <v>36.638509558049599</v>
      </c>
      <c r="V1053" s="3">
        <f t="shared" si="151"/>
        <v>0.24340000000000001</v>
      </c>
      <c r="W1053">
        <f>'wyznaczanie X2 i X3'!$H$3*modele!C1053+'wyznaczanie X2 i X3'!$I$3</f>
        <v>77.689747476889366</v>
      </c>
      <c r="X1053">
        <f t="shared" si="152"/>
        <v>0.72599999999999998</v>
      </c>
      <c r="AA1053">
        <v>38.898583678549898</v>
      </c>
      <c r="AB1053">
        <f t="shared" si="153"/>
        <v>0</v>
      </c>
      <c r="AC1053">
        <v>36.395154433094902</v>
      </c>
      <c r="AD1053">
        <f t="shared" si="154"/>
        <v>0</v>
      </c>
      <c r="AE1053">
        <v>76.963742160833903</v>
      </c>
      <c r="AF1053">
        <f t="shared" si="155"/>
        <v>0</v>
      </c>
      <c r="AG1053">
        <v>-31.388295942185099</v>
      </c>
      <c r="AH1053">
        <f t="shared" si="156"/>
        <v>0</v>
      </c>
      <c r="AI1053">
        <v>17.856623293324699</v>
      </c>
      <c r="AJ1053">
        <f t="shared" si="157"/>
        <v>0</v>
      </c>
      <c r="AK1053">
        <v>56.855553682828798</v>
      </c>
      <c r="AL1053">
        <f t="shared" si="158"/>
        <v>0</v>
      </c>
      <c r="AM1053">
        <v>113.60148779065</v>
      </c>
      <c r="AN1053">
        <f t="shared" si="159"/>
        <v>0</v>
      </c>
    </row>
    <row r="1054" spans="2:40" x14ac:dyDescent="0.3">
      <c r="B1054">
        <v>49.248332458452822</v>
      </c>
      <c r="C1054">
        <v>23.31093991016559</v>
      </c>
      <c r="D1054">
        <v>50.846797986573826</v>
      </c>
      <c r="E1054">
        <v>28.563845186408869</v>
      </c>
      <c r="F1054">
        <v>24.559893748160288</v>
      </c>
      <c r="G1054">
        <v>40.418128862749072</v>
      </c>
      <c r="H1054">
        <v>80.873150542243607</v>
      </c>
      <c r="U1054">
        <f>'wyznaczanie X2 i X3'!$E$3*modele!D1054+'wyznaczanie X2 i X3'!$F$3</f>
        <v>24.445075282022206</v>
      </c>
      <c r="V1054" s="3">
        <f t="shared" si="151"/>
        <v>1.1341000000000001</v>
      </c>
      <c r="W1054">
        <f>'wyznaczanie X2 i X3'!$H$3*modele!C1054+'wyznaczanie X2 i X3'!$I$3</f>
        <v>51.396832218311246</v>
      </c>
      <c r="X1054">
        <f t="shared" si="152"/>
        <v>0.55000000000000004</v>
      </c>
      <c r="AA1054">
        <v>49.248332458452801</v>
      </c>
      <c r="AB1054">
        <f t="shared" si="153"/>
        <v>0</v>
      </c>
      <c r="AC1054">
        <v>23.310939910165601</v>
      </c>
      <c r="AD1054">
        <f t="shared" si="154"/>
        <v>0</v>
      </c>
      <c r="AE1054">
        <v>50.846797986573797</v>
      </c>
      <c r="AF1054">
        <f t="shared" si="155"/>
        <v>0</v>
      </c>
      <c r="AG1054">
        <v>28.563845186408901</v>
      </c>
      <c r="AH1054">
        <f t="shared" si="156"/>
        <v>0</v>
      </c>
      <c r="AI1054">
        <v>24.559893748160299</v>
      </c>
      <c r="AJ1054">
        <f t="shared" si="157"/>
        <v>0</v>
      </c>
      <c r="AK1054">
        <v>40.4181288627491</v>
      </c>
      <c r="AL1054">
        <f t="shared" si="158"/>
        <v>0</v>
      </c>
      <c r="AM1054">
        <v>80.873150542243593</v>
      </c>
      <c r="AN1054">
        <f t="shared" si="159"/>
        <v>0</v>
      </c>
    </row>
    <row r="1055" spans="2:40" x14ac:dyDescent="0.3">
      <c r="B1055">
        <v>48.333064226013555</v>
      </c>
      <c r="C1055">
        <v>51.873355542873206</v>
      </c>
      <c r="D1055">
        <v>108.02993609072048</v>
      </c>
      <c r="E1055">
        <v>-58.953938176592501</v>
      </c>
      <c r="F1055">
        <v>30.187885125870938</v>
      </c>
      <c r="G1055">
        <v>45.437819641088751</v>
      </c>
      <c r="H1055">
        <v>90.907771774701501</v>
      </c>
      <c r="U1055">
        <f>'wyznaczanie X2 i X3'!$E$3*modele!D1055+'wyznaczanie X2 i X3'!$F$3</f>
        <v>51.142641104332469</v>
      </c>
      <c r="V1055" s="3">
        <f t="shared" si="151"/>
        <v>0.73070000000000002</v>
      </c>
      <c r="W1055">
        <f>'wyznaczanie X2 i X3'!$H$3*modele!C1055+'wyznaczanie X2 i X3'!$I$3</f>
        <v>108.79341284567731</v>
      </c>
      <c r="X1055">
        <f t="shared" si="152"/>
        <v>0.76349999999999996</v>
      </c>
      <c r="AA1055">
        <v>48.333064226013597</v>
      </c>
      <c r="AB1055">
        <f t="shared" si="153"/>
        <v>0</v>
      </c>
      <c r="AC1055">
        <v>51.873355542873199</v>
      </c>
      <c r="AD1055">
        <f t="shared" si="154"/>
        <v>0</v>
      </c>
      <c r="AE1055">
        <v>108.02993609072</v>
      </c>
      <c r="AF1055">
        <f t="shared" si="155"/>
        <v>0</v>
      </c>
      <c r="AG1055">
        <v>-58.953938176592501</v>
      </c>
      <c r="AH1055">
        <f t="shared" si="156"/>
        <v>0</v>
      </c>
      <c r="AI1055">
        <v>30.187885125870899</v>
      </c>
      <c r="AJ1055">
        <f t="shared" si="157"/>
        <v>0</v>
      </c>
      <c r="AK1055">
        <v>45.437819641088801</v>
      </c>
      <c r="AL1055">
        <f t="shared" si="158"/>
        <v>0</v>
      </c>
      <c r="AM1055">
        <v>90.907771774701501</v>
      </c>
      <c r="AN1055">
        <f t="shared" si="159"/>
        <v>0</v>
      </c>
    </row>
    <row r="1056" spans="2:40" x14ac:dyDescent="0.3">
      <c r="B1056">
        <v>30.021174696698225</v>
      </c>
      <c r="C1056">
        <v>63.180343759831537</v>
      </c>
      <c r="D1056">
        <v>130.75830307828201</v>
      </c>
      <c r="E1056">
        <v>-129.49868188609815</v>
      </c>
      <c r="F1056">
        <v>27.943728392616638</v>
      </c>
      <c r="G1056">
        <v>43.593564533918951</v>
      </c>
      <c r="H1056">
        <v>86.220846172001487</v>
      </c>
      <c r="U1056">
        <f>'wyznaczanie X2 i X3'!$E$3*modele!D1056+'wyznaczanie X2 i X3'!$F$3</f>
        <v>61.754022252721136</v>
      </c>
      <c r="V1056" s="3">
        <f t="shared" si="151"/>
        <v>1.4262999999999999</v>
      </c>
      <c r="W1056">
        <f>'wyznaczanie X2 i X3'!$H$3*modele!C1056+'wyznaczanie X2 i X3'!$I$3</f>
        <v>131.51496655432649</v>
      </c>
      <c r="X1056">
        <f t="shared" si="152"/>
        <v>0.75670000000000004</v>
      </c>
      <c r="AA1056">
        <v>30.0211746966982</v>
      </c>
      <c r="AB1056">
        <f t="shared" si="153"/>
        <v>0</v>
      </c>
      <c r="AC1056">
        <v>63.180343759831501</v>
      </c>
      <c r="AD1056">
        <f t="shared" si="154"/>
        <v>0</v>
      </c>
      <c r="AE1056">
        <v>130.75830307828201</v>
      </c>
      <c r="AF1056">
        <f t="shared" si="155"/>
        <v>0</v>
      </c>
      <c r="AG1056">
        <v>-129.49868188609801</v>
      </c>
      <c r="AH1056">
        <f t="shared" si="156"/>
        <v>0</v>
      </c>
      <c r="AI1056">
        <v>27.943728392616599</v>
      </c>
      <c r="AJ1056">
        <f t="shared" si="157"/>
        <v>0</v>
      </c>
      <c r="AK1056">
        <v>43.593564533919</v>
      </c>
      <c r="AL1056">
        <f t="shared" si="158"/>
        <v>0</v>
      </c>
      <c r="AM1056">
        <v>86.220846172001501</v>
      </c>
      <c r="AN1056">
        <f t="shared" si="159"/>
        <v>0</v>
      </c>
    </row>
    <row r="1057" spans="2:40" x14ac:dyDescent="0.3">
      <c r="B1057">
        <v>31.041778631801911</v>
      </c>
      <c r="C1057">
        <v>19.674654986944581</v>
      </c>
      <c r="D1057">
        <v>44.072237999253957</v>
      </c>
      <c r="E1057">
        <v>3.0595923027700778</v>
      </c>
      <c r="F1057">
        <v>18.647595615949864</v>
      </c>
      <c r="G1057">
        <v>48.387863478180364</v>
      </c>
      <c r="H1057">
        <v>97.555630753427366</v>
      </c>
      <c r="U1057">
        <f>'wyznaczanie X2 i X3'!$E$3*modele!D1057+'wyznaczanie X2 i X3'!$F$3</f>
        <v>21.282180289284021</v>
      </c>
      <c r="V1057" s="3">
        <f t="shared" si="151"/>
        <v>1.6074999999999999</v>
      </c>
      <c r="W1057">
        <f>'wyznaczanie X2 i X3'!$H$3*modele!C1057+'wyznaczanie X2 i X3'!$I$3</f>
        <v>44.089665924549649</v>
      </c>
      <c r="X1057">
        <f t="shared" si="152"/>
        <v>1.7399999999999999E-2</v>
      </c>
      <c r="AA1057">
        <v>31.0417786318019</v>
      </c>
      <c r="AB1057">
        <f t="shared" si="153"/>
        <v>0</v>
      </c>
      <c r="AC1057">
        <v>19.674654986944599</v>
      </c>
      <c r="AD1057">
        <f t="shared" si="154"/>
        <v>0</v>
      </c>
      <c r="AE1057">
        <v>44.072237999254</v>
      </c>
      <c r="AF1057">
        <f t="shared" si="155"/>
        <v>0</v>
      </c>
      <c r="AG1057">
        <v>3.05959230277008</v>
      </c>
      <c r="AH1057">
        <f t="shared" si="156"/>
        <v>0</v>
      </c>
      <c r="AI1057">
        <v>18.6475956159499</v>
      </c>
      <c r="AJ1057">
        <f t="shared" si="157"/>
        <v>0</v>
      </c>
      <c r="AK1057">
        <v>48.3878634781804</v>
      </c>
      <c r="AL1057">
        <f t="shared" si="158"/>
        <v>0</v>
      </c>
      <c r="AM1057">
        <v>97.555630753427394</v>
      </c>
      <c r="AN1057">
        <f t="shared" si="159"/>
        <v>0</v>
      </c>
    </row>
    <row r="1058" spans="2:40" x14ac:dyDescent="0.3">
      <c r="B1058">
        <v>64.739342802037356</v>
      </c>
      <c r="C1058">
        <v>17.179967649717327</v>
      </c>
      <c r="D1058">
        <v>38.506077815858404</v>
      </c>
      <c r="E1058">
        <v>77.938782654922733</v>
      </c>
      <c r="F1058">
        <v>31.328520139870516</v>
      </c>
      <c r="G1058">
        <v>46.706536395143715</v>
      </c>
      <c r="H1058">
        <v>92.879640893404968</v>
      </c>
      <c r="U1058">
        <f>'wyznaczanie X2 i X3'!$E$3*modele!D1058+'wyznaczanie X2 i X3'!$F$3</f>
        <v>18.683460932485566</v>
      </c>
      <c r="V1058" s="3">
        <f t="shared" si="151"/>
        <v>1.5035000000000001</v>
      </c>
      <c r="W1058">
        <f>'wyznaczanie X2 i X3'!$H$3*modele!C1058+'wyznaczanie X2 i X3'!$I$3</f>
        <v>39.076556223587723</v>
      </c>
      <c r="X1058">
        <f t="shared" si="152"/>
        <v>0.57050000000000001</v>
      </c>
      <c r="AA1058">
        <v>64.739342802037399</v>
      </c>
      <c r="AB1058">
        <f t="shared" si="153"/>
        <v>0</v>
      </c>
      <c r="AC1058">
        <v>17.179967649717302</v>
      </c>
      <c r="AD1058">
        <f t="shared" si="154"/>
        <v>0</v>
      </c>
      <c r="AE1058">
        <v>38.506077815858397</v>
      </c>
      <c r="AF1058">
        <f t="shared" si="155"/>
        <v>0</v>
      </c>
      <c r="AG1058">
        <v>77.938782654922704</v>
      </c>
      <c r="AH1058">
        <f t="shared" si="156"/>
        <v>0</v>
      </c>
      <c r="AI1058">
        <v>31.328520139870498</v>
      </c>
      <c r="AJ1058">
        <f t="shared" si="157"/>
        <v>0</v>
      </c>
      <c r="AK1058">
        <v>46.706536395143701</v>
      </c>
      <c r="AL1058">
        <f t="shared" si="158"/>
        <v>0</v>
      </c>
      <c r="AM1058">
        <v>92.879640893404996</v>
      </c>
      <c r="AN1058">
        <f t="shared" si="159"/>
        <v>0</v>
      </c>
    </row>
    <row r="1059" spans="2:40" x14ac:dyDescent="0.3">
      <c r="B1059">
        <v>28.138914496097517</v>
      </c>
      <c r="C1059">
        <v>11.267476292199678</v>
      </c>
      <c r="D1059">
        <v>27.50968111952508</v>
      </c>
      <c r="E1059">
        <v>22.475400115595995</v>
      </c>
      <c r="F1059">
        <v>17.449697327459077</v>
      </c>
      <c r="G1059">
        <v>45.891856478703538</v>
      </c>
      <c r="H1059">
        <v>92.134077481916336</v>
      </c>
      <c r="U1059">
        <f>'wyznaczanie X2 i X3'!$E$3*modele!D1059+'wyznaczanie X2 i X3'!$F$3</f>
        <v>13.549482029930283</v>
      </c>
      <c r="V1059" s="3">
        <f t="shared" si="151"/>
        <v>2.282</v>
      </c>
      <c r="W1059">
        <f>'wyznaczanie X2 i X3'!$H$3*modele!C1059+'wyznaczanie X2 i X3'!$I$3</f>
        <v>27.195320712059068</v>
      </c>
      <c r="X1059">
        <f t="shared" si="152"/>
        <v>0.31440000000000001</v>
      </c>
      <c r="AA1059">
        <v>28.138914496097499</v>
      </c>
      <c r="AB1059">
        <f t="shared" si="153"/>
        <v>0</v>
      </c>
      <c r="AC1059">
        <v>11.267476292199699</v>
      </c>
      <c r="AD1059">
        <f t="shared" si="154"/>
        <v>0</v>
      </c>
      <c r="AE1059">
        <v>27.509681119525101</v>
      </c>
      <c r="AF1059">
        <f t="shared" si="155"/>
        <v>0</v>
      </c>
      <c r="AG1059">
        <v>22.475400115595999</v>
      </c>
      <c r="AH1059">
        <f t="shared" si="156"/>
        <v>0</v>
      </c>
      <c r="AI1059">
        <v>17.449697327459099</v>
      </c>
      <c r="AJ1059">
        <f t="shared" si="157"/>
        <v>0</v>
      </c>
      <c r="AK1059">
        <v>45.891856478703502</v>
      </c>
      <c r="AL1059">
        <f t="shared" si="158"/>
        <v>0</v>
      </c>
      <c r="AM1059">
        <v>92.134077481916293</v>
      </c>
      <c r="AN1059">
        <f t="shared" si="159"/>
        <v>0</v>
      </c>
    </row>
    <row r="1060" spans="2:40" x14ac:dyDescent="0.3">
      <c r="B1060">
        <v>35.045619029053533</v>
      </c>
      <c r="C1060">
        <v>47.677132421190613</v>
      </c>
      <c r="D1060">
        <v>99.591382701523671</v>
      </c>
      <c r="E1060">
        <v>-72.940159205464781</v>
      </c>
      <c r="F1060">
        <v>22.801044157885912</v>
      </c>
      <c r="G1060">
        <v>46.651942712569458</v>
      </c>
      <c r="H1060">
        <v>93.831949869620018</v>
      </c>
      <c r="U1060">
        <f>'wyznaczanie X2 i X3'!$E$3*modele!D1060+'wyznaczanie X2 i X3'!$F$3</f>
        <v>47.202863715011048</v>
      </c>
      <c r="V1060" s="3">
        <f t="shared" si="151"/>
        <v>0.4743</v>
      </c>
      <c r="W1060">
        <f>'wyznaczanie X2 i X3'!$H$3*modele!C1060+'wyznaczanie X2 i X3'!$I$3</f>
        <v>100.36104277476952</v>
      </c>
      <c r="X1060">
        <f t="shared" si="152"/>
        <v>0.76970000000000005</v>
      </c>
      <c r="AA1060">
        <v>35.045619029053498</v>
      </c>
      <c r="AB1060">
        <f t="shared" si="153"/>
        <v>0</v>
      </c>
      <c r="AC1060">
        <v>47.677132421190599</v>
      </c>
      <c r="AD1060">
        <f t="shared" si="154"/>
        <v>0</v>
      </c>
      <c r="AE1060">
        <v>99.591382701523699</v>
      </c>
      <c r="AF1060">
        <f t="shared" si="155"/>
        <v>0</v>
      </c>
      <c r="AG1060">
        <v>-72.940159205464795</v>
      </c>
      <c r="AH1060">
        <f t="shared" si="156"/>
        <v>0</v>
      </c>
      <c r="AI1060">
        <v>22.801044157885901</v>
      </c>
      <c r="AJ1060">
        <f t="shared" si="157"/>
        <v>0</v>
      </c>
      <c r="AK1060">
        <v>46.6519427125695</v>
      </c>
      <c r="AL1060">
        <f t="shared" si="158"/>
        <v>0</v>
      </c>
      <c r="AM1060">
        <v>93.831949869620004</v>
      </c>
      <c r="AN1060">
        <f t="shared" si="159"/>
        <v>0</v>
      </c>
    </row>
    <row r="1061" spans="2:40" x14ac:dyDescent="0.3">
      <c r="B1061">
        <v>21.300839370479416</v>
      </c>
      <c r="C1061">
        <v>33.016308717292233</v>
      </c>
      <c r="D1061">
        <v>70.526971351241187</v>
      </c>
      <c r="E1061">
        <v>-56.447247410917868</v>
      </c>
      <c r="F1061">
        <v>28.285844219171636</v>
      </c>
      <c r="G1061">
        <v>52.192517135223532</v>
      </c>
      <c r="H1061">
        <v>104.90779728223306</v>
      </c>
      <c r="U1061">
        <f>'wyznaczanie X2 i X3'!$E$3*modele!D1061+'wyznaczanie X2 i X3'!$F$3</f>
        <v>33.63332099950555</v>
      </c>
      <c r="V1061" s="3">
        <f t="shared" si="151"/>
        <v>0.61699999999999999</v>
      </c>
      <c r="W1061">
        <f>'wyznaczanie X2 i X3'!$H$3*modele!C1061+'wyznaczanie X2 i X3'!$I$3</f>
        <v>70.899908933526774</v>
      </c>
      <c r="X1061">
        <f t="shared" si="152"/>
        <v>0.37290000000000001</v>
      </c>
      <c r="AA1061">
        <v>21.300839370479402</v>
      </c>
      <c r="AB1061">
        <f t="shared" si="153"/>
        <v>0</v>
      </c>
      <c r="AC1061">
        <v>33.016308717292198</v>
      </c>
      <c r="AD1061">
        <f t="shared" si="154"/>
        <v>0</v>
      </c>
      <c r="AE1061">
        <v>70.526971351241201</v>
      </c>
      <c r="AF1061">
        <f t="shared" si="155"/>
        <v>0</v>
      </c>
      <c r="AG1061">
        <v>-56.447247410917903</v>
      </c>
      <c r="AH1061">
        <f t="shared" si="156"/>
        <v>0</v>
      </c>
      <c r="AI1061">
        <v>28.285844219171601</v>
      </c>
      <c r="AJ1061">
        <f t="shared" si="157"/>
        <v>0</v>
      </c>
      <c r="AK1061">
        <v>52.192517135223497</v>
      </c>
      <c r="AL1061">
        <f t="shared" si="158"/>
        <v>0</v>
      </c>
      <c r="AM1061">
        <v>104.90779728223301</v>
      </c>
      <c r="AN1061">
        <f t="shared" si="159"/>
        <v>0</v>
      </c>
    </row>
    <row r="1062" spans="2:40" x14ac:dyDescent="0.3">
      <c r="B1062">
        <v>69.196894125444715</v>
      </c>
      <c r="C1062">
        <v>26.83107889264388</v>
      </c>
      <c r="D1062">
        <v>58.204432036287024</v>
      </c>
      <c r="E1062">
        <v>57.900551572957795</v>
      </c>
      <c r="F1062">
        <v>19.26455011205827</v>
      </c>
      <c r="G1062">
        <v>57.61746594496077</v>
      </c>
      <c r="H1062">
        <v>115.37212752824516</v>
      </c>
      <c r="U1062">
        <f>'wyznaczanie X2 i X3'!$E$3*modele!D1062+'wyznaczanie X2 i X3'!$F$3</f>
        <v>27.880194896845254</v>
      </c>
      <c r="V1062" s="3">
        <f t="shared" si="151"/>
        <v>1.0490999999999999</v>
      </c>
      <c r="W1062">
        <f>'wyznaczanie X2 i X3'!$H$3*modele!C1062+'wyznaczanie X2 i X3'!$I$3</f>
        <v>58.470601591514516</v>
      </c>
      <c r="X1062">
        <f t="shared" si="152"/>
        <v>0.26619999999999999</v>
      </c>
      <c r="AA1062">
        <v>69.1968941254447</v>
      </c>
      <c r="AB1062">
        <f t="shared" si="153"/>
        <v>0</v>
      </c>
      <c r="AC1062">
        <v>26.831078892643902</v>
      </c>
      <c r="AD1062">
        <f t="shared" si="154"/>
        <v>0</v>
      </c>
      <c r="AE1062">
        <v>58.204432036287002</v>
      </c>
      <c r="AF1062">
        <f t="shared" si="155"/>
        <v>0</v>
      </c>
      <c r="AG1062">
        <v>57.900551572957802</v>
      </c>
      <c r="AH1062">
        <f t="shared" si="156"/>
        <v>0</v>
      </c>
      <c r="AI1062">
        <v>19.264550112058298</v>
      </c>
      <c r="AJ1062">
        <f t="shared" si="157"/>
        <v>0</v>
      </c>
      <c r="AK1062">
        <v>57.617465944960799</v>
      </c>
      <c r="AL1062">
        <f t="shared" si="158"/>
        <v>0</v>
      </c>
      <c r="AM1062">
        <v>115.372127528245</v>
      </c>
      <c r="AN1062">
        <f t="shared" si="159"/>
        <v>0</v>
      </c>
    </row>
    <row r="1063" spans="2:40" x14ac:dyDescent="0.3">
      <c r="B1063">
        <v>64.258597280776229</v>
      </c>
      <c r="C1063">
        <v>19.607388130956405</v>
      </c>
      <c r="D1063">
        <v>43.881285931504443</v>
      </c>
      <c r="E1063">
        <v>69.695030168683246</v>
      </c>
      <c r="F1063">
        <v>18.901713329456705</v>
      </c>
      <c r="G1063">
        <v>53.564667858480092</v>
      </c>
      <c r="H1063">
        <v>106.94227448833703</v>
      </c>
      <c r="U1063">
        <f>'wyznaczanie X2 i X3'!$E$3*modele!D1063+'wyznaczanie X2 i X3'!$F$3</f>
        <v>21.193028914129268</v>
      </c>
      <c r="V1063" s="3">
        <f t="shared" si="151"/>
        <v>1.5855999999999999</v>
      </c>
      <c r="W1063">
        <f>'wyznaczanie X2 i X3'!$H$3*modele!C1063+'wyznaczanie X2 i X3'!$I$3</f>
        <v>43.954492220304076</v>
      </c>
      <c r="X1063">
        <f t="shared" si="152"/>
        <v>7.3200000000000001E-2</v>
      </c>
      <c r="AA1063">
        <v>64.2585972807762</v>
      </c>
      <c r="AB1063">
        <f t="shared" si="153"/>
        <v>0</v>
      </c>
      <c r="AC1063">
        <v>19.607388130956402</v>
      </c>
      <c r="AD1063">
        <f t="shared" si="154"/>
        <v>0</v>
      </c>
      <c r="AE1063">
        <v>43.881285931504401</v>
      </c>
      <c r="AF1063">
        <f t="shared" si="155"/>
        <v>0</v>
      </c>
      <c r="AG1063">
        <v>69.695030168683203</v>
      </c>
      <c r="AH1063">
        <f t="shared" si="156"/>
        <v>0</v>
      </c>
      <c r="AI1063">
        <v>18.901713329456701</v>
      </c>
      <c r="AJ1063">
        <f t="shared" si="157"/>
        <v>0</v>
      </c>
      <c r="AK1063">
        <v>53.564667858480099</v>
      </c>
      <c r="AL1063">
        <f t="shared" si="158"/>
        <v>0</v>
      </c>
      <c r="AM1063">
        <v>106.94227448833701</v>
      </c>
      <c r="AN1063">
        <f t="shared" si="159"/>
        <v>0</v>
      </c>
    </row>
    <row r="1064" spans="2:40" x14ac:dyDescent="0.3">
      <c r="B1064">
        <v>25.906774219300587</v>
      </c>
      <c r="C1064">
        <v>10.772164382394294</v>
      </c>
      <c r="D1064">
        <v>25.864163387831383</v>
      </c>
      <c r="E1064">
        <v>19.497055291418292</v>
      </c>
      <c r="F1064">
        <v>18.428231887013236</v>
      </c>
      <c r="G1064">
        <v>43.003132898421377</v>
      </c>
      <c r="H1064">
        <v>86.266125643214664</v>
      </c>
      <c r="U1064">
        <f>'wyznaczanie X2 i X3'!$E$3*modele!D1064+'wyznaczanie X2 i X3'!$F$3</f>
        <v>12.781225522677046</v>
      </c>
      <c r="V1064" s="3">
        <f t="shared" si="151"/>
        <v>2.0091000000000001</v>
      </c>
      <c r="W1064">
        <f>'wyznaczanie X2 i X3'!$H$3*modele!C1064+'wyznaczanie X2 i X3'!$I$3</f>
        <v>26.199984381532307</v>
      </c>
      <c r="X1064">
        <f t="shared" si="152"/>
        <v>0.33579999999999999</v>
      </c>
      <c r="AA1064">
        <v>25.906774219300601</v>
      </c>
      <c r="AB1064">
        <f t="shared" si="153"/>
        <v>0</v>
      </c>
      <c r="AC1064">
        <v>10.772164382394299</v>
      </c>
      <c r="AD1064">
        <f t="shared" si="154"/>
        <v>0</v>
      </c>
      <c r="AE1064">
        <v>25.8641633878314</v>
      </c>
      <c r="AF1064">
        <f t="shared" si="155"/>
        <v>0</v>
      </c>
      <c r="AG1064">
        <v>19.497055291418299</v>
      </c>
      <c r="AH1064">
        <f t="shared" si="156"/>
        <v>0</v>
      </c>
      <c r="AI1064">
        <v>18.428231887013201</v>
      </c>
      <c r="AJ1064">
        <f t="shared" si="157"/>
        <v>0</v>
      </c>
      <c r="AK1064">
        <v>43.003132898421399</v>
      </c>
      <c r="AL1064">
        <f t="shared" si="158"/>
        <v>0</v>
      </c>
      <c r="AM1064">
        <v>86.266125643214707</v>
      </c>
      <c r="AN1064">
        <f t="shared" si="159"/>
        <v>0</v>
      </c>
    </row>
    <row r="1065" spans="2:40" x14ac:dyDescent="0.3">
      <c r="B1065">
        <v>25.491109881296918</v>
      </c>
      <c r="C1065">
        <v>18.457754271280258</v>
      </c>
      <c r="D1065">
        <v>41.038997887852183</v>
      </c>
      <c r="E1065">
        <v>-4.3910430512469389</v>
      </c>
      <c r="F1065">
        <v>26.75078590599966</v>
      </c>
      <c r="G1065">
        <v>51.179086036887107</v>
      </c>
      <c r="H1065">
        <v>101.98964572829522</v>
      </c>
      <c r="U1065">
        <f>'wyznaczanie X2 i X3'!$E$3*modele!D1065+'wyznaczanie X2 i X3'!$F$3</f>
        <v>19.866026328276622</v>
      </c>
      <c r="V1065" s="3">
        <f t="shared" si="151"/>
        <v>1.4083000000000001</v>
      </c>
      <c r="W1065">
        <f>'wyznaczanie X2 i X3'!$H$3*modele!C1065+'wyznaczanie X2 i X3'!$I$3</f>
        <v>41.644286621191839</v>
      </c>
      <c r="X1065">
        <f t="shared" si="152"/>
        <v>0.60529999999999995</v>
      </c>
      <c r="AA1065">
        <v>25.4911098812969</v>
      </c>
      <c r="AB1065">
        <f t="shared" si="153"/>
        <v>0</v>
      </c>
      <c r="AC1065">
        <v>18.457754271280301</v>
      </c>
      <c r="AD1065">
        <f t="shared" si="154"/>
        <v>0</v>
      </c>
      <c r="AE1065">
        <v>41.038997887852197</v>
      </c>
      <c r="AF1065">
        <f t="shared" si="155"/>
        <v>0</v>
      </c>
      <c r="AG1065">
        <v>-4.3910430512469398</v>
      </c>
      <c r="AH1065">
        <f t="shared" si="156"/>
        <v>0</v>
      </c>
      <c r="AI1065">
        <v>26.750785905999699</v>
      </c>
      <c r="AJ1065">
        <f t="shared" si="157"/>
        <v>0</v>
      </c>
      <c r="AK1065">
        <v>51.179086036887099</v>
      </c>
      <c r="AL1065">
        <f t="shared" si="158"/>
        <v>0</v>
      </c>
      <c r="AM1065">
        <v>101.989645728295</v>
      </c>
      <c r="AN1065">
        <f t="shared" si="159"/>
        <v>0</v>
      </c>
    </row>
    <row r="1066" spans="2:40" x14ac:dyDescent="0.3">
      <c r="B1066">
        <v>35.312531826219789</v>
      </c>
      <c r="C1066">
        <v>11.368180907244001</v>
      </c>
      <c r="D1066">
        <v>27.263979968744078</v>
      </c>
      <c r="E1066">
        <v>36.520520930707576</v>
      </c>
      <c r="F1066">
        <v>17.953045084301721</v>
      </c>
      <c r="G1066">
        <v>48.94709978453745</v>
      </c>
      <c r="H1066">
        <v>97.683552253078815</v>
      </c>
      <c r="U1066">
        <f>'wyznaczanie X2 i X3'!$E$3*modele!D1066+'wyznaczanie X2 i X3'!$F$3</f>
        <v>13.434769496427027</v>
      </c>
      <c r="V1066" s="3">
        <f t="shared" si="151"/>
        <v>2.0666000000000002</v>
      </c>
      <c r="W1066">
        <f>'wyznaczanie X2 i X3'!$H$3*modele!C1066+'wyznaczanie X2 i X3'!$I$3</f>
        <v>27.397688068912473</v>
      </c>
      <c r="X1066">
        <f t="shared" si="152"/>
        <v>0.13370000000000001</v>
      </c>
      <c r="AA1066">
        <v>35.312531826219796</v>
      </c>
      <c r="AB1066">
        <f t="shared" si="153"/>
        <v>0</v>
      </c>
      <c r="AC1066">
        <v>11.368180907244</v>
      </c>
      <c r="AD1066">
        <f t="shared" si="154"/>
        <v>0</v>
      </c>
      <c r="AE1066">
        <v>27.263979968744099</v>
      </c>
      <c r="AF1066">
        <f t="shared" si="155"/>
        <v>0</v>
      </c>
      <c r="AG1066">
        <v>36.520520930707598</v>
      </c>
      <c r="AH1066">
        <f t="shared" si="156"/>
        <v>0</v>
      </c>
      <c r="AI1066">
        <v>17.953045084301699</v>
      </c>
      <c r="AJ1066">
        <f t="shared" si="157"/>
        <v>0</v>
      </c>
      <c r="AK1066">
        <v>48.9470997845374</v>
      </c>
      <c r="AL1066">
        <f t="shared" si="158"/>
        <v>0</v>
      </c>
      <c r="AM1066">
        <v>97.683552253078801</v>
      </c>
      <c r="AN1066">
        <f t="shared" si="159"/>
        <v>0</v>
      </c>
    </row>
    <row r="1067" spans="2:40" x14ac:dyDescent="0.3">
      <c r="B1067">
        <v>29.612218529801488</v>
      </c>
      <c r="C1067">
        <v>65.540574026681611</v>
      </c>
      <c r="D1067">
        <v>135.97882450310556</v>
      </c>
      <c r="E1067">
        <v>-137.39728502044187</v>
      </c>
      <c r="F1067">
        <v>25.835178509675309</v>
      </c>
      <c r="G1067">
        <v>47.04157192770856</v>
      </c>
      <c r="H1067">
        <v>94.730875297565959</v>
      </c>
      <c r="U1067">
        <f>'wyznaczanie X2 i X3'!$E$3*modele!D1067+'wyznaczanie X2 i X3'!$F$3</f>
        <v>64.191370376431408</v>
      </c>
      <c r="V1067" s="3">
        <f t="shared" si="151"/>
        <v>1.3492</v>
      </c>
      <c r="W1067">
        <f>'wyznaczanie X2 i X3'!$H$3*modele!C1067+'wyznaczanie X2 i X3'!$I$3</f>
        <v>136.25788285918134</v>
      </c>
      <c r="X1067">
        <f t="shared" si="152"/>
        <v>0.27910000000000001</v>
      </c>
      <c r="AA1067">
        <v>29.612218529801499</v>
      </c>
      <c r="AB1067">
        <f t="shared" si="153"/>
        <v>0</v>
      </c>
      <c r="AC1067">
        <v>65.540574026681597</v>
      </c>
      <c r="AD1067">
        <f t="shared" si="154"/>
        <v>0</v>
      </c>
      <c r="AE1067">
        <v>135.97882450310601</v>
      </c>
      <c r="AF1067">
        <f t="shared" si="155"/>
        <v>0</v>
      </c>
      <c r="AG1067">
        <v>-137.39728502044201</v>
      </c>
      <c r="AH1067">
        <f t="shared" si="156"/>
        <v>0</v>
      </c>
      <c r="AI1067">
        <v>25.835178509675298</v>
      </c>
      <c r="AJ1067">
        <f t="shared" si="157"/>
        <v>0</v>
      </c>
      <c r="AK1067">
        <v>47.041571927708603</v>
      </c>
      <c r="AL1067">
        <f t="shared" si="158"/>
        <v>0</v>
      </c>
      <c r="AM1067">
        <v>94.730875297566001</v>
      </c>
      <c r="AN1067">
        <f t="shared" si="159"/>
        <v>0</v>
      </c>
    </row>
    <row r="1068" spans="2:40" x14ac:dyDescent="0.3">
      <c r="B1068">
        <v>36.050747478459428</v>
      </c>
      <c r="C1068">
        <v>19.6465820226156</v>
      </c>
      <c r="D1068">
        <v>44.145329450851797</v>
      </c>
      <c r="E1068">
        <v>13.161748889072058</v>
      </c>
      <c r="F1068">
        <v>16.819623201141219</v>
      </c>
      <c r="G1068">
        <v>51.307704402866676</v>
      </c>
      <c r="H1068">
        <v>102.64138095655133</v>
      </c>
      <c r="U1068">
        <f>'wyznaczanie X2 i X3'!$E$3*modele!D1068+'wyznaczanie X2 i X3'!$F$3</f>
        <v>21.31630510133137</v>
      </c>
      <c r="V1068" s="3">
        <f t="shared" si="151"/>
        <v>1.6697</v>
      </c>
      <c r="W1068">
        <f>'wyznaczanie X2 i X3'!$H$3*modele!C1068+'wyznaczanie X2 i X3'!$I$3</f>
        <v>44.033252903281507</v>
      </c>
      <c r="X1068">
        <f t="shared" si="152"/>
        <v>0.11210000000000001</v>
      </c>
      <c r="AA1068">
        <v>36.0507474784594</v>
      </c>
      <c r="AB1068">
        <f t="shared" si="153"/>
        <v>0</v>
      </c>
      <c r="AC1068">
        <v>19.6465820226156</v>
      </c>
      <c r="AD1068">
        <f t="shared" si="154"/>
        <v>0</v>
      </c>
      <c r="AE1068">
        <v>44.145329450851797</v>
      </c>
      <c r="AF1068">
        <f t="shared" si="155"/>
        <v>0</v>
      </c>
      <c r="AG1068">
        <v>13.161748889072101</v>
      </c>
      <c r="AH1068">
        <f t="shared" si="156"/>
        <v>0</v>
      </c>
      <c r="AI1068">
        <v>16.819623201141201</v>
      </c>
      <c r="AJ1068">
        <f t="shared" si="157"/>
        <v>0</v>
      </c>
      <c r="AK1068">
        <v>51.307704402866698</v>
      </c>
      <c r="AL1068">
        <f t="shared" si="158"/>
        <v>0</v>
      </c>
      <c r="AM1068">
        <v>102.641380956551</v>
      </c>
      <c r="AN1068">
        <f t="shared" si="159"/>
        <v>0</v>
      </c>
    </row>
    <row r="1069" spans="2:40" x14ac:dyDescent="0.3">
      <c r="B1069">
        <v>61.389870121982909</v>
      </c>
      <c r="C1069">
        <v>21.020827246551391</v>
      </c>
      <c r="D1069">
        <v>46.850763582645151</v>
      </c>
      <c r="E1069">
        <v>59.717258504311644</v>
      </c>
      <c r="F1069">
        <v>19.88537212630763</v>
      </c>
      <c r="G1069">
        <v>43.133202726232277</v>
      </c>
      <c r="H1069">
        <v>85.981035283493867</v>
      </c>
      <c r="U1069">
        <f>'wyznaczanie X2 i X3'!$E$3*modele!D1069+'wyznaczanie X2 i X3'!$F$3</f>
        <v>22.579413566626322</v>
      </c>
      <c r="V1069" s="3">
        <f t="shared" si="151"/>
        <v>1.5586</v>
      </c>
      <c r="W1069">
        <f>'wyznaczanie X2 i X3'!$H$3*modele!C1069+'wyznaczanie X2 i X3'!$I$3</f>
        <v>46.794818234859385</v>
      </c>
      <c r="X1069">
        <f t="shared" si="152"/>
        <v>5.5899999999999998E-2</v>
      </c>
      <c r="AA1069">
        <v>61.389870121982902</v>
      </c>
      <c r="AB1069">
        <f t="shared" si="153"/>
        <v>0</v>
      </c>
      <c r="AC1069">
        <v>21.020827246551399</v>
      </c>
      <c r="AD1069">
        <f t="shared" si="154"/>
        <v>0</v>
      </c>
      <c r="AE1069">
        <v>46.8507635826452</v>
      </c>
      <c r="AF1069">
        <f t="shared" si="155"/>
        <v>0</v>
      </c>
      <c r="AG1069">
        <v>59.717258504311602</v>
      </c>
      <c r="AH1069">
        <f t="shared" si="156"/>
        <v>0</v>
      </c>
      <c r="AI1069">
        <v>19.885372126307601</v>
      </c>
      <c r="AJ1069">
        <f t="shared" si="157"/>
        <v>0</v>
      </c>
      <c r="AK1069">
        <v>43.133202726232298</v>
      </c>
      <c r="AL1069">
        <f t="shared" si="158"/>
        <v>0</v>
      </c>
      <c r="AM1069">
        <v>85.981035283493895</v>
      </c>
      <c r="AN1069">
        <f t="shared" si="159"/>
        <v>0</v>
      </c>
    </row>
    <row r="1070" spans="2:40" x14ac:dyDescent="0.3">
      <c r="B1070">
        <v>48.34177646770901</v>
      </c>
      <c r="C1070">
        <v>13.110648653092692</v>
      </c>
      <c r="D1070">
        <v>30.611499878844015</v>
      </c>
      <c r="E1070">
        <v>57.351606976139948</v>
      </c>
      <c r="F1070">
        <v>24.381734280774801</v>
      </c>
      <c r="G1070">
        <v>48.275213253201798</v>
      </c>
      <c r="H1070">
        <v>96.711711794040369</v>
      </c>
      <c r="U1070">
        <f>'wyznaczanie X2 i X3'!$E$3*modele!D1070+'wyznaczanie X2 i X3'!$F$3</f>
        <v>14.997653872912592</v>
      </c>
      <c r="V1070" s="3">
        <f t="shared" si="151"/>
        <v>1.887</v>
      </c>
      <c r="W1070">
        <f>'wyznaczanie X2 i X3'!$H$3*modele!C1070+'wyznaczanie X2 i X3'!$I$3</f>
        <v>30.899201797697479</v>
      </c>
      <c r="X1070">
        <f t="shared" si="152"/>
        <v>0.28770000000000001</v>
      </c>
      <c r="AA1070">
        <v>48.341776467709003</v>
      </c>
      <c r="AB1070">
        <f t="shared" si="153"/>
        <v>0</v>
      </c>
      <c r="AC1070">
        <v>13.110648653092699</v>
      </c>
      <c r="AD1070">
        <f t="shared" si="154"/>
        <v>0</v>
      </c>
      <c r="AE1070">
        <v>30.611499878844</v>
      </c>
      <c r="AF1070">
        <f t="shared" si="155"/>
        <v>0</v>
      </c>
      <c r="AG1070">
        <v>57.351606976139898</v>
      </c>
      <c r="AH1070">
        <f t="shared" si="156"/>
        <v>0</v>
      </c>
      <c r="AI1070">
        <v>24.381734280774801</v>
      </c>
      <c r="AJ1070">
        <f t="shared" si="157"/>
        <v>0</v>
      </c>
      <c r="AK1070">
        <v>48.275213253201798</v>
      </c>
      <c r="AL1070">
        <f t="shared" si="158"/>
        <v>0</v>
      </c>
      <c r="AM1070">
        <v>96.711711794040397</v>
      </c>
      <c r="AN1070">
        <f t="shared" si="159"/>
        <v>0</v>
      </c>
    </row>
    <row r="1071" spans="2:40" x14ac:dyDescent="0.3">
      <c r="B1071">
        <v>31.591839941212498</v>
      </c>
      <c r="C1071">
        <v>79.63962592033154</v>
      </c>
      <c r="D1071">
        <v>164.18363709537593</v>
      </c>
      <c r="E1071">
        <v>-175.73519787856964</v>
      </c>
      <c r="F1071">
        <v>25.83631091401033</v>
      </c>
      <c r="G1071">
        <v>52.693715871582434</v>
      </c>
      <c r="H1071">
        <v>106.14720966253714</v>
      </c>
      <c r="U1071">
        <f>'wyznaczanie X2 i X3'!$E$3*modele!D1071+'wyznaczanie X2 i X3'!$F$3</f>
        <v>77.359585092396074</v>
      </c>
      <c r="V1071" s="3">
        <f t="shared" si="151"/>
        <v>2.2799999999999998</v>
      </c>
      <c r="W1071">
        <f>'wyznaczanie X2 i X3'!$H$3*modele!C1071+'wyznaczanie X2 i X3'!$I$3</f>
        <v>164.59012825430176</v>
      </c>
      <c r="X1071">
        <f t="shared" si="152"/>
        <v>0.40649999999999997</v>
      </c>
      <c r="AA1071">
        <v>31.591839941212498</v>
      </c>
      <c r="AB1071">
        <f t="shared" si="153"/>
        <v>0</v>
      </c>
      <c r="AC1071">
        <v>79.639625920331497</v>
      </c>
      <c r="AD1071">
        <f t="shared" si="154"/>
        <v>0</v>
      </c>
      <c r="AE1071">
        <v>164.18363709537601</v>
      </c>
      <c r="AF1071">
        <f t="shared" si="155"/>
        <v>0</v>
      </c>
      <c r="AG1071">
        <v>-175.73519787857001</v>
      </c>
      <c r="AH1071">
        <f t="shared" si="156"/>
        <v>0</v>
      </c>
      <c r="AI1071">
        <v>25.836310914010301</v>
      </c>
      <c r="AJ1071">
        <f t="shared" si="157"/>
        <v>0</v>
      </c>
      <c r="AK1071">
        <v>52.693715871582398</v>
      </c>
      <c r="AL1071">
        <f t="shared" si="158"/>
        <v>0</v>
      </c>
      <c r="AM1071">
        <v>106.14720966253699</v>
      </c>
      <c r="AN1071">
        <f t="shared" si="159"/>
        <v>0</v>
      </c>
    </row>
    <row r="1072" spans="2:40" x14ac:dyDescent="0.3">
      <c r="B1072">
        <v>20.906628322815166</v>
      </c>
      <c r="C1072">
        <v>57.26502232895411</v>
      </c>
      <c r="D1072">
        <v>118.75735893774539</v>
      </c>
      <c r="E1072">
        <v>-129.98181034123201</v>
      </c>
      <c r="F1072">
        <v>22.933524556315447</v>
      </c>
      <c r="G1072">
        <v>43.479068525636322</v>
      </c>
      <c r="H1072">
        <v>86.746413844855368</v>
      </c>
      <c r="U1072">
        <f>'wyznaczanie X2 i X3'!$E$3*modele!D1072+'wyznaczanie X2 i X3'!$F$3</f>
        <v>56.151041955656758</v>
      </c>
      <c r="V1072" s="3">
        <f t="shared" si="151"/>
        <v>1.1140000000000001</v>
      </c>
      <c r="W1072">
        <f>'wyznaczanie X2 i X3'!$H$3*modele!C1072+'wyznaczanie X2 i X3'!$I$3</f>
        <v>119.62804397011237</v>
      </c>
      <c r="X1072">
        <f t="shared" si="152"/>
        <v>0.87070000000000003</v>
      </c>
      <c r="AA1072">
        <v>20.906628322815202</v>
      </c>
      <c r="AB1072">
        <f t="shared" si="153"/>
        <v>0</v>
      </c>
      <c r="AC1072">
        <v>57.265022328954103</v>
      </c>
      <c r="AD1072">
        <f t="shared" si="154"/>
        <v>0</v>
      </c>
      <c r="AE1072">
        <v>118.757358937745</v>
      </c>
      <c r="AF1072">
        <f t="shared" si="155"/>
        <v>0</v>
      </c>
      <c r="AG1072">
        <v>-129.98181034123201</v>
      </c>
      <c r="AH1072">
        <f t="shared" si="156"/>
        <v>0</v>
      </c>
      <c r="AI1072">
        <v>22.933524556315401</v>
      </c>
      <c r="AJ1072">
        <f t="shared" si="157"/>
        <v>0</v>
      </c>
      <c r="AK1072">
        <v>43.479068525636301</v>
      </c>
      <c r="AL1072">
        <f t="shared" si="158"/>
        <v>0</v>
      </c>
      <c r="AM1072">
        <v>86.746413844855397</v>
      </c>
      <c r="AN1072">
        <f t="shared" si="159"/>
        <v>0</v>
      </c>
    </row>
    <row r="1073" spans="2:40" x14ac:dyDescent="0.3">
      <c r="B1073">
        <v>57.857373087641498</v>
      </c>
      <c r="C1073">
        <v>10.114777725996003</v>
      </c>
      <c r="D1073">
        <v>24.393844624003364</v>
      </c>
      <c r="E1073">
        <v>85.370412997294991</v>
      </c>
      <c r="F1073">
        <v>20.035000411360414</v>
      </c>
      <c r="G1073">
        <v>43.233291424902816</v>
      </c>
      <c r="H1073">
        <v>87.163668331082903</v>
      </c>
      <c r="U1073">
        <f>'wyznaczanie X2 i X3'!$E$3*modele!D1073+'wyznaczanie X2 i X3'!$F$3</f>
        <v>12.09476561021852</v>
      </c>
      <c r="V1073" s="3">
        <f t="shared" si="151"/>
        <v>1.98</v>
      </c>
      <c r="W1073">
        <f>'wyznaczanie X2 i X3'!$H$3*modele!C1073+'wyznaczanie X2 i X3'!$I$3</f>
        <v>24.87895654157218</v>
      </c>
      <c r="X1073">
        <f t="shared" si="152"/>
        <v>0.48509999999999998</v>
      </c>
      <c r="AA1073">
        <v>57.857373087641498</v>
      </c>
      <c r="AB1073">
        <f t="shared" si="153"/>
        <v>0</v>
      </c>
      <c r="AC1073">
        <v>10.114777725995999</v>
      </c>
      <c r="AD1073">
        <f t="shared" si="154"/>
        <v>0</v>
      </c>
      <c r="AE1073">
        <v>24.3938446240034</v>
      </c>
      <c r="AF1073">
        <f t="shared" si="155"/>
        <v>0</v>
      </c>
      <c r="AG1073">
        <v>85.370412997295006</v>
      </c>
      <c r="AH1073">
        <f t="shared" si="156"/>
        <v>0</v>
      </c>
      <c r="AI1073">
        <v>20.0350004113604</v>
      </c>
      <c r="AJ1073">
        <f t="shared" si="157"/>
        <v>0</v>
      </c>
      <c r="AK1073">
        <v>43.233291424902802</v>
      </c>
      <c r="AL1073">
        <f t="shared" si="158"/>
        <v>0</v>
      </c>
      <c r="AM1073">
        <v>87.163668331082903</v>
      </c>
      <c r="AN1073">
        <f t="shared" si="159"/>
        <v>0</v>
      </c>
    </row>
    <row r="1074" spans="2:40" x14ac:dyDescent="0.3">
      <c r="B1074">
        <v>28.939279457348412</v>
      </c>
      <c r="C1074">
        <v>73.345790336103207</v>
      </c>
      <c r="D1074">
        <v>151.46208955899294</v>
      </c>
      <c r="E1074">
        <v>-162.15881209361277</v>
      </c>
      <c r="F1074">
        <v>17.037245591189638</v>
      </c>
      <c r="G1074">
        <v>43.464473098719694</v>
      </c>
      <c r="H1074">
        <v>87.117250843064539</v>
      </c>
      <c r="U1074">
        <f>'wyznaczanie X2 i X3'!$E$3*modele!D1074+'wyznaczanie X2 i X3'!$F$3</f>
        <v>71.420170713009199</v>
      </c>
      <c r="V1074" s="3">
        <f t="shared" si="151"/>
        <v>1.9256</v>
      </c>
      <c r="W1074">
        <f>'wyznaczanie X2 i X3'!$H$3*modele!C1074+'wyznaczanie X2 i X3'!$I$3</f>
        <v>151.94257609306663</v>
      </c>
      <c r="X1074">
        <f t="shared" si="152"/>
        <v>0.48049999999999998</v>
      </c>
      <c r="AA1074">
        <v>28.939279457348398</v>
      </c>
      <c r="AB1074">
        <f t="shared" si="153"/>
        <v>0</v>
      </c>
      <c r="AC1074">
        <v>73.345790336103207</v>
      </c>
      <c r="AD1074">
        <f t="shared" si="154"/>
        <v>0</v>
      </c>
      <c r="AE1074">
        <v>151.462089558993</v>
      </c>
      <c r="AF1074">
        <f t="shared" si="155"/>
        <v>0</v>
      </c>
      <c r="AG1074">
        <v>-162.15881209361299</v>
      </c>
      <c r="AH1074">
        <f t="shared" si="156"/>
        <v>0</v>
      </c>
      <c r="AI1074">
        <v>17.037245591189599</v>
      </c>
      <c r="AJ1074">
        <f t="shared" si="157"/>
        <v>0</v>
      </c>
      <c r="AK1074">
        <v>43.464473098719701</v>
      </c>
      <c r="AL1074">
        <f t="shared" si="158"/>
        <v>0</v>
      </c>
      <c r="AM1074">
        <v>87.117250843064497</v>
      </c>
      <c r="AN1074">
        <f t="shared" si="159"/>
        <v>0</v>
      </c>
    </row>
    <row r="1075" spans="2:40" x14ac:dyDescent="0.3">
      <c r="B1075">
        <v>45.655204797229999</v>
      </c>
      <c r="C1075">
        <v>40.021337686066985</v>
      </c>
      <c r="D1075">
        <v>84.255950467051406</v>
      </c>
      <c r="E1075">
        <v>-28.753603463740959</v>
      </c>
      <c r="F1075">
        <v>24.40631917442262</v>
      </c>
      <c r="G1075">
        <v>44.322829688017151</v>
      </c>
      <c r="H1075">
        <v>89.167702384006773</v>
      </c>
      <c r="U1075">
        <f>'wyznaczanie X2 i X3'!$E$3*modele!D1075+'wyznaczanie X2 i X3'!$F$3</f>
        <v>40.043083313527404</v>
      </c>
      <c r="V1075" s="3">
        <f t="shared" si="151"/>
        <v>2.1700000000000001E-2</v>
      </c>
      <c r="W1075">
        <f>'wyznaczanie X2 i X3'!$H$3*modele!C1075+'wyznaczanie X2 i X3'!$I$3</f>
        <v>84.976614320549416</v>
      </c>
      <c r="X1075">
        <f t="shared" si="152"/>
        <v>0.72070000000000001</v>
      </c>
      <c r="AA1075">
        <v>45.655204797229999</v>
      </c>
      <c r="AB1075">
        <f t="shared" si="153"/>
        <v>0</v>
      </c>
      <c r="AC1075">
        <v>40.021337686067</v>
      </c>
      <c r="AD1075">
        <f t="shared" si="154"/>
        <v>0</v>
      </c>
      <c r="AE1075">
        <v>84.255950467051406</v>
      </c>
      <c r="AF1075">
        <f t="shared" si="155"/>
        <v>0</v>
      </c>
      <c r="AG1075">
        <v>-28.753603463741001</v>
      </c>
      <c r="AH1075">
        <f t="shared" si="156"/>
        <v>0</v>
      </c>
      <c r="AI1075">
        <v>24.406319174422599</v>
      </c>
      <c r="AJ1075">
        <f t="shared" si="157"/>
        <v>0</v>
      </c>
      <c r="AK1075">
        <v>44.322829688017201</v>
      </c>
      <c r="AL1075">
        <f t="shared" si="158"/>
        <v>0</v>
      </c>
      <c r="AM1075">
        <v>89.167702384006802</v>
      </c>
      <c r="AN1075">
        <f t="shared" si="159"/>
        <v>0</v>
      </c>
    </row>
    <row r="1076" spans="2:40" x14ac:dyDescent="0.3">
      <c r="B1076">
        <v>32.819922240583857</v>
      </c>
      <c r="C1076">
        <v>31.889842691416437</v>
      </c>
      <c r="D1076">
        <v>67.877928542561804</v>
      </c>
      <c r="E1076">
        <v>-30.0296835930816</v>
      </c>
      <c r="F1076">
        <v>29.482377151533175</v>
      </c>
      <c r="G1076">
        <v>55.896330035396318</v>
      </c>
      <c r="H1076">
        <v>112.61185687771821</v>
      </c>
      <c r="U1076">
        <f>'wyznaczanie X2 i X3'!$E$3*modele!D1076+'wyznaczanie X2 i X3'!$F$3</f>
        <v>32.396540418803085</v>
      </c>
      <c r="V1076" s="3">
        <f t="shared" si="151"/>
        <v>0.50670000000000004</v>
      </c>
      <c r="W1076">
        <f>'wyznaczanie X2 i X3'!$H$3*modele!C1076+'wyznaczanie X2 i X3'!$I$3</f>
        <v>68.636259426090504</v>
      </c>
      <c r="X1076">
        <f t="shared" si="152"/>
        <v>0.75829999999999997</v>
      </c>
      <c r="AA1076">
        <v>32.8199222405839</v>
      </c>
      <c r="AB1076">
        <f t="shared" si="153"/>
        <v>0</v>
      </c>
      <c r="AC1076">
        <v>31.889842691416401</v>
      </c>
      <c r="AD1076">
        <f t="shared" si="154"/>
        <v>0</v>
      </c>
      <c r="AE1076">
        <v>67.877928542561804</v>
      </c>
      <c r="AF1076">
        <f t="shared" si="155"/>
        <v>0</v>
      </c>
      <c r="AG1076">
        <v>-30.0296835930816</v>
      </c>
      <c r="AH1076">
        <f t="shared" si="156"/>
        <v>0</v>
      </c>
      <c r="AI1076">
        <v>29.4823771515332</v>
      </c>
      <c r="AJ1076">
        <f t="shared" si="157"/>
        <v>0</v>
      </c>
      <c r="AK1076">
        <v>55.896330035396304</v>
      </c>
      <c r="AL1076">
        <f t="shared" si="158"/>
        <v>0</v>
      </c>
      <c r="AM1076">
        <v>112.611856877718</v>
      </c>
      <c r="AN1076">
        <f t="shared" si="159"/>
        <v>0</v>
      </c>
    </row>
    <row r="1077" spans="2:40" x14ac:dyDescent="0.3">
      <c r="B1077">
        <v>26.072986564421196</v>
      </c>
      <c r="C1077">
        <v>10.439301348449282</v>
      </c>
      <c r="D1077">
        <v>25.443769775350663</v>
      </c>
      <c r="E1077">
        <v>20.828069083494547</v>
      </c>
      <c r="F1077">
        <v>32.083392759980995</v>
      </c>
      <c r="G1077">
        <v>49.901825258689115</v>
      </c>
      <c r="H1077">
        <v>100.13624342248809</v>
      </c>
      <c r="U1077">
        <f>'wyznaczanie X2 i X3'!$E$3*modele!D1077+'wyznaczanie X2 i X3'!$F$3</f>
        <v>12.584952871112495</v>
      </c>
      <c r="V1077" s="3">
        <f t="shared" si="151"/>
        <v>2.1457000000000002</v>
      </c>
      <c r="W1077">
        <f>'wyznaczanie X2 i X3'!$H$3*modele!C1077+'wyznaczanie X2 i X3'!$I$3</f>
        <v>25.531091378525353</v>
      </c>
      <c r="X1077">
        <f t="shared" si="152"/>
        <v>8.7300000000000003E-2</v>
      </c>
      <c r="AA1077">
        <v>26.0729865644212</v>
      </c>
      <c r="AB1077">
        <f t="shared" si="153"/>
        <v>0</v>
      </c>
      <c r="AC1077">
        <v>10.4393013484493</v>
      </c>
      <c r="AD1077">
        <f t="shared" si="154"/>
        <v>0</v>
      </c>
      <c r="AE1077">
        <v>25.443769775350699</v>
      </c>
      <c r="AF1077">
        <f t="shared" si="155"/>
        <v>0</v>
      </c>
      <c r="AG1077">
        <v>20.828069083494501</v>
      </c>
      <c r="AH1077">
        <f t="shared" si="156"/>
        <v>0</v>
      </c>
      <c r="AI1077">
        <v>32.083392759981002</v>
      </c>
      <c r="AJ1077">
        <f t="shared" si="157"/>
        <v>0</v>
      </c>
      <c r="AK1077">
        <v>49.901825258689101</v>
      </c>
      <c r="AL1077">
        <f t="shared" si="158"/>
        <v>0</v>
      </c>
      <c r="AM1077">
        <v>100.13624342248799</v>
      </c>
      <c r="AN1077">
        <f t="shared" si="159"/>
        <v>0</v>
      </c>
    </row>
    <row r="1078" spans="2:40" x14ac:dyDescent="0.3">
      <c r="B1078">
        <v>58.941854953668155</v>
      </c>
      <c r="C1078">
        <v>47.749456574030113</v>
      </c>
      <c r="D1078">
        <v>99.672988294331773</v>
      </c>
      <c r="E1078">
        <v>-25.36465981475402</v>
      </c>
      <c r="F1078">
        <v>22.667436579766825</v>
      </c>
      <c r="G1078">
        <v>51.935288555583718</v>
      </c>
      <c r="H1078">
        <v>103.63121817914656</v>
      </c>
      <c r="U1078">
        <f>'wyznaczanie X2 i X3'!$E$3*modele!D1078+'wyznaczanie X2 i X3'!$F$3</f>
        <v>47.240963594760473</v>
      </c>
      <c r="V1078" s="3">
        <f t="shared" si="151"/>
        <v>0.50849999999999995</v>
      </c>
      <c r="W1078">
        <f>'wyznaczanie X2 i X3'!$H$3*modele!C1078+'wyznaczanie X2 i X3'!$I$3</f>
        <v>100.5063791889979</v>
      </c>
      <c r="X1078">
        <f t="shared" si="152"/>
        <v>0.83340000000000003</v>
      </c>
      <c r="AA1078">
        <v>58.941854953668198</v>
      </c>
      <c r="AB1078">
        <f t="shared" si="153"/>
        <v>0</v>
      </c>
      <c r="AC1078">
        <v>47.749456574030098</v>
      </c>
      <c r="AD1078">
        <f t="shared" si="154"/>
        <v>0</v>
      </c>
      <c r="AE1078">
        <v>99.672988294331802</v>
      </c>
      <c r="AF1078">
        <f t="shared" si="155"/>
        <v>0</v>
      </c>
      <c r="AG1078">
        <v>-25.364659814753999</v>
      </c>
      <c r="AH1078">
        <f t="shared" si="156"/>
        <v>0</v>
      </c>
      <c r="AI1078">
        <v>22.6674365797668</v>
      </c>
      <c r="AJ1078">
        <f t="shared" si="157"/>
        <v>0</v>
      </c>
      <c r="AK1078">
        <v>51.935288555583703</v>
      </c>
      <c r="AL1078">
        <f t="shared" si="158"/>
        <v>0</v>
      </c>
      <c r="AM1078">
        <v>103.631218179147</v>
      </c>
      <c r="AN1078">
        <f t="shared" si="159"/>
        <v>0</v>
      </c>
    </row>
    <row r="1079" spans="2:40" x14ac:dyDescent="0.3">
      <c r="B1079">
        <v>33.554052694823447</v>
      </c>
      <c r="C1079">
        <v>76.012416064159112</v>
      </c>
      <c r="D1079">
        <v>156.47011770310255</v>
      </c>
      <c r="E1079">
        <v>-160.92914280283043</v>
      </c>
      <c r="F1079">
        <v>21.220825846977519</v>
      </c>
      <c r="G1079">
        <v>44.124669173664948</v>
      </c>
      <c r="H1079">
        <v>88.935645561826462</v>
      </c>
      <c r="U1079">
        <f>'wyznaczanie X2 i X3'!$E$3*modele!D1079+'wyznaczanie X2 i X3'!$F$3</f>
        <v>73.758310336858443</v>
      </c>
      <c r="V1079" s="3">
        <f t="shared" si="151"/>
        <v>2.2541000000000002</v>
      </c>
      <c r="W1079">
        <f>'wyznaczanie X2 i X3'!$H$3*modele!C1079+'wyznaczanie X2 i X3'!$I$3</f>
        <v>157.30119843690306</v>
      </c>
      <c r="X1079">
        <f t="shared" si="152"/>
        <v>0.83109999999999995</v>
      </c>
      <c r="AA1079">
        <v>33.554052694823397</v>
      </c>
      <c r="AB1079">
        <f t="shared" si="153"/>
        <v>0</v>
      </c>
      <c r="AC1079">
        <v>76.012416064159098</v>
      </c>
      <c r="AD1079">
        <f t="shared" si="154"/>
        <v>0</v>
      </c>
      <c r="AE1079">
        <v>156.470117703103</v>
      </c>
      <c r="AF1079">
        <f t="shared" si="155"/>
        <v>0</v>
      </c>
      <c r="AG1079">
        <v>-160.92914280283</v>
      </c>
      <c r="AH1079">
        <f t="shared" si="156"/>
        <v>0</v>
      </c>
      <c r="AI1079">
        <v>21.220825846977501</v>
      </c>
      <c r="AJ1079">
        <f t="shared" si="157"/>
        <v>0</v>
      </c>
      <c r="AK1079">
        <v>44.124669173664898</v>
      </c>
      <c r="AL1079">
        <f t="shared" si="158"/>
        <v>0</v>
      </c>
      <c r="AM1079">
        <v>88.935645561826504</v>
      </c>
      <c r="AN1079">
        <f t="shared" si="159"/>
        <v>0</v>
      </c>
    </row>
    <row r="1080" spans="2:40" x14ac:dyDescent="0.3">
      <c r="B1080">
        <v>57.847744247502966</v>
      </c>
      <c r="C1080">
        <v>65.603518220064558</v>
      </c>
      <c r="D1080">
        <v>136.0674515352886</v>
      </c>
      <c r="E1080">
        <v>-81.115066165187741</v>
      </c>
      <c r="F1080">
        <v>17.847920358880678</v>
      </c>
      <c r="G1080">
        <v>50.903456846715429</v>
      </c>
      <c r="H1080">
        <v>102.26093209429493</v>
      </c>
      <c r="U1080">
        <f>'wyznaczanie X2 i X3'!$E$3*modele!D1080+'wyznaczanie X2 i X3'!$F$3</f>
        <v>64.23274841380028</v>
      </c>
      <c r="V1080" s="3">
        <f t="shared" si="151"/>
        <v>1.3708</v>
      </c>
      <c r="W1080">
        <f>'wyznaczanie X2 i X3'!$H$3*modele!C1080+'wyznaczanie X2 i X3'!$I$3</f>
        <v>136.38437011141474</v>
      </c>
      <c r="X1080">
        <f t="shared" si="152"/>
        <v>0.31690000000000002</v>
      </c>
      <c r="AA1080">
        <v>57.847744247503002</v>
      </c>
      <c r="AB1080">
        <f t="shared" si="153"/>
        <v>0</v>
      </c>
      <c r="AC1080">
        <v>65.603518220064601</v>
      </c>
      <c r="AD1080">
        <f t="shared" si="154"/>
        <v>0</v>
      </c>
      <c r="AE1080">
        <v>136.067451535289</v>
      </c>
      <c r="AF1080">
        <f t="shared" si="155"/>
        <v>0</v>
      </c>
      <c r="AG1080">
        <v>-81.115066165187699</v>
      </c>
      <c r="AH1080">
        <f t="shared" si="156"/>
        <v>0</v>
      </c>
      <c r="AI1080">
        <v>17.8479203588807</v>
      </c>
      <c r="AJ1080">
        <f t="shared" si="157"/>
        <v>0</v>
      </c>
      <c r="AK1080">
        <v>50.9034568467154</v>
      </c>
      <c r="AL1080">
        <f t="shared" si="158"/>
        <v>0</v>
      </c>
      <c r="AM1080">
        <v>102.260932094295</v>
      </c>
      <c r="AN1080">
        <f t="shared" si="159"/>
        <v>0</v>
      </c>
    </row>
    <row r="1081" spans="2:40" x14ac:dyDescent="0.3">
      <c r="B1081">
        <v>22.245879836712135</v>
      </c>
      <c r="C1081">
        <v>34.127625816814501</v>
      </c>
      <c r="D1081">
        <v>72.440079841186503</v>
      </c>
      <c r="E1081">
        <v>-57.891117777019232</v>
      </c>
      <c r="F1081">
        <v>17.88525125787622</v>
      </c>
      <c r="G1081">
        <v>62.351788090466016</v>
      </c>
      <c r="H1081">
        <v>124.37583194096422</v>
      </c>
      <c r="U1081">
        <f>'wyznaczanie X2 i X3'!$E$3*modele!D1081+'wyznaczanie X2 i X3'!$F$3</f>
        <v>34.526509822800158</v>
      </c>
      <c r="V1081" s="3">
        <f t="shared" si="151"/>
        <v>0.39889999999999998</v>
      </c>
      <c r="W1081">
        <f>'wyznaczanie X2 i X3'!$H$3*modele!C1081+'wyznaczanie X2 i X3'!$I$3</f>
        <v>73.13311645790219</v>
      </c>
      <c r="X1081">
        <f t="shared" si="152"/>
        <v>0.69299999999999995</v>
      </c>
      <c r="AA1081">
        <v>22.245879836712099</v>
      </c>
      <c r="AB1081">
        <f t="shared" si="153"/>
        <v>0</v>
      </c>
      <c r="AC1081">
        <v>34.127625816814501</v>
      </c>
      <c r="AD1081">
        <f t="shared" si="154"/>
        <v>0</v>
      </c>
      <c r="AE1081">
        <v>72.440079841186503</v>
      </c>
      <c r="AF1081">
        <f t="shared" si="155"/>
        <v>0</v>
      </c>
      <c r="AG1081">
        <v>-57.891117777019197</v>
      </c>
      <c r="AH1081">
        <f t="shared" si="156"/>
        <v>0</v>
      </c>
      <c r="AI1081">
        <v>17.885251257876199</v>
      </c>
      <c r="AJ1081">
        <f t="shared" si="157"/>
        <v>0</v>
      </c>
      <c r="AK1081">
        <v>62.351788090466002</v>
      </c>
      <c r="AL1081">
        <f t="shared" si="158"/>
        <v>0</v>
      </c>
      <c r="AM1081">
        <v>124.37583194096401</v>
      </c>
      <c r="AN1081">
        <f t="shared" si="159"/>
        <v>0</v>
      </c>
    </row>
    <row r="1082" spans="2:40" x14ac:dyDescent="0.3">
      <c r="B1082">
        <v>62.399032091706509</v>
      </c>
      <c r="C1082">
        <v>44.827069534048405</v>
      </c>
      <c r="D1082">
        <v>93.787162426138707</v>
      </c>
      <c r="E1082">
        <v>-9.6831444187321978</v>
      </c>
      <c r="F1082">
        <v>21.399372732818133</v>
      </c>
      <c r="G1082">
        <v>50.481996908489549</v>
      </c>
      <c r="H1082">
        <v>100.88868313430407</v>
      </c>
      <c r="U1082">
        <f>'wyznaczanie X2 i X3'!$E$3*modele!D1082+'wyznaczanie X2 i X3'!$F$3</f>
        <v>44.492999269183422</v>
      </c>
      <c r="V1082" s="3">
        <f t="shared" si="151"/>
        <v>0.33410000000000001</v>
      </c>
      <c r="W1082">
        <f>'wyznaczanie X2 i X3'!$H$3*modele!C1082+'wyznaczanie X2 i X3'!$I$3</f>
        <v>94.633800849629367</v>
      </c>
      <c r="X1082">
        <f t="shared" si="152"/>
        <v>0.84660000000000002</v>
      </c>
      <c r="AA1082">
        <v>62.399032091706502</v>
      </c>
      <c r="AB1082">
        <f t="shared" si="153"/>
        <v>0</v>
      </c>
      <c r="AC1082">
        <v>44.827069534048398</v>
      </c>
      <c r="AD1082">
        <f t="shared" si="154"/>
        <v>0</v>
      </c>
      <c r="AE1082">
        <v>93.787162426138707</v>
      </c>
      <c r="AF1082">
        <f t="shared" si="155"/>
        <v>0</v>
      </c>
      <c r="AG1082">
        <v>-9.6831444187321996</v>
      </c>
      <c r="AH1082">
        <f t="shared" si="156"/>
        <v>0</v>
      </c>
      <c r="AI1082">
        <v>21.399372732818101</v>
      </c>
      <c r="AJ1082">
        <f t="shared" si="157"/>
        <v>0</v>
      </c>
      <c r="AK1082">
        <v>50.481996908489499</v>
      </c>
      <c r="AL1082">
        <f t="shared" si="158"/>
        <v>0</v>
      </c>
      <c r="AM1082">
        <v>100.888683134304</v>
      </c>
      <c r="AN1082">
        <f t="shared" si="159"/>
        <v>0</v>
      </c>
    </row>
    <row r="1083" spans="2:40" x14ac:dyDescent="0.3">
      <c r="B1083">
        <v>31.643981884065557</v>
      </c>
      <c r="C1083">
        <v>49.265745515895929</v>
      </c>
      <c r="D1083">
        <v>103.21576300738798</v>
      </c>
      <c r="E1083">
        <v>-84.509272779556682</v>
      </c>
      <c r="F1083">
        <v>13.711879874471542</v>
      </c>
      <c r="G1083">
        <v>46.506371972497803</v>
      </c>
      <c r="H1083">
        <v>92.753700191724747</v>
      </c>
      <c r="U1083">
        <f>'wyznaczanie X2 i X3'!$E$3*modele!D1083+'wyznaczanie X2 i X3'!$F$3</f>
        <v>48.895008200063025</v>
      </c>
      <c r="V1083" s="3">
        <f t="shared" si="151"/>
        <v>0.37069999999999997</v>
      </c>
      <c r="W1083">
        <f>'wyznaczanie X2 i X3'!$H$3*modele!C1083+'wyznaczanie X2 i X3'!$I$3</f>
        <v>103.5533833928904</v>
      </c>
      <c r="X1083">
        <f t="shared" si="152"/>
        <v>0.33760000000000001</v>
      </c>
      <c r="AA1083">
        <v>31.6439818840656</v>
      </c>
      <c r="AB1083">
        <f t="shared" si="153"/>
        <v>0</v>
      </c>
      <c r="AC1083">
        <v>49.265745515895901</v>
      </c>
      <c r="AD1083">
        <f t="shared" si="154"/>
        <v>0</v>
      </c>
      <c r="AE1083">
        <v>103.21576300738801</v>
      </c>
      <c r="AF1083">
        <f t="shared" si="155"/>
        <v>0</v>
      </c>
      <c r="AG1083">
        <v>-84.509272779556696</v>
      </c>
      <c r="AH1083">
        <f t="shared" si="156"/>
        <v>0</v>
      </c>
      <c r="AI1083">
        <v>13.711879874471499</v>
      </c>
      <c r="AJ1083">
        <f t="shared" si="157"/>
        <v>0</v>
      </c>
      <c r="AK1083">
        <v>46.506371972497803</v>
      </c>
      <c r="AL1083">
        <f t="shared" si="158"/>
        <v>0</v>
      </c>
      <c r="AM1083">
        <v>92.753700191724704</v>
      </c>
      <c r="AN1083">
        <f t="shared" si="159"/>
        <v>0</v>
      </c>
    </row>
    <row r="1084" spans="2:40" x14ac:dyDescent="0.3">
      <c r="B1084">
        <v>65.329847933808466</v>
      </c>
      <c r="C1084">
        <v>60.725298527215188</v>
      </c>
      <c r="D1084">
        <v>126.30711844558923</v>
      </c>
      <c r="E1084">
        <v>-51.51619971402863</v>
      </c>
      <c r="F1084">
        <v>21.335540603396694</v>
      </c>
      <c r="G1084">
        <v>51.088201853624426</v>
      </c>
      <c r="H1084">
        <v>103.03989297742768</v>
      </c>
      <c r="U1084">
        <f>'wyznaczanie X2 i X3'!$E$3*modele!D1084+'wyznaczanie X2 i X3'!$F$3</f>
        <v>59.675860776130989</v>
      </c>
      <c r="V1084" s="3">
        <f t="shared" si="151"/>
        <v>1.0494000000000001</v>
      </c>
      <c r="W1084">
        <f>'wyznaczanie X2 i X3'!$H$3*modele!C1084+'wyznaczanie X2 i X3'!$I$3</f>
        <v>126.58151822664605</v>
      </c>
      <c r="X1084">
        <f t="shared" si="152"/>
        <v>0.27439999999999998</v>
      </c>
      <c r="AA1084">
        <v>65.329847933808495</v>
      </c>
      <c r="AB1084">
        <f t="shared" si="153"/>
        <v>0</v>
      </c>
      <c r="AC1084">
        <v>60.725298527215202</v>
      </c>
      <c r="AD1084">
        <f t="shared" si="154"/>
        <v>0</v>
      </c>
      <c r="AE1084">
        <v>126.307118445589</v>
      </c>
      <c r="AF1084">
        <f t="shared" si="155"/>
        <v>0</v>
      </c>
      <c r="AG1084">
        <v>-51.516199714028602</v>
      </c>
      <c r="AH1084">
        <f t="shared" si="156"/>
        <v>0</v>
      </c>
      <c r="AI1084">
        <v>21.335540603396701</v>
      </c>
      <c r="AJ1084">
        <f t="shared" si="157"/>
        <v>0</v>
      </c>
      <c r="AK1084">
        <v>51.088201853624398</v>
      </c>
      <c r="AL1084">
        <f t="shared" si="158"/>
        <v>0</v>
      </c>
      <c r="AM1084">
        <v>103.039892977428</v>
      </c>
      <c r="AN1084">
        <f t="shared" si="159"/>
        <v>0</v>
      </c>
    </row>
    <row r="1085" spans="2:40" x14ac:dyDescent="0.3">
      <c r="B1085">
        <v>37.997360399933569</v>
      </c>
      <c r="C1085">
        <v>53.24006026186715</v>
      </c>
      <c r="D1085">
        <v>111.47339181255457</v>
      </c>
      <c r="E1085">
        <v>-83.725459985734318</v>
      </c>
      <c r="F1085">
        <v>17.656198096541445</v>
      </c>
      <c r="G1085">
        <v>58.079435842593043</v>
      </c>
      <c r="H1085">
        <v>116.82993902469003</v>
      </c>
      <c r="U1085">
        <f>'wyznaczanie X2 i X3'!$E$3*modele!D1085+'wyznaczanie X2 i X3'!$F$3</f>
        <v>52.750315828696884</v>
      </c>
      <c r="V1085" s="3">
        <f t="shared" si="151"/>
        <v>0.48970000000000002</v>
      </c>
      <c r="W1085">
        <f>'wyznaczanie X2 i X3'!$H$3*modele!C1085+'wyznaczanie X2 i X3'!$I$3</f>
        <v>111.53982542528101</v>
      </c>
      <c r="X1085">
        <f t="shared" si="152"/>
        <v>6.6400000000000001E-2</v>
      </c>
      <c r="AA1085">
        <v>37.997360399933598</v>
      </c>
      <c r="AB1085">
        <f t="shared" si="153"/>
        <v>0</v>
      </c>
      <c r="AC1085">
        <v>53.2400602618671</v>
      </c>
      <c r="AD1085">
        <f t="shared" si="154"/>
        <v>0</v>
      </c>
      <c r="AE1085">
        <v>111.47339181255499</v>
      </c>
      <c r="AF1085">
        <f t="shared" si="155"/>
        <v>0</v>
      </c>
      <c r="AG1085">
        <v>-83.725459985734304</v>
      </c>
      <c r="AH1085">
        <f t="shared" si="156"/>
        <v>0</v>
      </c>
      <c r="AI1085">
        <v>17.656198096541399</v>
      </c>
      <c r="AJ1085">
        <f t="shared" si="157"/>
        <v>0</v>
      </c>
      <c r="AK1085">
        <v>58.079435842593</v>
      </c>
      <c r="AL1085">
        <f t="shared" si="158"/>
        <v>0</v>
      </c>
      <c r="AM1085">
        <v>116.82993902469001</v>
      </c>
      <c r="AN1085">
        <f t="shared" si="159"/>
        <v>0</v>
      </c>
    </row>
    <row r="1086" spans="2:40" x14ac:dyDescent="0.3">
      <c r="B1086">
        <v>45.793151567563925</v>
      </c>
      <c r="C1086">
        <v>28.333805331875681</v>
      </c>
      <c r="D1086">
        <v>61.028319586090966</v>
      </c>
      <c r="E1086">
        <v>6.5848871395008075</v>
      </c>
      <c r="F1086">
        <v>24.738116869827628</v>
      </c>
      <c r="G1086">
        <v>60.052765975314998</v>
      </c>
      <c r="H1086">
        <v>120.6447877890959</v>
      </c>
      <c r="U1086">
        <f>'wyznaczanie X2 i X3'!$E$3*modele!D1086+'wyznaczanie X2 i X3'!$F$3</f>
        <v>29.198606691566713</v>
      </c>
      <c r="V1086" s="3">
        <f t="shared" si="151"/>
        <v>0.86480000000000001</v>
      </c>
      <c r="W1086">
        <f>'wyznaczanie X2 i X3'!$H$3*modele!C1086+'wyznaczanie X2 i X3'!$I$3</f>
        <v>61.490351753383671</v>
      </c>
      <c r="X1086">
        <f t="shared" si="152"/>
        <v>0.46200000000000002</v>
      </c>
      <c r="AA1086">
        <v>45.793151567563903</v>
      </c>
      <c r="AB1086">
        <f t="shared" si="153"/>
        <v>0</v>
      </c>
      <c r="AC1086">
        <v>28.333805331875698</v>
      </c>
      <c r="AD1086">
        <f t="shared" si="154"/>
        <v>0</v>
      </c>
      <c r="AE1086">
        <v>61.028319586091001</v>
      </c>
      <c r="AF1086">
        <f t="shared" si="155"/>
        <v>0</v>
      </c>
      <c r="AG1086">
        <v>6.5848871395008102</v>
      </c>
      <c r="AH1086">
        <f t="shared" si="156"/>
        <v>0</v>
      </c>
      <c r="AI1086">
        <v>24.7381168698276</v>
      </c>
      <c r="AJ1086">
        <f t="shared" si="157"/>
        <v>0</v>
      </c>
      <c r="AK1086">
        <v>60.052765975314998</v>
      </c>
      <c r="AL1086">
        <f t="shared" si="158"/>
        <v>0</v>
      </c>
      <c r="AM1086">
        <v>120.644787789096</v>
      </c>
      <c r="AN1086">
        <f t="shared" si="159"/>
        <v>0</v>
      </c>
    </row>
    <row r="1087" spans="2:40" x14ac:dyDescent="0.3">
      <c r="B1087">
        <v>27.618103922597768</v>
      </c>
      <c r="C1087">
        <v>41.039828039215678</v>
      </c>
      <c r="D1087">
        <v>86.197715044237967</v>
      </c>
      <c r="E1087">
        <v>-67.883276272451496</v>
      </c>
      <c r="F1087">
        <v>21.639170620398609</v>
      </c>
      <c r="G1087">
        <v>49.044657477185801</v>
      </c>
      <c r="H1087">
        <v>97.251523519221152</v>
      </c>
      <c r="U1087">
        <f>'wyznaczanie X2 i X3'!$E$3*modele!D1087+'wyznaczanie X2 i X3'!$F$3</f>
        <v>40.949651041875093</v>
      </c>
      <c r="V1087" s="3">
        <f t="shared" si="151"/>
        <v>9.0200000000000002E-2</v>
      </c>
      <c r="W1087">
        <f>'wyznaczanie X2 i X3'!$H$3*modele!C1087+'wyznaczanie X2 i X3'!$I$3</f>
        <v>87.023285177259169</v>
      </c>
      <c r="X1087">
        <f t="shared" si="152"/>
        <v>0.8256</v>
      </c>
      <c r="AA1087">
        <v>27.6181039225978</v>
      </c>
      <c r="AB1087">
        <f t="shared" si="153"/>
        <v>0</v>
      </c>
      <c r="AC1087">
        <v>41.039828039215699</v>
      </c>
      <c r="AD1087">
        <f t="shared" si="154"/>
        <v>0</v>
      </c>
      <c r="AE1087">
        <v>86.197715044237995</v>
      </c>
      <c r="AF1087">
        <f t="shared" si="155"/>
        <v>0</v>
      </c>
      <c r="AG1087">
        <v>-67.883276272451496</v>
      </c>
      <c r="AH1087">
        <f t="shared" si="156"/>
        <v>0</v>
      </c>
      <c r="AI1087">
        <v>21.639170620398598</v>
      </c>
      <c r="AJ1087">
        <f t="shared" si="157"/>
        <v>0</v>
      </c>
      <c r="AK1087">
        <v>49.044657477185801</v>
      </c>
      <c r="AL1087">
        <f t="shared" si="158"/>
        <v>0</v>
      </c>
      <c r="AM1087">
        <v>97.251523519221195</v>
      </c>
      <c r="AN1087">
        <f t="shared" si="159"/>
        <v>0</v>
      </c>
    </row>
    <row r="1088" spans="2:40" x14ac:dyDescent="0.3">
      <c r="B1088">
        <v>63.741960082839562</v>
      </c>
      <c r="C1088">
        <v>47.515941449566107</v>
      </c>
      <c r="D1088">
        <v>99.384273567644399</v>
      </c>
      <c r="E1088">
        <v>-15.063904183019204</v>
      </c>
      <c r="F1088">
        <v>21.690302671804911</v>
      </c>
      <c r="G1088">
        <v>40.783149766643753</v>
      </c>
      <c r="H1088">
        <v>80.691379313727651</v>
      </c>
      <c r="U1088">
        <f>'wyznaczanie X2 i X3'!$E$3*modele!D1088+'wyznaczanie X2 i X3'!$F$3</f>
        <v>47.106168956425513</v>
      </c>
      <c r="V1088" s="3">
        <f t="shared" si="151"/>
        <v>0.4098</v>
      </c>
      <c r="W1088">
        <f>'wyznaczanie X2 i X3'!$H$3*modele!C1088+'wyznaczanie X2 i X3'!$I$3</f>
        <v>100.03712722371036</v>
      </c>
      <c r="X1088">
        <f t="shared" si="152"/>
        <v>0.65290000000000004</v>
      </c>
      <c r="AA1088">
        <v>63.741960082839597</v>
      </c>
      <c r="AB1088">
        <f t="shared" si="153"/>
        <v>0</v>
      </c>
      <c r="AC1088">
        <v>47.5159414495661</v>
      </c>
      <c r="AD1088">
        <f t="shared" si="154"/>
        <v>0</v>
      </c>
      <c r="AE1088">
        <v>99.384273567644399</v>
      </c>
      <c r="AF1088">
        <f t="shared" si="155"/>
        <v>0</v>
      </c>
      <c r="AG1088">
        <v>-15.063904183019201</v>
      </c>
      <c r="AH1088">
        <f t="shared" si="156"/>
        <v>0</v>
      </c>
      <c r="AI1088">
        <v>21.690302671804901</v>
      </c>
      <c r="AJ1088">
        <f t="shared" si="157"/>
        <v>0</v>
      </c>
      <c r="AK1088">
        <v>40.783149766643803</v>
      </c>
      <c r="AL1088">
        <f t="shared" si="158"/>
        <v>0</v>
      </c>
      <c r="AM1088">
        <v>80.691379313727694</v>
      </c>
      <c r="AN1088">
        <f t="shared" si="159"/>
        <v>0</v>
      </c>
    </row>
    <row r="1089" spans="2:40" x14ac:dyDescent="0.3">
      <c r="B1089">
        <v>46.555212819691015</v>
      </c>
      <c r="C1089">
        <v>61.803286978395505</v>
      </c>
      <c r="D1089">
        <v>128.36970383708228</v>
      </c>
      <c r="E1089">
        <v>-92.299435295804486</v>
      </c>
      <c r="F1089">
        <v>19.854269685039412</v>
      </c>
      <c r="G1089">
        <v>48.975500486710956</v>
      </c>
      <c r="H1089">
        <v>97.921948761495813</v>
      </c>
      <c r="U1089">
        <f>'wyznaczanie X2 i X3'!$E$3*modele!D1089+'wyznaczanie X2 i X3'!$F$3</f>
        <v>60.638837119843203</v>
      </c>
      <c r="V1089" s="3">
        <f t="shared" si="151"/>
        <v>1.1644000000000001</v>
      </c>
      <c r="W1089">
        <f>'wyznaczanie X2 i X3'!$H$3*modele!C1089+'wyznaczanie X2 i X3'!$I$3</f>
        <v>128.74775135794636</v>
      </c>
      <c r="X1089">
        <f t="shared" si="152"/>
        <v>0.378</v>
      </c>
      <c r="AA1089">
        <v>46.555212819691</v>
      </c>
      <c r="AB1089">
        <f t="shared" si="153"/>
        <v>0</v>
      </c>
      <c r="AC1089">
        <v>61.803286978395498</v>
      </c>
      <c r="AD1089">
        <f t="shared" si="154"/>
        <v>0</v>
      </c>
      <c r="AE1089">
        <v>128.369703837082</v>
      </c>
      <c r="AF1089">
        <f t="shared" si="155"/>
        <v>0</v>
      </c>
      <c r="AG1089">
        <v>-92.2994352958045</v>
      </c>
      <c r="AH1089">
        <f t="shared" si="156"/>
        <v>0</v>
      </c>
      <c r="AI1089">
        <v>19.854269685039402</v>
      </c>
      <c r="AJ1089">
        <f t="shared" si="157"/>
        <v>0</v>
      </c>
      <c r="AK1089">
        <v>48.975500486710999</v>
      </c>
      <c r="AL1089">
        <f t="shared" si="158"/>
        <v>0</v>
      </c>
      <c r="AM1089">
        <v>97.921948761495798</v>
      </c>
      <c r="AN1089">
        <f t="shared" si="159"/>
        <v>0</v>
      </c>
    </row>
    <row r="1090" spans="2:40" x14ac:dyDescent="0.3">
      <c r="B1090">
        <v>22.068513136803478</v>
      </c>
      <c r="C1090">
        <v>59.823792301660937</v>
      </c>
      <c r="D1090">
        <v>123.78260513567335</v>
      </c>
      <c r="E1090">
        <v>-135.33435063137586</v>
      </c>
      <c r="F1090">
        <v>24.712469160721234</v>
      </c>
      <c r="G1090">
        <v>41.691032833127196</v>
      </c>
      <c r="H1090">
        <v>83.440817684818782</v>
      </c>
      <c r="U1090">
        <f>'wyznaczanie X2 i X3'!$E$3*modele!D1090+'wyznaczanie X2 i X3'!$F$3</f>
        <v>58.497220315056154</v>
      </c>
      <c r="V1090" s="3">
        <f t="shared" ref="V1090:V1153" si="160">ROUND(ABS(U1090-C1090),4)</f>
        <v>1.3266</v>
      </c>
      <c r="W1090">
        <f>'wyznaczanie X2 i X3'!$H$3*modele!C1090+'wyznaczanie X2 i X3'!$I$3</f>
        <v>124.7699286388997</v>
      </c>
      <c r="X1090">
        <f t="shared" ref="X1090:X1153" si="161">ROUND(ABS(W1090-D1090),4)</f>
        <v>0.98729999999999996</v>
      </c>
      <c r="AA1090">
        <v>22.068513136803499</v>
      </c>
      <c r="AB1090">
        <f t="shared" ref="AB1090:AB1153" si="162">ROUND(ABS(B1090-AA1090),4)</f>
        <v>0</v>
      </c>
      <c r="AC1090">
        <v>59.823792301660902</v>
      </c>
      <c r="AD1090">
        <f t="shared" ref="AD1090:AD1153" si="163">ROUND(ABS(C1090-AC1090),4)</f>
        <v>0</v>
      </c>
      <c r="AE1090">
        <v>123.78260513567299</v>
      </c>
      <c r="AF1090">
        <f t="shared" ref="AF1090:AF1153" si="164">ROUND(ABS(AE1090-D1090),4)</f>
        <v>0</v>
      </c>
      <c r="AG1090">
        <v>-135.334350631376</v>
      </c>
      <c r="AH1090">
        <f t="shared" ref="AH1090:AH1153" si="165">ROUND(ABS(AG1090-E1090),4)</f>
        <v>0</v>
      </c>
      <c r="AI1090">
        <v>24.712469160721199</v>
      </c>
      <c r="AJ1090">
        <f t="shared" ref="AJ1090:AJ1153" si="166">ROUND(ABS(AI1090-F1090),4)</f>
        <v>0</v>
      </c>
      <c r="AK1090">
        <v>41.691032833127203</v>
      </c>
      <c r="AL1090">
        <f t="shared" ref="AL1090:AL1153" si="167">ROUND(ABS(AK1090-G1090),4)</f>
        <v>0</v>
      </c>
      <c r="AM1090">
        <v>83.440817684818796</v>
      </c>
      <c r="AN1090">
        <f t="shared" ref="AN1090:AN1153" si="168">ROUND(ABS(AM1090-H1090),4)</f>
        <v>0</v>
      </c>
    </row>
    <row r="1091" spans="2:40" x14ac:dyDescent="0.3">
      <c r="B1091">
        <v>29.685591007956056</v>
      </c>
      <c r="C1091">
        <v>38.448009853688077</v>
      </c>
      <c r="D1091">
        <v>81.611699244349609</v>
      </c>
      <c r="E1091">
        <v>-55.972847545152121</v>
      </c>
      <c r="F1091">
        <v>23.12850485806749</v>
      </c>
      <c r="G1091">
        <v>47.303127112494572</v>
      </c>
      <c r="H1091">
        <v>95.261445021058009</v>
      </c>
      <c r="U1091">
        <f>'wyznaczanie X2 i X3'!$E$3*modele!D1091+'wyznaczanie X2 i X3'!$F$3</f>
        <v>38.80853982029987</v>
      </c>
      <c r="V1091" s="3">
        <f t="shared" si="160"/>
        <v>0.36049999999999999</v>
      </c>
      <c r="W1091">
        <f>'wyznaczanie X2 i X3'!$H$3*modele!C1091+'wyznaczanie X2 i X3'!$I$3</f>
        <v>81.81498965456683</v>
      </c>
      <c r="X1091">
        <f t="shared" si="161"/>
        <v>0.20330000000000001</v>
      </c>
      <c r="AA1091">
        <v>29.685591007956099</v>
      </c>
      <c r="AB1091">
        <f t="shared" si="162"/>
        <v>0</v>
      </c>
      <c r="AC1091">
        <v>38.448009853688099</v>
      </c>
      <c r="AD1091">
        <f t="shared" si="163"/>
        <v>0</v>
      </c>
      <c r="AE1091">
        <v>81.611699244349595</v>
      </c>
      <c r="AF1091">
        <f t="shared" si="164"/>
        <v>0</v>
      </c>
      <c r="AG1091">
        <v>-55.972847545152099</v>
      </c>
      <c r="AH1091">
        <f t="shared" si="165"/>
        <v>0</v>
      </c>
      <c r="AI1091">
        <v>23.128504858067501</v>
      </c>
      <c r="AJ1091">
        <f t="shared" si="166"/>
        <v>0</v>
      </c>
      <c r="AK1091">
        <v>47.3031271124946</v>
      </c>
      <c r="AL1091">
        <f t="shared" si="167"/>
        <v>0</v>
      </c>
      <c r="AM1091">
        <v>95.261445021057995</v>
      </c>
      <c r="AN1091">
        <f t="shared" si="168"/>
        <v>0</v>
      </c>
    </row>
    <row r="1092" spans="2:40" x14ac:dyDescent="0.3">
      <c r="B1092">
        <v>53.197633017857228</v>
      </c>
      <c r="C1092">
        <v>50.64486986576928</v>
      </c>
      <c r="D1092">
        <v>106.16766356768441</v>
      </c>
      <c r="E1092">
        <v>-45.53934356159337</v>
      </c>
      <c r="F1092">
        <v>27.227657431484701</v>
      </c>
      <c r="G1092">
        <v>49.544111448026236</v>
      </c>
      <c r="H1092">
        <v>99.561177990532656</v>
      </c>
      <c r="U1092">
        <f>'wyznaczanie X2 i X3'!$E$3*modele!D1092+'wyznaczanie X2 i X3'!$F$3</f>
        <v>50.273186490416656</v>
      </c>
      <c r="V1092" s="3">
        <f t="shared" si="160"/>
        <v>0.37169999999999997</v>
      </c>
      <c r="W1092">
        <f>'wyznaczanie X2 i X3'!$H$3*modele!C1092+'wyznaczanie X2 i X3'!$I$3</f>
        <v>106.32475339746468</v>
      </c>
      <c r="X1092">
        <f t="shared" si="161"/>
        <v>0.15709999999999999</v>
      </c>
      <c r="AA1092">
        <v>53.1976330178572</v>
      </c>
      <c r="AB1092">
        <f t="shared" si="162"/>
        <v>0</v>
      </c>
      <c r="AC1092">
        <v>50.644869865769301</v>
      </c>
      <c r="AD1092">
        <f t="shared" si="163"/>
        <v>0</v>
      </c>
      <c r="AE1092">
        <v>106.167663567684</v>
      </c>
      <c r="AF1092">
        <f t="shared" si="164"/>
        <v>0</v>
      </c>
      <c r="AG1092">
        <v>-45.539343561593398</v>
      </c>
      <c r="AH1092">
        <f t="shared" si="165"/>
        <v>0</v>
      </c>
      <c r="AI1092">
        <v>27.227657431484701</v>
      </c>
      <c r="AJ1092">
        <f t="shared" si="166"/>
        <v>0</v>
      </c>
      <c r="AK1092">
        <v>49.5441114480262</v>
      </c>
      <c r="AL1092">
        <f t="shared" si="167"/>
        <v>0</v>
      </c>
      <c r="AM1092">
        <v>99.561177990532698</v>
      </c>
      <c r="AN1092">
        <f t="shared" si="168"/>
        <v>0</v>
      </c>
    </row>
    <row r="1093" spans="2:40" x14ac:dyDescent="0.3">
      <c r="B1093">
        <v>29.418251068647763</v>
      </c>
      <c r="C1093">
        <v>17.058314093847372</v>
      </c>
      <c r="D1093">
        <v>38.700344983164371</v>
      </c>
      <c r="E1093">
        <v>7.6615598557534099</v>
      </c>
      <c r="F1093">
        <v>19.482705793521966</v>
      </c>
      <c r="G1093">
        <v>51.588582041584132</v>
      </c>
      <c r="H1093">
        <v>103.68595748599598</v>
      </c>
      <c r="U1093">
        <f>'wyznaczanie X2 i X3'!$E$3*modele!D1093+'wyznaczanie X2 i X3'!$F$3</f>
        <v>18.774160055657482</v>
      </c>
      <c r="V1093" s="3">
        <f t="shared" si="160"/>
        <v>1.7158</v>
      </c>
      <c r="W1093">
        <f>'wyznaczanie X2 i X3'!$H$3*modele!C1093+'wyznaczanie X2 i X3'!$I$3</f>
        <v>38.832091672063591</v>
      </c>
      <c r="X1093">
        <f t="shared" si="161"/>
        <v>0.13170000000000001</v>
      </c>
      <c r="AA1093">
        <v>29.418251068647798</v>
      </c>
      <c r="AB1093">
        <f t="shared" si="162"/>
        <v>0</v>
      </c>
      <c r="AC1093">
        <v>17.0583140938474</v>
      </c>
      <c r="AD1093">
        <f t="shared" si="163"/>
        <v>0</v>
      </c>
      <c r="AE1093">
        <v>38.700344983164399</v>
      </c>
      <c r="AF1093">
        <f t="shared" si="164"/>
        <v>0</v>
      </c>
      <c r="AG1093">
        <v>7.6615598557534099</v>
      </c>
      <c r="AH1093">
        <f t="shared" si="165"/>
        <v>0</v>
      </c>
      <c r="AI1093">
        <v>19.482705793522001</v>
      </c>
      <c r="AJ1093">
        <f t="shared" si="166"/>
        <v>0</v>
      </c>
      <c r="AK1093">
        <v>51.588582041584097</v>
      </c>
      <c r="AL1093">
        <f t="shared" si="167"/>
        <v>0</v>
      </c>
      <c r="AM1093">
        <v>103.685957485996</v>
      </c>
      <c r="AN1093">
        <f t="shared" si="168"/>
        <v>0</v>
      </c>
    </row>
    <row r="1094" spans="2:40" x14ac:dyDescent="0.3">
      <c r="B1094">
        <v>58.55881123738267</v>
      </c>
      <c r="C1094">
        <v>33.702377796025388</v>
      </c>
      <c r="D1094">
        <v>71.467942328536594</v>
      </c>
      <c r="E1094">
        <v>16.010489086689176</v>
      </c>
      <c r="F1094">
        <v>14.923684268266229</v>
      </c>
      <c r="G1094">
        <v>53.407156855031815</v>
      </c>
      <c r="H1094">
        <v>107.64240366141027</v>
      </c>
      <c r="U1094">
        <f>'wyznaczanie X2 i X3'!$E$3*modele!D1094+'wyznaczanie X2 i X3'!$F$3</f>
        <v>34.072639921763262</v>
      </c>
      <c r="V1094" s="3">
        <f t="shared" si="160"/>
        <v>0.37030000000000002</v>
      </c>
      <c r="W1094">
        <f>'wyznaczanie X2 i X3'!$H$3*modele!C1094+'wyznaczanie X2 i X3'!$I$3</f>
        <v>72.278574509289825</v>
      </c>
      <c r="X1094">
        <f t="shared" si="161"/>
        <v>0.81059999999999999</v>
      </c>
      <c r="AA1094">
        <v>58.558811237382699</v>
      </c>
      <c r="AB1094">
        <f t="shared" si="162"/>
        <v>0</v>
      </c>
      <c r="AC1094">
        <v>33.702377796025402</v>
      </c>
      <c r="AD1094">
        <f t="shared" si="163"/>
        <v>0</v>
      </c>
      <c r="AE1094">
        <v>71.467942328536594</v>
      </c>
      <c r="AF1094">
        <f t="shared" si="164"/>
        <v>0</v>
      </c>
      <c r="AG1094">
        <v>16.010489086689201</v>
      </c>
      <c r="AH1094">
        <f t="shared" si="165"/>
        <v>0</v>
      </c>
      <c r="AI1094">
        <v>14.9236842682662</v>
      </c>
      <c r="AJ1094">
        <f t="shared" si="166"/>
        <v>0</v>
      </c>
      <c r="AK1094">
        <v>53.407156855031801</v>
      </c>
      <c r="AL1094">
        <f t="shared" si="167"/>
        <v>0</v>
      </c>
      <c r="AM1094">
        <v>107.64240366141</v>
      </c>
      <c r="AN1094">
        <f t="shared" si="168"/>
        <v>0</v>
      </c>
    </row>
    <row r="1095" spans="2:40" x14ac:dyDescent="0.3">
      <c r="B1095">
        <v>34.553964858278903</v>
      </c>
      <c r="C1095">
        <v>46.977665005617141</v>
      </c>
      <c r="D1095">
        <v>98.411069442200173</v>
      </c>
      <c r="E1095">
        <v>-71.825065300293602</v>
      </c>
      <c r="F1095">
        <v>15.79914351016688</v>
      </c>
      <c r="G1095">
        <v>41.099781815005201</v>
      </c>
      <c r="H1095">
        <v>83.195566756960488</v>
      </c>
      <c r="U1095">
        <f>'wyznaczanie X2 i X3'!$E$3*modele!D1095+'wyznaczanie X2 i X3'!$F$3</f>
        <v>46.651801077029489</v>
      </c>
      <c r="V1095" s="3">
        <f t="shared" si="160"/>
        <v>0.32590000000000002</v>
      </c>
      <c r="W1095">
        <f>'wyznaczanie X2 i X3'!$H$3*modele!C1095+'wyznaczanie X2 i X3'!$I$3</f>
        <v>98.955453050481466</v>
      </c>
      <c r="X1095">
        <f t="shared" si="161"/>
        <v>0.5444</v>
      </c>
      <c r="AA1095">
        <v>34.553964858278903</v>
      </c>
      <c r="AB1095">
        <f t="shared" si="162"/>
        <v>0</v>
      </c>
      <c r="AC1095">
        <v>46.977665005617098</v>
      </c>
      <c r="AD1095">
        <f t="shared" si="163"/>
        <v>0</v>
      </c>
      <c r="AE1095">
        <v>98.411069442200201</v>
      </c>
      <c r="AF1095">
        <f t="shared" si="164"/>
        <v>0</v>
      </c>
      <c r="AG1095">
        <v>-71.825065300293602</v>
      </c>
      <c r="AH1095">
        <f t="shared" si="165"/>
        <v>0</v>
      </c>
      <c r="AI1095">
        <v>15.7991435101669</v>
      </c>
      <c r="AJ1095">
        <f t="shared" si="166"/>
        <v>0</v>
      </c>
      <c r="AK1095">
        <v>41.099781815005201</v>
      </c>
      <c r="AL1095">
        <f t="shared" si="167"/>
        <v>0</v>
      </c>
      <c r="AM1095">
        <v>83.195566756960503</v>
      </c>
      <c r="AN1095">
        <f t="shared" si="168"/>
        <v>0</v>
      </c>
    </row>
    <row r="1096" spans="2:40" x14ac:dyDescent="0.3">
      <c r="B1096">
        <v>40.164773182519369</v>
      </c>
      <c r="C1096">
        <v>36.836492968975833</v>
      </c>
      <c r="D1096">
        <v>78.186305492695254</v>
      </c>
      <c r="E1096">
        <v>-30.179932541888761</v>
      </c>
      <c r="F1096">
        <v>18.803413350895617</v>
      </c>
      <c r="G1096">
        <v>35.531181463836887</v>
      </c>
      <c r="H1096">
        <v>71.02512483477156</v>
      </c>
      <c r="U1096">
        <f>'wyznaczanie X2 i X3'!$E$3*modele!D1096+'wyznaczanie X2 i X3'!$F$3</f>
        <v>37.209297837714608</v>
      </c>
      <c r="V1096" s="3">
        <f t="shared" si="160"/>
        <v>0.37280000000000002</v>
      </c>
      <c r="W1096">
        <f>'wyznaczanie X2 i X3'!$H$3*modele!C1096+'wyznaczanie X2 i X3'!$I$3</f>
        <v>78.576623544529937</v>
      </c>
      <c r="X1096">
        <f t="shared" si="161"/>
        <v>0.39029999999999998</v>
      </c>
      <c r="AA1096">
        <v>40.164773182519397</v>
      </c>
      <c r="AB1096">
        <f t="shared" si="162"/>
        <v>0</v>
      </c>
      <c r="AC1096">
        <v>36.836492968975797</v>
      </c>
      <c r="AD1096">
        <f t="shared" si="163"/>
        <v>0</v>
      </c>
      <c r="AE1096">
        <v>78.186305492695297</v>
      </c>
      <c r="AF1096">
        <f t="shared" si="164"/>
        <v>0</v>
      </c>
      <c r="AG1096">
        <v>-30.1799325418888</v>
      </c>
      <c r="AH1096">
        <f t="shared" si="165"/>
        <v>0</v>
      </c>
      <c r="AI1096">
        <v>18.8034133508956</v>
      </c>
      <c r="AJ1096">
        <f t="shared" si="166"/>
        <v>0</v>
      </c>
      <c r="AK1096">
        <v>35.531181463836901</v>
      </c>
      <c r="AL1096">
        <f t="shared" si="167"/>
        <v>0</v>
      </c>
      <c r="AM1096">
        <v>71.025124834771603</v>
      </c>
      <c r="AN1096">
        <f t="shared" si="168"/>
        <v>0</v>
      </c>
    </row>
    <row r="1097" spans="2:40" x14ac:dyDescent="0.3">
      <c r="B1097">
        <v>44.352068577694197</v>
      </c>
      <c r="C1097">
        <v>69.571216731279549</v>
      </c>
      <c r="D1097">
        <v>144.0284267361921</v>
      </c>
      <c r="E1097">
        <v>-120.00951303845025</v>
      </c>
      <c r="F1097">
        <v>17.651473029993124</v>
      </c>
      <c r="G1097">
        <v>47.630780136646862</v>
      </c>
      <c r="H1097">
        <v>94.603104901391418</v>
      </c>
      <c r="U1097">
        <f>'wyznaczanie X2 i X3'!$E$3*modele!D1097+'wyznaczanie X2 i X3'!$F$3</f>
        <v>67.949554914499984</v>
      </c>
      <c r="V1097" s="3">
        <f t="shared" si="160"/>
        <v>1.6216999999999999</v>
      </c>
      <c r="W1097">
        <f>'wyznaczanie X2 i X3'!$H$3*modele!C1097+'wyznaczanie X2 i X3'!$I$3</f>
        <v>144.35751672592056</v>
      </c>
      <c r="X1097">
        <f t="shared" si="161"/>
        <v>0.3291</v>
      </c>
      <c r="AA1097">
        <v>44.352068577694197</v>
      </c>
      <c r="AB1097">
        <f t="shared" si="162"/>
        <v>0</v>
      </c>
      <c r="AC1097">
        <v>69.571216731279506</v>
      </c>
      <c r="AD1097">
        <f t="shared" si="163"/>
        <v>0</v>
      </c>
      <c r="AE1097">
        <v>144.02842673619199</v>
      </c>
      <c r="AF1097">
        <f t="shared" si="164"/>
        <v>0</v>
      </c>
      <c r="AG1097">
        <v>-120.00951303845</v>
      </c>
      <c r="AH1097">
        <f t="shared" si="165"/>
        <v>0</v>
      </c>
      <c r="AI1097">
        <v>17.651473029993099</v>
      </c>
      <c r="AJ1097">
        <f t="shared" si="166"/>
        <v>0</v>
      </c>
      <c r="AK1097">
        <v>47.630780136646898</v>
      </c>
      <c r="AL1097">
        <f t="shared" si="167"/>
        <v>0</v>
      </c>
      <c r="AM1097">
        <v>94.603104901391404</v>
      </c>
      <c r="AN1097">
        <f t="shared" si="168"/>
        <v>0</v>
      </c>
    </row>
    <row r="1098" spans="2:40" x14ac:dyDescent="0.3">
      <c r="B1098">
        <v>41.180091270841473</v>
      </c>
      <c r="C1098">
        <v>76.699056427279075</v>
      </c>
      <c r="D1098">
        <v>157.88092956969575</v>
      </c>
      <c r="E1098">
        <v>-147.73698674015429</v>
      </c>
      <c r="F1098">
        <v>27.251539785915234</v>
      </c>
      <c r="G1098">
        <v>53.981477722073109</v>
      </c>
      <c r="H1098">
        <v>108.78048414644904</v>
      </c>
      <c r="U1098">
        <f>'wyznaczanie X2 i X3'!$E$3*modele!D1098+'wyznaczanie X2 i X3'!$F$3</f>
        <v>74.416987770801811</v>
      </c>
      <c r="V1098" s="3">
        <f t="shared" si="160"/>
        <v>2.2820999999999998</v>
      </c>
      <c r="W1098">
        <f>'wyznaczanie X2 i X3'!$H$3*modele!C1098+'wyznaczanie X2 i X3'!$I$3</f>
        <v>158.68101201677018</v>
      </c>
      <c r="X1098">
        <f t="shared" si="161"/>
        <v>0.80010000000000003</v>
      </c>
      <c r="AA1098">
        <v>41.180091270841501</v>
      </c>
      <c r="AB1098">
        <f t="shared" si="162"/>
        <v>0</v>
      </c>
      <c r="AC1098">
        <v>76.699056427279103</v>
      </c>
      <c r="AD1098">
        <f t="shared" si="163"/>
        <v>0</v>
      </c>
      <c r="AE1098">
        <v>157.88092956969601</v>
      </c>
      <c r="AF1098">
        <f t="shared" si="164"/>
        <v>0</v>
      </c>
      <c r="AG1098">
        <v>-147.73698674015401</v>
      </c>
      <c r="AH1098">
        <f t="shared" si="165"/>
        <v>0</v>
      </c>
      <c r="AI1098">
        <v>27.251539785915199</v>
      </c>
      <c r="AJ1098">
        <f t="shared" si="166"/>
        <v>0</v>
      </c>
      <c r="AK1098">
        <v>53.981477722073102</v>
      </c>
      <c r="AL1098">
        <f t="shared" si="167"/>
        <v>0</v>
      </c>
      <c r="AM1098">
        <v>108.780484146449</v>
      </c>
      <c r="AN1098">
        <f t="shared" si="168"/>
        <v>0</v>
      </c>
    </row>
    <row r="1099" spans="2:40" x14ac:dyDescent="0.3">
      <c r="B1099">
        <v>69.261627889400458</v>
      </c>
      <c r="C1099">
        <v>35.637534084969673</v>
      </c>
      <c r="D1099">
        <v>75.288310380532849</v>
      </c>
      <c r="E1099">
        <v>31.610653523891898</v>
      </c>
      <c r="F1099">
        <v>33.369298741806048</v>
      </c>
      <c r="G1099">
        <v>55.128268824265035</v>
      </c>
      <c r="H1099">
        <v>109.68240929789829</v>
      </c>
      <c r="U1099">
        <f>'wyznaczanie X2 i X3'!$E$3*modele!D1099+'wyznaczanie X2 i X3'!$F$3</f>
        <v>35.856286830889871</v>
      </c>
      <c r="V1099" s="3">
        <f t="shared" si="160"/>
        <v>0.21879999999999999</v>
      </c>
      <c r="W1099">
        <f>'wyznaczanie X2 i X3'!$H$3*modele!C1099+'wyznaczanie X2 i X3'!$I$3</f>
        <v>76.167298607182801</v>
      </c>
      <c r="X1099">
        <f t="shared" si="161"/>
        <v>0.879</v>
      </c>
      <c r="AA1099">
        <v>69.261627889400501</v>
      </c>
      <c r="AB1099">
        <f t="shared" si="162"/>
        <v>0</v>
      </c>
      <c r="AC1099">
        <v>35.637534084969701</v>
      </c>
      <c r="AD1099">
        <f t="shared" si="163"/>
        <v>0</v>
      </c>
      <c r="AE1099">
        <v>75.288310380532806</v>
      </c>
      <c r="AF1099">
        <f t="shared" si="164"/>
        <v>0</v>
      </c>
      <c r="AG1099">
        <v>31.610653523891902</v>
      </c>
      <c r="AH1099">
        <f t="shared" si="165"/>
        <v>0</v>
      </c>
      <c r="AI1099">
        <v>33.369298741805999</v>
      </c>
      <c r="AJ1099">
        <f t="shared" si="166"/>
        <v>0</v>
      </c>
      <c r="AK1099">
        <v>55.128268824265</v>
      </c>
      <c r="AL1099">
        <f t="shared" si="167"/>
        <v>0</v>
      </c>
      <c r="AM1099">
        <v>109.682409297898</v>
      </c>
      <c r="AN1099">
        <f t="shared" si="168"/>
        <v>0</v>
      </c>
    </row>
    <row r="1100" spans="2:40" x14ac:dyDescent="0.3">
      <c r="B1100">
        <v>56.114955456269783</v>
      </c>
      <c r="C1100">
        <v>66.941837234792956</v>
      </c>
      <c r="D1100">
        <v>138.6913179180053</v>
      </c>
      <c r="E1100">
        <v>-88.595600791839303</v>
      </c>
      <c r="F1100">
        <v>14.757919994555079</v>
      </c>
      <c r="G1100">
        <v>46.190801228206446</v>
      </c>
      <c r="H1100">
        <v>91.517065273149598</v>
      </c>
      <c r="U1100">
        <f>'wyznaczanie X2 i X3'!$E$3*modele!D1100+'wyznaczanie X2 i X3'!$F$3</f>
        <v>65.457774667762493</v>
      </c>
      <c r="V1100" s="3">
        <f t="shared" si="160"/>
        <v>1.4841</v>
      </c>
      <c r="W1100">
        <f>'wyznaczanie X2 i X3'!$H$3*modele!C1100+'wyznaczanie X2 i X3'!$I$3</f>
        <v>139.07374121439778</v>
      </c>
      <c r="X1100">
        <f t="shared" si="161"/>
        <v>0.38240000000000002</v>
      </c>
      <c r="AA1100">
        <v>56.114955456269797</v>
      </c>
      <c r="AB1100">
        <f t="shared" si="162"/>
        <v>0</v>
      </c>
      <c r="AC1100">
        <v>66.941837234792999</v>
      </c>
      <c r="AD1100">
        <f t="shared" si="163"/>
        <v>0</v>
      </c>
      <c r="AE1100">
        <v>138.69131791800501</v>
      </c>
      <c r="AF1100">
        <f t="shared" si="164"/>
        <v>0</v>
      </c>
      <c r="AG1100">
        <v>-88.595600791839303</v>
      </c>
      <c r="AH1100">
        <f t="shared" si="165"/>
        <v>0</v>
      </c>
      <c r="AI1100">
        <v>14.757919994555101</v>
      </c>
      <c r="AJ1100">
        <f t="shared" si="166"/>
        <v>0</v>
      </c>
      <c r="AK1100">
        <v>46.190801228206404</v>
      </c>
      <c r="AL1100">
        <f t="shared" si="167"/>
        <v>0</v>
      </c>
      <c r="AM1100">
        <v>91.517065273149598</v>
      </c>
      <c r="AN1100">
        <f t="shared" si="168"/>
        <v>0</v>
      </c>
    </row>
    <row r="1101" spans="2:40" x14ac:dyDescent="0.3">
      <c r="B1101">
        <v>61.861110065221489</v>
      </c>
      <c r="C1101">
        <v>10.190328453123286</v>
      </c>
      <c r="D1101">
        <v>25.370716203909257</v>
      </c>
      <c r="E1101">
        <v>93.151234771073121</v>
      </c>
      <c r="F1101">
        <v>16.991794375157781</v>
      </c>
      <c r="G1101">
        <v>61.093323488651933</v>
      </c>
      <c r="H1101">
        <v>123.18045039414521</v>
      </c>
      <c r="U1101">
        <f>'wyznaczanie X2 i X3'!$E$3*modele!D1101+'wyznaczanie X2 i X3'!$F$3</f>
        <v>12.550845744487866</v>
      </c>
      <c r="V1101" s="3">
        <f t="shared" si="160"/>
        <v>2.3605</v>
      </c>
      <c r="W1101">
        <f>'wyznaczanie X2 i X3'!$H$3*modele!C1101+'wyznaczanie X2 i X3'!$I$3</f>
        <v>25.03077680274265</v>
      </c>
      <c r="X1101">
        <f t="shared" si="161"/>
        <v>0.33989999999999998</v>
      </c>
      <c r="AA1101">
        <v>61.861110065221503</v>
      </c>
      <c r="AB1101">
        <f t="shared" si="162"/>
        <v>0</v>
      </c>
      <c r="AC1101">
        <v>10.1903284531233</v>
      </c>
      <c r="AD1101">
        <f t="shared" si="163"/>
        <v>0</v>
      </c>
      <c r="AE1101">
        <v>25.3707162039093</v>
      </c>
      <c r="AF1101">
        <f t="shared" si="164"/>
        <v>0</v>
      </c>
      <c r="AG1101">
        <v>93.151234771073106</v>
      </c>
      <c r="AH1101">
        <f t="shared" si="165"/>
        <v>0</v>
      </c>
      <c r="AI1101">
        <v>16.991794375157799</v>
      </c>
      <c r="AJ1101">
        <f t="shared" si="166"/>
        <v>0</v>
      </c>
      <c r="AK1101">
        <v>61.093323488651897</v>
      </c>
      <c r="AL1101">
        <f t="shared" si="167"/>
        <v>0</v>
      </c>
      <c r="AM1101">
        <v>123.180450394145</v>
      </c>
      <c r="AN1101">
        <f t="shared" si="168"/>
        <v>0</v>
      </c>
    </row>
    <row r="1102" spans="2:40" x14ac:dyDescent="0.3">
      <c r="B1102">
        <v>49.388951652155257</v>
      </c>
      <c r="C1102">
        <v>43.736777722600117</v>
      </c>
      <c r="D1102">
        <v>92.256901742375703</v>
      </c>
      <c r="E1102">
        <v>-32.43242986348983</v>
      </c>
      <c r="F1102">
        <v>9.4821030365362962</v>
      </c>
      <c r="G1102">
        <v>47.134574912156339</v>
      </c>
      <c r="H1102">
        <v>94.868832677684651</v>
      </c>
      <c r="U1102">
        <f>'wyznaczanie X2 i X3'!$E$3*modele!D1102+'wyznaczanie X2 i X3'!$F$3</f>
        <v>43.778553775554705</v>
      </c>
      <c r="V1102" s="3">
        <f t="shared" si="160"/>
        <v>4.1799999999999997E-2</v>
      </c>
      <c r="W1102">
        <f>'wyznaczanie X2 i X3'!$H$3*modele!C1102+'wyznaczanie X2 i X3'!$I$3</f>
        <v>92.442843940806583</v>
      </c>
      <c r="X1102">
        <f t="shared" si="161"/>
        <v>0.18590000000000001</v>
      </c>
      <c r="AA1102">
        <v>49.388951652155299</v>
      </c>
      <c r="AB1102">
        <f t="shared" si="162"/>
        <v>0</v>
      </c>
      <c r="AC1102">
        <v>43.736777722600102</v>
      </c>
      <c r="AD1102">
        <f t="shared" si="163"/>
        <v>0</v>
      </c>
      <c r="AE1102">
        <v>92.256901742375703</v>
      </c>
      <c r="AF1102">
        <f t="shared" si="164"/>
        <v>0</v>
      </c>
      <c r="AG1102">
        <v>-32.432429863489801</v>
      </c>
      <c r="AH1102">
        <f t="shared" si="165"/>
        <v>0</v>
      </c>
      <c r="AI1102">
        <v>9.4821030365362997</v>
      </c>
      <c r="AJ1102">
        <f t="shared" si="166"/>
        <v>0</v>
      </c>
      <c r="AK1102">
        <v>47.134574912156303</v>
      </c>
      <c r="AL1102">
        <f t="shared" si="167"/>
        <v>0</v>
      </c>
      <c r="AM1102">
        <v>94.868832677684694</v>
      </c>
      <c r="AN1102">
        <f t="shared" si="168"/>
        <v>0</v>
      </c>
    </row>
    <row r="1103" spans="2:40" x14ac:dyDescent="0.3">
      <c r="B1103">
        <v>67.801256904220367</v>
      </c>
      <c r="C1103">
        <v>38.365062255008894</v>
      </c>
      <c r="D1103">
        <v>81.05942468430888</v>
      </c>
      <c r="E1103">
        <v>20.507327043414051</v>
      </c>
      <c r="F1103">
        <v>27.487781831455855</v>
      </c>
      <c r="G1103">
        <v>44.262521576419857</v>
      </c>
      <c r="H1103">
        <v>88.403613209409968</v>
      </c>
      <c r="U1103">
        <f>'wyznaczanie X2 i X3'!$E$3*modele!D1103+'wyznaczanie X2 i X3'!$F$3</f>
        <v>38.550694817253323</v>
      </c>
      <c r="V1103" s="3">
        <f t="shared" si="160"/>
        <v>0.18559999999999999</v>
      </c>
      <c r="W1103">
        <f>'wyznaczanie X2 i X3'!$H$3*modele!C1103+'wyznaczanie X2 i X3'!$I$3</f>
        <v>81.648305274763032</v>
      </c>
      <c r="X1103">
        <f t="shared" si="161"/>
        <v>0.58889999999999998</v>
      </c>
      <c r="AA1103">
        <v>67.801256904220395</v>
      </c>
      <c r="AB1103">
        <f t="shared" si="162"/>
        <v>0</v>
      </c>
      <c r="AC1103">
        <v>38.365062255008901</v>
      </c>
      <c r="AD1103">
        <f t="shared" si="163"/>
        <v>0</v>
      </c>
      <c r="AE1103">
        <v>81.059424684308894</v>
      </c>
      <c r="AF1103">
        <f t="shared" si="164"/>
        <v>0</v>
      </c>
      <c r="AG1103">
        <v>20.507327043414101</v>
      </c>
      <c r="AH1103">
        <f t="shared" si="165"/>
        <v>0</v>
      </c>
      <c r="AI1103">
        <v>27.487781831455901</v>
      </c>
      <c r="AJ1103">
        <f t="shared" si="166"/>
        <v>0</v>
      </c>
      <c r="AK1103">
        <v>44.2625215764199</v>
      </c>
      <c r="AL1103">
        <f t="shared" si="167"/>
        <v>0</v>
      </c>
      <c r="AM1103">
        <v>88.403613209409997</v>
      </c>
      <c r="AN1103">
        <f t="shared" si="168"/>
        <v>0</v>
      </c>
    </row>
    <row r="1104" spans="2:40" x14ac:dyDescent="0.3">
      <c r="B1104">
        <v>40.253153767726175</v>
      </c>
      <c r="C1104">
        <v>11.213653590885359</v>
      </c>
      <c r="D1104">
        <v>26.441187401838</v>
      </c>
      <c r="E1104">
        <v>46.865346762796271</v>
      </c>
      <c r="F1104">
        <v>20.180657918551702</v>
      </c>
      <c r="G1104">
        <v>43.717333517218123</v>
      </c>
      <c r="H1104">
        <v>88.320629277600474</v>
      </c>
      <c r="U1104">
        <f>'wyznaczanie X2 i X3'!$E$3*modele!D1104+'wyznaczanie X2 i X3'!$F$3</f>
        <v>13.050625508507455</v>
      </c>
      <c r="V1104" s="3">
        <f t="shared" si="160"/>
        <v>1.837</v>
      </c>
      <c r="W1104">
        <f>'wyznaczanie X2 i X3'!$H$3*modele!C1104+'wyznaczanie X2 i X3'!$I$3</f>
        <v>27.087163227926936</v>
      </c>
      <c r="X1104">
        <f t="shared" si="161"/>
        <v>0.64600000000000002</v>
      </c>
      <c r="AA1104">
        <v>40.253153767726197</v>
      </c>
      <c r="AB1104">
        <f t="shared" si="162"/>
        <v>0</v>
      </c>
      <c r="AC1104">
        <v>11.2136535908854</v>
      </c>
      <c r="AD1104">
        <f t="shared" si="163"/>
        <v>0</v>
      </c>
      <c r="AE1104">
        <v>26.441187401838</v>
      </c>
      <c r="AF1104">
        <f t="shared" si="164"/>
        <v>0</v>
      </c>
      <c r="AG1104">
        <v>46.8653467627963</v>
      </c>
      <c r="AH1104">
        <f t="shared" si="165"/>
        <v>0</v>
      </c>
      <c r="AI1104">
        <v>20.180657918551699</v>
      </c>
      <c r="AJ1104">
        <f t="shared" si="166"/>
        <v>0</v>
      </c>
      <c r="AK1104">
        <v>43.717333517218101</v>
      </c>
      <c r="AL1104">
        <f t="shared" si="167"/>
        <v>0</v>
      </c>
      <c r="AM1104">
        <v>88.320629277600503</v>
      </c>
      <c r="AN1104">
        <f t="shared" si="168"/>
        <v>0</v>
      </c>
    </row>
    <row r="1105" spans="2:40" x14ac:dyDescent="0.3">
      <c r="B1105">
        <v>30.742068844794861</v>
      </c>
      <c r="C1105">
        <v>15.329898412106703</v>
      </c>
      <c r="D1105">
        <v>35.365753511225208</v>
      </c>
      <c r="E1105">
        <v>15.494442453269613</v>
      </c>
      <c r="F1105">
        <v>25.348693318572305</v>
      </c>
      <c r="G1105">
        <v>53.247679251070693</v>
      </c>
      <c r="H1105">
        <v>107.0548283912748</v>
      </c>
      <c r="U1105">
        <f>'wyznaczanie X2 i X3'!$E$3*modele!D1105+'wyznaczanie X2 i X3'!$F$3</f>
        <v>17.217311686292554</v>
      </c>
      <c r="V1105" s="3">
        <f t="shared" si="160"/>
        <v>1.8874</v>
      </c>
      <c r="W1105">
        <f>'wyznaczanie X2 i X3'!$H$3*modele!C1105+'wyznaczanie X2 i X3'!$I$3</f>
        <v>35.358815766049901</v>
      </c>
      <c r="X1105">
        <f t="shared" si="161"/>
        <v>6.8999999999999999E-3</v>
      </c>
      <c r="AA1105">
        <v>30.7420688447949</v>
      </c>
      <c r="AB1105">
        <f t="shared" si="162"/>
        <v>0</v>
      </c>
      <c r="AC1105">
        <v>15.329898412106701</v>
      </c>
      <c r="AD1105">
        <f t="shared" si="163"/>
        <v>0</v>
      </c>
      <c r="AE1105">
        <v>35.365753511225201</v>
      </c>
      <c r="AF1105">
        <f t="shared" si="164"/>
        <v>0</v>
      </c>
      <c r="AG1105">
        <v>15.494442453269601</v>
      </c>
      <c r="AH1105">
        <f t="shared" si="165"/>
        <v>0</v>
      </c>
      <c r="AI1105">
        <v>25.348693318572298</v>
      </c>
      <c r="AJ1105">
        <f t="shared" si="166"/>
        <v>0</v>
      </c>
      <c r="AK1105">
        <v>53.2476792510707</v>
      </c>
      <c r="AL1105">
        <f t="shared" si="167"/>
        <v>0</v>
      </c>
      <c r="AM1105">
        <v>107.054828391275</v>
      </c>
      <c r="AN1105">
        <f t="shared" si="168"/>
        <v>0</v>
      </c>
    </row>
    <row r="1106" spans="2:40" x14ac:dyDescent="0.3">
      <c r="B1106">
        <v>68.365848923952896</v>
      </c>
      <c r="C1106">
        <v>54.58275478211376</v>
      </c>
      <c r="D1106">
        <v>113.35390501170902</v>
      </c>
      <c r="E1106">
        <v>-27.016566498435481</v>
      </c>
      <c r="F1106">
        <v>30.16213891609582</v>
      </c>
      <c r="G1106">
        <v>38.83549420524939</v>
      </c>
      <c r="H1106">
        <v>76.828807672975614</v>
      </c>
      <c r="U1106">
        <f>'wyznaczanie X2 i X3'!$E$3*modele!D1106+'wyznaczanie X2 i X3'!$F$3</f>
        <v>53.628286618315173</v>
      </c>
      <c r="V1106" s="3">
        <f t="shared" si="160"/>
        <v>0.95450000000000002</v>
      </c>
      <c r="W1106">
        <f>'wyznaczanie X2 i X3'!$H$3*modele!C1106+'wyznaczanie X2 i X3'!$I$3</f>
        <v>114.23798916886182</v>
      </c>
      <c r="X1106">
        <f t="shared" si="161"/>
        <v>0.8841</v>
      </c>
      <c r="AA1106">
        <v>68.365848923952896</v>
      </c>
      <c r="AB1106">
        <f t="shared" si="162"/>
        <v>0</v>
      </c>
      <c r="AC1106">
        <v>54.582754782113803</v>
      </c>
      <c r="AD1106">
        <f t="shared" si="163"/>
        <v>0</v>
      </c>
      <c r="AE1106">
        <v>113.353905011709</v>
      </c>
      <c r="AF1106">
        <f t="shared" si="164"/>
        <v>0</v>
      </c>
      <c r="AG1106">
        <v>-27.016566498435498</v>
      </c>
      <c r="AH1106">
        <f t="shared" si="165"/>
        <v>0</v>
      </c>
      <c r="AI1106">
        <v>30.162138916095799</v>
      </c>
      <c r="AJ1106">
        <f t="shared" si="166"/>
        <v>0</v>
      </c>
      <c r="AK1106">
        <v>38.835494205249397</v>
      </c>
      <c r="AL1106">
        <f t="shared" si="167"/>
        <v>0</v>
      </c>
      <c r="AM1106">
        <v>76.8288076729756</v>
      </c>
      <c r="AN1106">
        <f t="shared" si="168"/>
        <v>0</v>
      </c>
    </row>
    <row r="1107" spans="2:40" x14ac:dyDescent="0.3">
      <c r="B1107">
        <v>21.403162437087918</v>
      </c>
      <c r="C1107">
        <v>30.242800963266127</v>
      </c>
      <c r="D1107">
        <v>65.325101572637564</v>
      </c>
      <c r="E1107">
        <v>-47.922078015622553</v>
      </c>
      <c r="F1107">
        <v>13.098697610422686</v>
      </c>
      <c r="G1107">
        <v>48.616824322812754</v>
      </c>
      <c r="H1107">
        <v>97.460610598165474</v>
      </c>
      <c r="U1107">
        <f>'wyznaczanie X2 i X3'!$E$3*modele!D1107+'wyznaczanie X2 i X3'!$F$3</f>
        <v>31.204680924516627</v>
      </c>
      <c r="V1107" s="3">
        <f t="shared" si="160"/>
        <v>0.96189999999999998</v>
      </c>
      <c r="W1107">
        <f>'wyznaczanie X2 i X3'!$H$3*modele!C1107+'wyznaczanie X2 i X3'!$I$3</f>
        <v>65.326505637683283</v>
      </c>
      <c r="X1107">
        <f t="shared" si="161"/>
        <v>1.4E-3</v>
      </c>
      <c r="AA1107">
        <v>21.4031624370879</v>
      </c>
      <c r="AB1107">
        <f t="shared" si="162"/>
        <v>0</v>
      </c>
      <c r="AC1107">
        <v>30.242800963266099</v>
      </c>
      <c r="AD1107">
        <f t="shared" si="163"/>
        <v>0</v>
      </c>
      <c r="AE1107">
        <v>65.325101572637607</v>
      </c>
      <c r="AF1107">
        <f t="shared" si="164"/>
        <v>0</v>
      </c>
      <c r="AG1107">
        <v>-47.922078015622603</v>
      </c>
      <c r="AH1107">
        <f t="shared" si="165"/>
        <v>0</v>
      </c>
      <c r="AI1107">
        <v>13.0986976104227</v>
      </c>
      <c r="AJ1107">
        <f t="shared" si="166"/>
        <v>0</v>
      </c>
      <c r="AK1107">
        <v>48.616824322812803</v>
      </c>
      <c r="AL1107">
        <f t="shared" si="167"/>
        <v>0</v>
      </c>
      <c r="AM1107">
        <v>97.460610598165502</v>
      </c>
      <c r="AN1107">
        <f t="shared" si="168"/>
        <v>0</v>
      </c>
    </row>
    <row r="1108" spans="2:40" x14ac:dyDescent="0.3">
      <c r="B1108">
        <v>33.886382093067809</v>
      </c>
      <c r="C1108">
        <v>39.464507584958753</v>
      </c>
      <c r="D1108">
        <v>82.936575635445408</v>
      </c>
      <c r="E1108">
        <v>-50.620758568740641</v>
      </c>
      <c r="F1108">
        <v>18.804558755943042</v>
      </c>
      <c r="G1108">
        <v>49.486023007996629</v>
      </c>
      <c r="H1108">
        <v>98.359602966929216</v>
      </c>
      <c r="U1108">
        <f>'wyznaczanie X2 i X3'!$E$3*modele!D1108+'wyznaczanie X2 i X3'!$F$3</f>
        <v>39.427095846261309</v>
      </c>
      <c r="V1108" s="3">
        <f t="shared" si="160"/>
        <v>3.7400000000000003E-2</v>
      </c>
      <c r="W1108">
        <f>'wyznaczanie X2 i X3'!$H$3*modele!C1108+'wyznaczanie X2 i X3'!$I$3</f>
        <v>83.857656309259767</v>
      </c>
      <c r="X1108">
        <f t="shared" si="161"/>
        <v>0.92110000000000003</v>
      </c>
      <c r="AA1108">
        <v>33.886382093067802</v>
      </c>
      <c r="AB1108">
        <f t="shared" si="162"/>
        <v>0</v>
      </c>
      <c r="AC1108">
        <v>39.464507584958803</v>
      </c>
      <c r="AD1108">
        <f t="shared" si="163"/>
        <v>0</v>
      </c>
      <c r="AE1108">
        <v>82.936575635445394</v>
      </c>
      <c r="AF1108">
        <f t="shared" si="164"/>
        <v>0</v>
      </c>
      <c r="AG1108">
        <v>-50.620758568740598</v>
      </c>
      <c r="AH1108">
        <f t="shared" si="165"/>
        <v>0</v>
      </c>
      <c r="AI1108">
        <v>18.804558755942999</v>
      </c>
      <c r="AJ1108">
        <f t="shared" si="166"/>
        <v>0</v>
      </c>
      <c r="AK1108">
        <v>49.4860230079966</v>
      </c>
      <c r="AL1108">
        <f t="shared" si="167"/>
        <v>0</v>
      </c>
      <c r="AM1108">
        <v>98.359602966929202</v>
      </c>
      <c r="AN1108">
        <f t="shared" si="168"/>
        <v>0</v>
      </c>
    </row>
    <row r="1109" spans="2:40" x14ac:dyDescent="0.3">
      <c r="B1109">
        <v>29.2255166256219</v>
      </c>
      <c r="C1109">
        <v>31.346309976119471</v>
      </c>
      <c r="D1109">
        <v>67.3291858329505</v>
      </c>
      <c r="E1109">
        <v>-35.587896677114614</v>
      </c>
      <c r="F1109">
        <v>16.237003640778564</v>
      </c>
      <c r="G1109">
        <v>59.531142987259102</v>
      </c>
      <c r="H1109">
        <v>118.40176427426582</v>
      </c>
      <c r="U1109">
        <f>'wyznaczanie X2 i X3'!$E$3*modele!D1109+'wyznaczanie X2 i X3'!$F$3</f>
        <v>32.140344360050968</v>
      </c>
      <c r="V1109" s="3">
        <f t="shared" si="160"/>
        <v>0.79400000000000004</v>
      </c>
      <c r="W1109">
        <f>'wyznaczanie X2 i X3'!$H$3*modele!C1109+'wyznaczanie X2 i X3'!$I$3</f>
        <v>67.544022700796546</v>
      </c>
      <c r="X1109">
        <f t="shared" si="161"/>
        <v>0.21479999999999999</v>
      </c>
      <c r="AA1109">
        <v>29.2255166256219</v>
      </c>
      <c r="AB1109">
        <f t="shared" si="162"/>
        <v>0</v>
      </c>
      <c r="AC1109">
        <v>31.3463099761195</v>
      </c>
      <c r="AD1109">
        <f t="shared" si="163"/>
        <v>0</v>
      </c>
      <c r="AE1109">
        <v>67.3291858329505</v>
      </c>
      <c r="AF1109">
        <f t="shared" si="164"/>
        <v>0</v>
      </c>
      <c r="AG1109">
        <v>-35.5878966771146</v>
      </c>
      <c r="AH1109">
        <f t="shared" si="165"/>
        <v>0</v>
      </c>
      <c r="AI1109">
        <v>16.2370036407786</v>
      </c>
      <c r="AJ1109">
        <f t="shared" si="166"/>
        <v>0</v>
      </c>
      <c r="AK1109">
        <v>59.531142987259102</v>
      </c>
      <c r="AL1109">
        <f t="shared" si="167"/>
        <v>0</v>
      </c>
      <c r="AM1109">
        <v>118.401764274266</v>
      </c>
      <c r="AN1109">
        <f t="shared" si="168"/>
        <v>0</v>
      </c>
    </row>
    <row r="1110" spans="2:40" x14ac:dyDescent="0.3">
      <c r="B1110">
        <v>33.340819437161485</v>
      </c>
      <c r="C1110">
        <v>21.36503137861439</v>
      </c>
      <c r="D1110">
        <v>47.010446784132718</v>
      </c>
      <c r="E1110">
        <v>2.5865447384798017</v>
      </c>
      <c r="F1110">
        <v>20.413280638038827</v>
      </c>
      <c r="G1110">
        <v>47.394674296399202</v>
      </c>
      <c r="H1110">
        <v>94.069277596961129</v>
      </c>
      <c r="U1110">
        <f>'wyznaczanie X2 i X3'!$E$3*modele!D1110+'wyznaczanie X2 i X3'!$F$3</f>
        <v>22.653966186922659</v>
      </c>
      <c r="V1110" s="3">
        <f t="shared" si="160"/>
        <v>1.2888999999999999</v>
      </c>
      <c r="W1110">
        <f>'wyznaczanie X2 i X3'!$H$3*modele!C1110+'wyznaczanie X2 i X3'!$I$3</f>
        <v>47.486501335906453</v>
      </c>
      <c r="X1110">
        <f t="shared" si="161"/>
        <v>0.47610000000000002</v>
      </c>
      <c r="AA1110">
        <v>33.3408194371615</v>
      </c>
      <c r="AB1110">
        <f t="shared" si="162"/>
        <v>0</v>
      </c>
      <c r="AC1110">
        <v>21.3650313786144</v>
      </c>
      <c r="AD1110">
        <f t="shared" si="163"/>
        <v>0</v>
      </c>
      <c r="AE1110">
        <v>47.010446784132697</v>
      </c>
      <c r="AF1110">
        <f t="shared" si="164"/>
        <v>0</v>
      </c>
      <c r="AG1110">
        <v>2.5865447384797999</v>
      </c>
      <c r="AH1110">
        <f t="shared" si="165"/>
        <v>0</v>
      </c>
      <c r="AI1110">
        <v>20.413280638038799</v>
      </c>
      <c r="AJ1110">
        <f t="shared" si="166"/>
        <v>0</v>
      </c>
      <c r="AK1110">
        <v>47.394674296399202</v>
      </c>
      <c r="AL1110">
        <f t="shared" si="167"/>
        <v>0</v>
      </c>
      <c r="AM1110">
        <v>94.069277596961101</v>
      </c>
      <c r="AN1110">
        <f t="shared" si="168"/>
        <v>0</v>
      </c>
    </row>
    <row r="1111" spans="2:40" x14ac:dyDescent="0.3">
      <c r="B1111">
        <v>46.480261573689916</v>
      </c>
      <c r="C1111">
        <v>48.745381793393868</v>
      </c>
      <c r="D1111">
        <v>102.23342650114614</v>
      </c>
      <c r="E1111">
        <v>-53.275622232801766</v>
      </c>
      <c r="F1111">
        <v>22.041814347230709</v>
      </c>
      <c r="G1111">
        <v>48.534828293840782</v>
      </c>
      <c r="H1111">
        <v>96.211574596192492</v>
      </c>
      <c r="U1111">
        <f>'wyznaczanie X2 i X3'!$E$3*modele!D1111+'wyznaczanie X2 i X3'!$F$3</f>
        <v>48.436376610322618</v>
      </c>
      <c r="V1111" s="3">
        <f t="shared" si="160"/>
        <v>0.309</v>
      </c>
      <c r="W1111">
        <f>'wyznaczanie X2 i X3'!$H$3*modele!C1111+'wyznaczanie X2 i X3'!$I$3</f>
        <v>102.50770508828845</v>
      </c>
      <c r="X1111">
        <f t="shared" si="161"/>
        <v>0.27429999999999999</v>
      </c>
      <c r="AA1111">
        <v>46.480261573689901</v>
      </c>
      <c r="AB1111">
        <f t="shared" si="162"/>
        <v>0</v>
      </c>
      <c r="AC1111">
        <v>48.745381793393904</v>
      </c>
      <c r="AD1111">
        <f t="shared" si="163"/>
        <v>0</v>
      </c>
      <c r="AE1111">
        <v>102.233426501146</v>
      </c>
      <c r="AF1111">
        <f t="shared" si="164"/>
        <v>0</v>
      </c>
      <c r="AG1111">
        <v>-53.275622232801801</v>
      </c>
      <c r="AH1111">
        <f t="shared" si="165"/>
        <v>0</v>
      </c>
      <c r="AI1111">
        <v>22.041814347230702</v>
      </c>
      <c r="AJ1111">
        <f t="shared" si="166"/>
        <v>0</v>
      </c>
      <c r="AK1111">
        <v>48.534828293840803</v>
      </c>
      <c r="AL1111">
        <f t="shared" si="167"/>
        <v>0</v>
      </c>
      <c r="AM1111">
        <v>96.211574596192506</v>
      </c>
      <c r="AN1111">
        <f t="shared" si="168"/>
        <v>0</v>
      </c>
    </row>
    <row r="1112" spans="2:40" x14ac:dyDescent="0.3">
      <c r="B1112">
        <v>51.50355183924593</v>
      </c>
      <c r="C1112">
        <v>66.50578896027875</v>
      </c>
      <c r="D1112">
        <v>137.68381238135549</v>
      </c>
      <c r="E1112">
        <v>-96.51026320234439</v>
      </c>
      <c r="F1112">
        <v>21.453418912408157</v>
      </c>
      <c r="G1112">
        <v>45.687482363113389</v>
      </c>
      <c r="H1112">
        <v>91.605811105902504</v>
      </c>
      <c r="U1112">
        <f>'wyznaczanie X2 i X3'!$E$3*modele!D1112+'wyznaczanie X2 i X3'!$F$3</f>
        <v>64.987392204105788</v>
      </c>
      <c r="V1112" s="3">
        <f t="shared" si="160"/>
        <v>1.5184</v>
      </c>
      <c r="W1112">
        <f>'wyznaczanie X2 i X3'!$H$3*modele!C1112+'wyznaczanie X2 i X3'!$I$3</f>
        <v>138.1974960022485</v>
      </c>
      <c r="X1112">
        <f t="shared" si="161"/>
        <v>0.51370000000000005</v>
      </c>
      <c r="AA1112">
        <v>51.503551839245901</v>
      </c>
      <c r="AB1112">
        <f t="shared" si="162"/>
        <v>0</v>
      </c>
      <c r="AC1112">
        <v>66.505788960278693</v>
      </c>
      <c r="AD1112">
        <f t="shared" si="163"/>
        <v>0</v>
      </c>
      <c r="AE1112">
        <v>137.68381238135501</v>
      </c>
      <c r="AF1112">
        <f t="shared" si="164"/>
        <v>0</v>
      </c>
      <c r="AG1112">
        <v>-96.510263202344404</v>
      </c>
      <c r="AH1112">
        <f t="shared" si="165"/>
        <v>0</v>
      </c>
      <c r="AI1112">
        <v>21.4534189124082</v>
      </c>
      <c r="AJ1112">
        <f t="shared" si="166"/>
        <v>0</v>
      </c>
      <c r="AK1112">
        <v>45.687482363113403</v>
      </c>
      <c r="AL1112">
        <f t="shared" si="167"/>
        <v>0</v>
      </c>
      <c r="AM1112">
        <v>91.605811105902504</v>
      </c>
      <c r="AN1112">
        <f t="shared" si="168"/>
        <v>0</v>
      </c>
    </row>
    <row r="1113" spans="2:40" x14ac:dyDescent="0.3">
      <c r="B1113">
        <v>31.262861366830567</v>
      </c>
      <c r="C1113">
        <v>60.356500911596683</v>
      </c>
      <c r="D1113">
        <v>125.10442747583669</v>
      </c>
      <c r="E1113">
        <v>-118.54378000112891</v>
      </c>
      <c r="F1113">
        <v>18.500791257136765</v>
      </c>
      <c r="G1113">
        <v>55.686539894407893</v>
      </c>
      <c r="H1113">
        <v>111.39776365359639</v>
      </c>
      <c r="U1113">
        <f>'wyznaczanie X2 i X3'!$E$3*modele!D1113+'wyznaczanie X2 i X3'!$F$3</f>
        <v>59.114350470936003</v>
      </c>
      <c r="V1113" s="3">
        <f t="shared" si="160"/>
        <v>1.2422</v>
      </c>
      <c r="W1113">
        <f>'wyznaczanie X2 i X3'!$H$3*modele!C1113+'wyznaczanie X2 i X3'!$I$3</f>
        <v>125.84041417045452</v>
      </c>
      <c r="X1113">
        <f t="shared" si="161"/>
        <v>0.73599999999999999</v>
      </c>
      <c r="AA1113">
        <v>31.262861366830599</v>
      </c>
      <c r="AB1113">
        <f t="shared" si="162"/>
        <v>0</v>
      </c>
      <c r="AC1113">
        <v>60.356500911596697</v>
      </c>
      <c r="AD1113">
        <f t="shared" si="163"/>
        <v>0</v>
      </c>
      <c r="AE1113">
        <v>125.104427475837</v>
      </c>
      <c r="AF1113">
        <f t="shared" si="164"/>
        <v>0</v>
      </c>
      <c r="AG1113">
        <v>-118.54378000112899</v>
      </c>
      <c r="AH1113">
        <f t="shared" si="165"/>
        <v>0</v>
      </c>
      <c r="AI1113">
        <v>18.5007912571368</v>
      </c>
      <c r="AJ1113">
        <f t="shared" si="166"/>
        <v>0</v>
      </c>
      <c r="AK1113">
        <v>55.6865398944079</v>
      </c>
      <c r="AL1113">
        <f t="shared" si="167"/>
        <v>0</v>
      </c>
      <c r="AM1113">
        <v>111.397763653596</v>
      </c>
      <c r="AN1113">
        <f t="shared" si="168"/>
        <v>0</v>
      </c>
    </row>
    <row r="1114" spans="2:40" x14ac:dyDescent="0.3">
      <c r="B1114">
        <v>54.525967291296141</v>
      </c>
      <c r="C1114">
        <v>33.957068550024445</v>
      </c>
      <c r="D1114">
        <v>72.564697239878271</v>
      </c>
      <c r="E1114">
        <v>7.1807289325189458</v>
      </c>
      <c r="F1114">
        <v>14.791924362649794</v>
      </c>
      <c r="G1114">
        <v>36.755567433104495</v>
      </c>
      <c r="H1114">
        <v>73.24618024452225</v>
      </c>
      <c r="U1114">
        <f>'wyznaczanie X2 i X3'!$E$3*modele!D1114+'wyznaczanie X2 i X3'!$F$3</f>
        <v>34.584690980996108</v>
      </c>
      <c r="V1114" s="3">
        <f t="shared" si="160"/>
        <v>0.62760000000000005</v>
      </c>
      <c r="W1114">
        <f>'wyznaczanie X2 i X3'!$H$3*modele!C1114+'wyznaczanie X2 i X3'!$I$3</f>
        <v>72.790379203435222</v>
      </c>
      <c r="X1114">
        <f t="shared" si="161"/>
        <v>0.22570000000000001</v>
      </c>
      <c r="AA1114">
        <v>54.525967291296098</v>
      </c>
      <c r="AB1114">
        <f t="shared" si="162"/>
        <v>0</v>
      </c>
      <c r="AC1114">
        <v>33.957068550024402</v>
      </c>
      <c r="AD1114">
        <f t="shared" si="163"/>
        <v>0</v>
      </c>
      <c r="AE1114">
        <v>72.564697239878299</v>
      </c>
      <c r="AF1114">
        <f t="shared" si="164"/>
        <v>0</v>
      </c>
      <c r="AG1114">
        <v>7.1807289325189503</v>
      </c>
      <c r="AH1114">
        <f t="shared" si="165"/>
        <v>0</v>
      </c>
      <c r="AI1114">
        <v>14.7919243626498</v>
      </c>
      <c r="AJ1114">
        <f t="shared" si="166"/>
        <v>0</v>
      </c>
      <c r="AK1114">
        <v>36.755567433104503</v>
      </c>
      <c r="AL1114">
        <f t="shared" si="167"/>
        <v>0</v>
      </c>
      <c r="AM1114">
        <v>73.246180244522293</v>
      </c>
      <c r="AN1114">
        <f t="shared" si="168"/>
        <v>0</v>
      </c>
    </row>
    <row r="1115" spans="2:40" x14ac:dyDescent="0.3">
      <c r="B1115">
        <v>25.012353823984448</v>
      </c>
      <c r="C1115">
        <v>36.347269029999907</v>
      </c>
      <c r="D1115">
        <v>76.914851919111783</v>
      </c>
      <c r="E1115">
        <v>-59.017099442030826</v>
      </c>
      <c r="F1115">
        <v>22.443808862771391</v>
      </c>
      <c r="G1115">
        <v>59.926525836131788</v>
      </c>
      <c r="H1115">
        <v>119.28143651241265</v>
      </c>
      <c r="U1115">
        <f>'wyznaczanie X2 i X3'!$E$3*modele!D1115+'wyznaczanie X2 i X3'!$F$3</f>
        <v>36.615683765521972</v>
      </c>
      <c r="V1115" s="3">
        <f t="shared" si="160"/>
        <v>0.26840000000000003</v>
      </c>
      <c r="W1115">
        <f>'wyznaczanie X2 i X3'!$H$3*modele!C1115+'wyznaczanie X2 i X3'!$I$3</f>
        <v>77.593521078010468</v>
      </c>
      <c r="X1115">
        <f t="shared" si="161"/>
        <v>0.67869999999999997</v>
      </c>
      <c r="AA1115">
        <v>25.012353823984402</v>
      </c>
      <c r="AB1115">
        <f t="shared" si="162"/>
        <v>0</v>
      </c>
      <c r="AC1115">
        <v>36.3472690299999</v>
      </c>
      <c r="AD1115">
        <f t="shared" si="163"/>
        <v>0</v>
      </c>
      <c r="AE1115">
        <v>76.914851919111797</v>
      </c>
      <c r="AF1115">
        <f t="shared" si="164"/>
        <v>0</v>
      </c>
      <c r="AG1115">
        <v>-59.017099442030798</v>
      </c>
      <c r="AH1115">
        <f t="shared" si="165"/>
        <v>0</v>
      </c>
      <c r="AI1115">
        <v>22.443808862771402</v>
      </c>
      <c r="AJ1115">
        <f t="shared" si="166"/>
        <v>0</v>
      </c>
      <c r="AK1115">
        <v>59.926525836131802</v>
      </c>
      <c r="AL1115">
        <f t="shared" si="167"/>
        <v>0</v>
      </c>
      <c r="AM1115">
        <v>119.28143651241299</v>
      </c>
      <c r="AN1115">
        <f t="shared" si="168"/>
        <v>0</v>
      </c>
    </row>
    <row r="1116" spans="2:40" x14ac:dyDescent="0.3">
      <c r="B1116">
        <v>42.293389105202365</v>
      </c>
      <c r="C1116">
        <v>17.061646377655762</v>
      </c>
      <c r="D1116">
        <v>38.850154508399918</v>
      </c>
      <c r="E1116">
        <v>33.401839077437444</v>
      </c>
      <c r="F1116">
        <v>25.856180214751774</v>
      </c>
      <c r="G1116">
        <v>47.736452220402235</v>
      </c>
      <c r="H1116">
        <v>95.39791326316427</v>
      </c>
      <c r="U1116">
        <f>'wyznaczanie X2 i X3'!$E$3*modele!D1116+'wyznaczanie X2 i X3'!$F$3</f>
        <v>18.844102870854172</v>
      </c>
      <c r="V1116" s="3">
        <f t="shared" si="160"/>
        <v>1.7825</v>
      </c>
      <c r="W1116">
        <f>'wyznaczanie X2 i X3'!$H$3*modele!C1116+'wyznaczanie X2 i X3'!$I$3</f>
        <v>38.83878794379148</v>
      </c>
      <c r="X1116">
        <f t="shared" si="161"/>
        <v>1.14E-2</v>
      </c>
      <c r="AA1116">
        <v>42.293389105202401</v>
      </c>
      <c r="AB1116">
        <f t="shared" si="162"/>
        <v>0</v>
      </c>
      <c r="AC1116">
        <v>17.061646377655801</v>
      </c>
      <c r="AD1116">
        <f t="shared" si="163"/>
        <v>0</v>
      </c>
      <c r="AE1116">
        <v>38.850154508399903</v>
      </c>
      <c r="AF1116">
        <f t="shared" si="164"/>
        <v>0</v>
      </c>
      <c r="AG1116">
        <v>33.401839077437401</v>
      </c>
      <c r="AH1116">
        <f t="shared" si="165"/>
        <v>0</v>
      </c>
      <c r="AI1116">
        <v>25.856180214751799</v>
      </c>
      <c r="AJ1116">
        <f t="shared" si="166"/>
        <v>0</v>
      </c>
      <c r="AK1116">
        <v>47.736452220402199</v>
      </c>
      <c r="AL1116">
        <f t="shared" si="167"/>
        <v>0</v>
      </c>
      <c r="AM1116">
        <v>95.397913263164298</v>
      </c>
      <c r="AN1116">
        <f t="shared" si="168"/>
        <v>0</v>
      </c>
    </row>
    <row r="1117" spans="2:40" x14ac:dyDescent="0.3">
      <c r="B1117">
        <v>58.295711414415933</v>
      </c>
      <c r="C1117">
        <v>24.688872154333438</v>
      </c>
      <c r="D1117">
        <v>54.250831236247237</v>
      </c>
      <c r="E1117">
        <v>42.524806365831552</v>
      </c>
      <c r="F1117">
        <v>19.230732107287139</v>
      </c>
      <c r="G1117">
        <v>50.85253824400899</v>
      </c>
      <c r="H1117">
        <v>101.9965618069196</v>
      </c>
      <c r="U1117">
        <f>'wyznaczanie X2 i X3'!$E$3*modele!D1117+'wyznaczanie X2 i X3'!$F$3</f>
        <v>26.034344509936414</v>
      </c>
      <c r="V1117" s="3">
        <f t="shared" si="160"/>
        <v>1.3454999999999999</v>
      </c>
      <c r="W1117">
        <f>'wyznaczanie X2 i X3'!$H$3*modele!C1117+'wyznaczanie X2 i X3'!$I$3</f>
        <v>54.165806669507901</v>
      </c>
      <c r="X1117">
        <f t="shared" si="161"/>
        <v>8.5000000000000006E-2</v>
      </c>
      <c r="AA1117">
        <v>58.295711414415898</v>
      </c>
      <c r="AB1117">
        <f t="shared" si="162"/>
        <v>0</v>
      </c>
      <c r="AC1117">
        <v>24.688872154333399</v>
      </c>
      <c r="AD1117">
        <f t="shared" si="163"/>
        <v>0</v>
      </c>
      <c r="AE1117">
        <v>54.250831236247201</v>
      </c>
      <c r="AF1117">
        <f t="shared" si="164"/>
        <v>0</v>
      </c>
      <c r="AG1117">
        <v>42.524806365831601</v>
      </c>
      <c r="AH1117">
        <f t="shared" si="165"/>
        <v>0</v>
      </c>
      <c r="AI1117">
        <v>19.2307321072871</v>
      </c>
      <c r="AJ1117">
        <f t="shared" si="166"/>
        <v>0</v>
      </c>
      <c r="AK1117">
        <v>50.852538244008997</v>
      </c>
      <c r="AL1117">
        <f t="shared" si="167"/>
        <v>0</v>
      </c>
      <c r="AM1117">
        <v>101.99656180692</v>
      </c>
      <c r="AN1117">
        <f t="shared" si="168"/>
        <v>0</v>
      </c>
    </row>
    <row r="1118" spans="2:40" x14ac:dyDescent="0.3">
      <c r="B1118">
        <v>40.948324287409619</v>
      </c>
      <c r="C1118">
        <v>45.403752517600914</v>
      </c>
      <c r="D1118">
        <v>95.60057852302559</v>
      </c>
      <c r="E1118">
        <v>-54.314608977983511</v>
      </c>
      <c r="F1118">
        <v>15.764092061279023</v>
      </c>
      <c r="G1118">
        <v>47.845266231725098</v>
      </c>
      <c r="H1118">
        <v>95.423372762915278</v>
      </c>
      <c r="U1118">
        <f>'wyznaczanie X2 i X3'!$E$3*modele!D1118+'wyznaczanie X2 i X3'!$F$3</f>
        <v>45.339643878328502</v>
      </c>
      <c r="V1118" s="3">
        <f t="shared" si="160"/>
        <v>6.4100000000000004E-2</v>
      </c>
      <c r="W1118">
        <f>'wyznaczanie X2 i X3'!$H$3*modele!C1118+'wyznaczanie X2 i X3'!$I$3</f>
        <v>95.792653510676644</v>
      </c>
      <c r="X1118">
        <f t="shared" si="161"/>
        <v>0.19209999999999999</v>
      </c>
      <c r="AA1118">
        <v>40.948324287409598</v>
      </c>
      <c r="AB1118">
        <f t="shared" si="162"/>
        <v>0</v>
      </c>
      <c r="AC1118">
        <v>45.4037525176009</v>
      </c>
      <c r="AD1118">
        <f t="shared" si="163"/>
        <v>0</v>
      </c>
      <c r="AE1118">
        <v>95.600578523025604</v>
      </c>
      <c r="AF1118">
        <f t="shared" si="164"/>
        <v>0</v>
      </c>
      <c r="AG1118">
        <v>-54.314608977983497</v>
      </c>
      <c r="AH1118">
        <f t="shared" si="165"/>
        <v>0</v>
      </c>
      <c r="AI1118">
        <v>15.764092061278999</v>
      </c>
      <c r="AJ1118">
        <f t="shared" si="166"/>
        <v>0</v>
      </c>
      <c r="AK1118">
        <v>47.845266231725098</v>
      </c>
      <c r="AL1118">
        <f t="shared" si="167"/>
        <v>0</v>
      </c>
      <c r="AM1118">
        <v>95.423372762915307</v>
      </c>
      <c r="AN1118">
        <f t="shared" si="168"/>
        <v>0</v>
      </c>
    </row>
    <row r="1119" spans="2:40" x14ac:dyDescent="0.3">
      <c r="B1119">
        <v>46.145473621591194</v>
      </c>
      <c r="C1119">
        <v>50.253869704037434</v>
      </c>
      <c r="D1119">
        <v>105.35634906163003</v>
      </c>
      <c r="E1119">
        <v>-58.470661868929909</v>
      </c>
      <c r="F1119">
        <v>16.526007501049584</v>
      </c>
      <c r="G1119">
        <v>53.674364209574051</v>
      </c>
      <c r="H1119">
        <v>107.58201770636371</v>
      </c>
      <c r="U1119">
        <f>'wyznaczanie X2 i X3'!$E$3*modele!D1119+'wyznaczanie X2 i X3'!$F$3</f>
        <v>49.894401359937582</v>
      </c>
      <c r="V1119" s="3">
        <f t="shared" si="160"/>
        <v>0.35949999999999999</v>
      </c>
      <c r="W1119">
        <f>'wyznaczanie X2 i X3'!$H$3*modele!C1119+'wyznaczanie X2 i X3'!$I$3</f>
        <v>105.53903300893928</v>
      </c>
      <c r="X1119">
        <f t="shared" si="161"/>
        <v>0.1827</v>
      </c>
      <c r="AA1119">
        <v>46.145473621591201</v>
      </c>
      <c r="AB1119">
        <f t="shared" si="162"/>
        <v>0</v>
      </c>
      <c r="AC1119">
        <v>50.253869704037399</v>
      </c>
      <c r="AD1119">
        <f t="shared" si="163"/>
        <v>0</v>
      </c>
      <c r="AE1119">
        <v>105.35634906163</v>
      </c>
      <c r="AF1119">
        <f t="shared" si="164"/>
        <v>0</v>
      </c>
      <c r="AG1119">
        <v>-58.470661868929902</v>
      </c>
      <c r="AH1119">
        <f t="shared" si="165"/>
        <v>0</v>
      </c>
      <c r="AI1119">
        <v>16.526007501049602</v>
      </c>
      <c r="AJ1119">
        <f t="shared" si="166"/>
        <v>0</v>
      </c>
      <c r="AK1119">
        <v>53.674364209574101</v>
      </c>
      <c r="AL1119">
        <f t="shared" si="167"/>
        <v>0</v>
      </c>
      <c r="AM1119">
        <v>107.582017706364</v>
      </c>
      <c r="AN1119">
        <f t="shared" si="168"/>
        <v>0</v>
      </c>
    </row>
    <row r="1120" spans="2:40" x14ac:dyDescent="0.3">
      <c r="B1120">
        <v>51.013426340797082</v>
      </c>
      <c r="C1120">
        <v>79.007095107748867</v>
      </c>
      <c r="D1120">
        <v>162.73942337594551</v>
      </c>
      <c r="E1120">
        <v>-134.99443264165245</v>
      </c>
      <c r="F1120">
        <v>29.409547710512697</v>
      </c>
      <c r="G1120">
        <v>51.271713023133636</v>
      </c>
      <c r="H1120">
        <v>103.43507110083534</v>
      </c>
      <c r="U1120">
        <f>'wyznaczanie X2 i X3'!$E$3*modele!D1120+'wyznaczanie X2 i X3'!$F$3</f>
        <v>76.685313058466178</v>
      </c>
      <c r="V1120" s="3">
        <f t="shared" si="160"/>
        <v>2.3218000000000001</v>
      </c>
      <c r="W1120">
        <f>'wyznaczanie X2 i X3'!$H$3*modele!C1120+'wyznaczanie X2 i X3'!$I$3</f>
        <v>163.3190485861619</v>
      </c>
      <c r="X1120">
        <f t="shared" si="161"/>
        <v>0.5796</v>
      </c>
      <c r="AA1120">
        <v>51.013426340797103</v>
      </c>
      <c r="AB1120">
        <f t="shared" si="162"/>
        <v>0</v>
      </c>
      <c r="AC1120">
        <v>79.007095107748896</v>
      </c>
      <c r="AD1120">
        <f t="shared" si="163"/>
        <v>0</v>
      </c>
      <c r="AE1120">
        <v>162.73942337594599</v>
      </c>
      <c r="AF1120">
        <f t="shared" si="164"/>
        <v>0</v>
      </c>
      <c r="AG1120">
        <v>-134.994432641652</v>
      </c>
      <c r="AH1120">
        <f t="shared" si="165"/>
        <v>0</v>
      </c>
      <c r="AI1120">
        <v>29.409547710512701</v>
      </c>
      <c r="AJ1120">
        <f t="shared" si="166"/>
        <v>0</v>
      </c>
      <c r="AK1120">
        <v>51.2717130231336</v>
      </c>
      <c r="AL1120">
        <f t="shared" si="167"/>
        <v>0</v>
      </c>
      <c r="AM1120">
        <v>103.435071100835</v>
      </c>
      <c r="AN1120">
        <f t="shared" si="168"/>
        <v>0</v>
      </c>
    </row>
    <row r="1121" spans="2:40" x14ac:dyDescent="0.3">
      <c r="B1121">
        <v>25.263811383971213</v>
      </c>
      <c r="C1121">
        <v>47.812039466215651</v>
      </c>
      <c r="D1121">
        <v>100.19455273569694</v>
      </c>
      <c r="E1121">
        <v>-92.908495630704522</v>
      </c>
      <c r="F1121">
        <v>27.173628199827657</v>
      </c>
      <c r="G1121">
        <v>47.39296654360227</v>
      </c>
      <c r="H1121">
        <v>94.206443111975275</v>
      </c>
      <c r="U1121">
        <f>'wyznaczanie X2 i X3'!$E$3*modele!D1121+'wyznaczanie X2 i X3'!$F$3</f>
        <v>47.484470710067136</v>
      </c>
      <c r="V1121" s="3">
        <f t="shared" si="160"/>
        <v>0.3276</v>
      </c>
      <c r="W1121">
        <f>'wyznaczanie X2 i X3'!$H$3*modele!C1121+'wyznaczanie X2 i X3'!$I$3</f>
        <v>100.63214040133414</v>
      </c>
      <c r="X1121">
        <f t="shared" si="161"/>
        <v>0.43759999999999999</v>
      </c>
      <c r="AA1121">
        <v>25.263811383971198</v>
      </c>
      <c r="AB1121">
        <f t="shared" si="162"/>
        <v>0</v>
      </c>
      <c r="AC1121">
        <v>47.812039466215701</v>
      </c>
      <c r="AD1121">
        <f t="shared" si="163"/>
        <v>0</v>
      </c>
      <c r="AE1121">
        <v>100.194552735697</v>
      </c>
      <c r="AF1121">
        <f t="shared" si="164"/>
        <v>0</v>
      </c>
      <c r="AG1121">
        <v>-92.908495630704493</v>
      </c>
      <c r="AH1121">
        <f t="shared" si="165"/>
        <v>0</v>
      </c>
      <c r="AI1121">
        <v>27.1736281998277</v>
      </c>
      <c r="AJ1121">
        <f t="shared" si="166"/>
        <v>0</v>
      </c>
      <c r="AK1121">
        <v>47.392966543602299</v>
      </c>
      <c r="AL1121">
        <f t="shared" si="167"/>
        <v>0</v>
      </c>
      <c r="AM1121">
        <v>94.206443111975304</v>
      </c>
      <c r="AN1121">
        <f t="shared" si="168"/>
        <v>0</v>
      </c>
    </row>
    <row r="1122" spans="2:40" x14ac:dyDescent="0.3">
      <c r="B1122">
        <v>23.947747607019782</v>
      </c>
      <c r="C1122">
        <v>73.58701578753184</v>
      </c>
      <c r="D1122">
        <v>152.11305103260887</v>
      </c>
      <c r="E1122">
        <v>-172.86555214855596</v>
      </c>
      <c r="F1122">
        <v>21.223120512052855</v>
      </c>
      <c r="G1122">
        <v>52.342692280030498</v>
      </c>
      <c r="H1122">
        <v>105.443866618762</v>
      </c>
      <c r="U1122">
        <f>'wyznaczanie X2 i X3'!$E$3*modele!D1122+'wyznaczanie X2 i X3'!$F$3</f>
        <v>71.724090493661976</v>
      </c>
      <c r="V1122" s="3">
        <f t="shared" si="160"/>
        <v>1.8629</v>
      </c>
      <c r="W1122">
        <f>'wyznaczanie X2 i X3'!$H$3*modele!C1122+'wyznaczanie X2 i X3'!$I$3</f>
        <v>152.42732207009954</v>
      </c>
      <c r="X1122">
        <f t="shared" si="161"/>
        <v>0.31430000000000002</v>
      </c>
      <c r="AA1122">
        <v>23.947747607019799</v>
      </c>
      <c r="AB1122">
        <f t="shared" si="162"/>
        <v>0</v>
      </c>
      <c r="AC1122">
        <v>73.587015787531797</v>
      </c>
      <c r="AD1122">
        <f t="shared" si="163"/>
        <v>0</v>
      </c>
      <c r="AE1122">
        <v>152.11305103260901</v>
      </c>
      <c r="AF1122">
        <f t="shared" si="164"/>
        <v>0</v>
      </c>
      <c r="AG1122">
        <v>-172.86555214855599</v>
      </c>
      <c r="AH1122">
        <f t="shared" si="165"/>
        <v>0</v>
      </c>
      <c r="AI1122">
        <v>21.223120512052901</v>
      </c>
      <c r="AJ1122">
        <f t="shared" si="166"/>
        <v>0</v>
      </c>
      <c r="AK1122">
        <v>52.342692280030498</v>
      </c>
      <c r="AL1122">
        <f t="shared" si="167"/>
        <v>0</v>
      </c>
      <c r="AM1122">
        <v>105.443866618762</v>
      </c>
      <c r="AN1122">
        <f t="shared" si="168"/>
        <v>0</v>
      </c>
    </row>
    <row r="1123" spans="2:40" x14ac:dyDescent="0.3">
      <c r="B1123">
        <v>54.859649695663315</v>
      </c>
      <c r="C1123">
        <v>69.931812548238696</v>
      </c>
      <c r="D1123">
        <v>144.39611668636078</v>
      </c>
      <c r="E1123">
        <v>-100.07613825338946</v>
      </c>
      <c r="F1123">
        <v>20.912206748823063</v>
      </c>
      <c r="G1123">
        <v>43.212722283305915</v>
      </c>
      <c r="H1123">
        <v>85.531809928304725</v>
      </c>
      <c r="U1123">
        <f>'wyznaczanie X2 i X3'!$E$3*modele!D1123+'wyznaczanie X2 i X3'!$F$3</f>
        <v>68.121221370246985</v>
      </c>
      <c r="V1123" s="3">
        <f t="shared" si="160"/>
        <v>1.8106</v>
      </c>
      <c r="W1123">
        <f>'wyznaczanie X2 i X3'!$H$3*modele!C1123+'wyznaczanie X2 i X3'!$I$3</f>
        <v>145.08213915100305</v>
      </c>
      <c r="X1123">
        <f t="shared" si="161"/>
        <v>0.68600000000000005</v>
      </c>
      <c r="AA1123">
        <v>54.8596496956633</v>
      </c>
      <c r="AB1123">
        <f t="shared" si="162"/>
        <v>0</v>
      </c>
      <c r="AC1123">
        <v>69.931812548238696</v>
      </c>
      <c r="AD1123">
        <f t="shared" si="163"/>
        <v>0</v>
      </c>
      <c r="AE1123">
        <v>144.39611668636101</v>
      </c>
      <c r="AF1123">
        <f t="shared" si="164"/>
        <v>0</v>
      </c>
      <c r="AG1123">
        <v>-100.076138253389</v>
      </c>
      <c r="AH1123">
        <f t="shared" si="165"/>
        <v>0</v>
      </c>
      <c r="AI1123">
        <v>20.912206748823099</v>
      </c>
      <c r="AJ1123">
        <f t="shared" si="166"/>
        <v>0</v>
      </c>
      <c r="AK1123">
        <v>43.212722283305901</v>
      </c>
      <c r="AL1123">
        <f t="shared" si="167"/>
        <v>0</v>
      </c>
      <c r="AM1123">
        <v>85.531809928304696</v>
      </c>
      <c r="AN1123">
        <f t="shared" si="168"/>
        <v>0</v>
      </c>
    </row>
    <row r="1124" spans="2:40" x14ac:dyDescent="0.3">
      <c r="B1124">
        <v>65.233453102078499</v>
      </c>
      <c r="C1124">
        <v>12.876469733195499</v>
      </c>
      <c r="D1124">
        <v>30.008245464215545</v>
      </c>
      <c r="E1124">
        <v>91.837497004570508</v>
      </c>
      <c r="F1124">
        <v>16.301597217530883</v>
      </c>
      <c r="G1124">
        <v>45.528574097294666</v>
      </c>
      <c r="H1124">
        <v>91.693133990322124</v>
      </c>
      <c r="U1124">
        <f>'wyznaczanie X2 i X3'!$E$3*modele!D1124+'wyznaczanie X2 i X3'!$F$3</f>
        <v>14.716007482453742</v>
      </c>
      <c r="V1124" s="3">
        <f t="shared" si="160"/>
        <v>1.8394999999999999</v>
      </c>
      <c r="W1124">
        <f>'wyznaczanie X2 i X3'!$H$3*modele!C1124+'wyznaczanie X2 i X3'!$I$3</f>
        <v>30.428615926041825</v>
      </c>
      <c r="X1124">
        <f t="shared" si="161"/>
        <v>0.4204</v>
      </c>
      <c r="AA1124">
        <v>65.233453102078499</v>
      </c>
      <c r="AB1124">
        <f t="shared" si="162"/>
        <v>0</v>
      </c>
      <c r="AC1124">
        <v>12.876469733195499</v>
      </c>
      <c r="AD1124">
        <f t="shared" si="163"/>
        <v>0</v>
      </c>
      <c r="AE1124">
        <v>30.008245464215499</v>
      </c>
      <c r="AF1124">
        <f t="shared" si="164"/>
        <v>0</v>
      </c>
      <c r="AG1124">
        <v>91.837497004570494</v>
      </c>
      <c r="AH1124">
        <f t="shared" si="165"/>
        <v>0</v>
      </c>
      <c r="AI1124">
        <v>16.301597217530901</v>
      </c>
      <c r="AJ1124">
        <f t="shared" si="166"/>
        <v>0</v>
      </c>
      <c r="AK1124">
        <v>45.528574097294701</v>
      </c>
      <c r="AL1124">
        <f t="shared" si="167"/>
        <v>0</v>
      </c>
      <c r="AM1124">
        <v>91.693133990322096</v>
      </c>
      <c r="AN1124">
        <f t="shared" si="168"/>
        <v>0</v>
      </c>
    </row>
    <row r="1125" spans="2:40" x14ac:dyDescent="0.3">
      <c r="B1125">
        <v>25.549512755954023</v>
      </c>
      <c r="C1125">
        <v>60.201156257099875</v>
      </c>
      <c r="D1125">
        <v>125.16638339191562</v>
      </c>
      <c r="E1125">
        <v>-129.50444325939156</v>
      </c>
      <c r="F1125">
        <v>30.058740965087512</v>
      </c>
      <c r="G1125">
        <v>55.142925795934538</v>
      </c>
      <c r="H1125">
        <v>110.84151478909892</v>
      </c>
      <c r="U1125">
        <f>'wyznaczanie X2 i X3'!$E$3*modele!D1125+'wyznaczanie X2 i X3'!$F$3</f>
        <v>59.143276343185022</v>
      </c>
      <c r="V1125" s="3">
        <f t="shared" si="160"/>
        <v>1.0579000000000001</v>
      </c>
      <c r="W1125">
        <f>'wyznaczanie X2 i X3'!$H$3*modele!C1125+'wyznaczanie X2 i X3'!$I$3</f>
        <v>125.52824687685047</v>
      </c>
      <c r="X1125">
        <f t="shared" si="161"/>
        <v>0.3619</v>
      </c>
      <c r="AA1125">
        <v>25.549512755954002</v>
      </c>
      <c r="AB1125">
        <f t="shared" si="162"/>
        <v>0</v>
      </c>
      <c r="AC1125">
        <v>60.201156257099903</v>
      </c>
      <c r="AD1125">
        <f t="shared" si="163"/>
        <v>0</v>
      </c>
      <c r="AE1125">
        <v>125.166383391916</v>
      </c>
      <c r="AF1125">
        <f t="shared" si="164"/>
        <v>0</v>
      </c>
      <c r="AG1125">
        <v>-129.50444325939199</v>
      </c>
      <c r="AH1125">
        <f t="shared" si="165"/>
        <v>0</v>
      </c>
      <c r="AI1125">
        <v>30.058740965087502</v>
      </c>
      <c r="AJ1125">
        <f t="shared" si="166"/>
        <v>0</v>
      </c>
      <c r="AK1125">
        <v>55.142925795934502</v>
      </c>
      <c r="AL1125">
        <f t="shared" si="167"/>
        <v>0</v>
      </c>
      <c r="AM1125">
        <v>110.84151478909899</v>
      </c>
      <c r="AN1125">
        <f t="shared" si="168"/>
        <v>0</v>
      </c>
    </row>
    <row r="1126" spans="2:40" x14ac:dyDescent="0.3">
      <c r="B1126">
        <v>58.916771124403418</v>
      </c>
      <c r="C1126">
        <v>67.536725894205404</v>
      </c>
      <c r="D1126">
        <v>139.28199138981813</v>
      </c>
      <c r="E1126">
        <v>-84.776635433809375</v>
      </c>
      <c r="F1126">
        <v>30.191662610936316</v>
      </c>
      <c r="G1126">
        <v>48.04446724618974</v>
      </c>
      <c r="H1126">
        <v>96.98321014352311</v>
      </c>
      <c r="U1126">
        <f>'wyznaczanie X2 i X3'!$E$3*modele!D1126+'wyznaczanie X2 i X3'!$F$3</f>
        <v>65.733547289133753</v>
      </c>
      <c r="V1126" s="3">
        <f t="shared" si="160"/>
        <v>1.8031999999999999</v>
      </c>
      <c r="W1126">
        <f>'wyznaczanie X2 i X3'!$H$3*modele!C1126+'wyznaczanie X2 i X3'!$I$3</f>
        <v>140.26917844013343</v>
      </c>
      <c r="X1126">
        <f t="shared" si="161"/>
        <v>0.98719999999999997</v>
      </c>
      <c r="AA1126">
        <v>58.916771124403397</v>
      </c>
      <c r="AB1126">
        <f t="shared" si="162"/>
        <v>0</v>
      </c>
      <c r="AC1126">
        <v>67.536725894205404</v>
      </c>
      <c r="AD1126">
        <f t="shared" si="163"/>
        <v>0</v>
      </c>
      <c r="AE1126">
        <v>139.28199138981799</v>
      </c>
      <c r="AF1126">
        <f t="shared" si="164"/>
        <v>0</v>
      </c>
      <c r="AG1126">
        <v>-84.776635433809403</v>
      </c>
      <c r="AH1126">
        <f t="shared" si="165"/>
        <v>0</v>
      </c>
      <c r="AI1126">
        <v>30.191662610936302</v>
      </c>
      <c r="AJ1126">
        <f t="shared" si="166"/>
        <v>0</v>
      </c>
      <c r="AK1126">
        <v>48.044467246189697</v>
      </c>
      <c r="AL1126">
        <f t="shared" si="167"/>
        <v>0</v>
      </c>
      <c r="AM1126">
        <v>96.983210143523095</v>
      </c>
      <c r="AN1126">
        <f t="shared" si="168"/>
        <v>0</v>
      </c>
    </row>
    <row r="1127" spans="2:40" x14ac:dyDescent="0.3">
      <c r="B1127">
        <v>48.881803077404442</v>
      </c>
      <c r="C1127">
        <v>51.010725231893268</v>
      </c>
      <c r="D1127">
        <v>106.99957188050635</v>
      </c>
      <c r="E1127">
        <v>-55.268569540870914</v>
      </c>
      <c r="F1127">
        <v>21.982335597520361</v>
      </c>
      <c r="G1127">
        <v>50.646914768283963</v>
      </c>
      <c r="H1127">
        <v>101.31157953512671</v>
      </c>
      <c r="U1127">
        <f>'wyznaczanie X2 i X3'!$E$3*modele!D1127+'wyznaczanie X2 i X3'!$F$3</f>
        <v>50.661586422215436</v>
      </c>
      <c r="V1127" s="3">
        <f t="shared" si="160"/>
        <v>0.34910000000000002</v>
      </c>
      <c r="W1127">
        <f>'wyznaczanie X2 i X3'!$H$3*modele!C1127+'wyznaczanie X2 i X3'!$I$3</f>
        <v>107.05994496143182</v>
      </c>
      <c r="X1127">
        <f t="shared" si="161"/>
        <v>6.0400000000000002E-2</v>
      </c>
      <c r="AA1127">
        <v>48.881803077404399</v>
      </c>
      <c r="AB1127">
        <f t="shared" si="162"/>
        <v>0</v>
      </c>
      <c r="AC1127">
        <v>51.010725231893304</v>
      </c>
      <c r="AD1127">
        <f t="shared" si="163"/>
        <v>0</v>
      </c>
      <c r="AE1127">
        <v>106.999571880506</v>
      </c>
      <c r="AF1127">
        <f t="shared" si="164"/>
        <v>0</v>
      </c>
      <c r="AG1127">
        <v>-55.268569540870899</v>
      </c>
      <c r="AH1127">
        <f t="shared" si="165"/>
        <v>0</v>
      </c>
      <c r="AI1127">
        <v>21.9823355975204</v>
      </c>
      <c r="AJ1127">
        <f t="shared" si="166"/>
        <v>0</v>
      </c>
      <c r="AK1127">
        <v>50.646914768283999</v>
      </c>
      <c r="AL1127">
        <f t="shared" si="167"/>
        <v>0</v>
      </c>
      <c r="AM1127">
        <v>101.311579535127</v>
      </c>
      <c r="AN1127">
        <f t="shared" si="168"/>
        <v>0</v>
      </c>
    </row>
    <row r="1128" spans="2:40" x14ac:dyDescent="0.3">
      <c r="B1128">
        <v>29.840151780670155</v>
      </c>
      <c r="C1128">
        <v>61.49580230222211</v>
      </c>
      <c r="D1128">
        <v>127.37738561091608</v>
      </c>
      <c r="E1128">
        <v>-124.80710334532603</v>
      </c>
      <c r="F1128">
        <v>16.290151075628412</v>
      </c>
      <c r="G1128">
        <v>48.993417759781877</v>
      </c>
      <c r="H1128">
        <v>98.545482971145887</v>
      </c>
      <c r="U1128">
        <f>'wyznaczanie X2 i X3'!$E$3*modele!D1128+'wyznaczanie X2 i X3'!$F$3</f>
        <v>60.175545281757991</v>
      </c>
      <c r="V1128" s="3">
        <f t="shared" si="160"/>
        <v>1.3203</v>
      </c>
      <c r="W1128">
        <f>'wyznaczanie X2 i X3'!$H$3*modele!C1128+'wyznaczanie X2 i X3'!$I$3</f>
        <v>128.12985652598906</v>
      </c>
      <c r="X1128">
        <f t="shared" si="161"/>
        <v>0.75249999999999995</v>
      </c>
      <c r="AA1128">
        <v>29.840151780670201</v>
      </c>
      <c r="AB1128">
        <f t="shared" si="162"/>
        <v>0</v>
      </c>
      <c r="AC1128">
        <v>61.495802302222103</v>
      </c>
      <c r="AD1128">
        <f t="shared" si="163"/>
        <v>0</v>
      </c>
      <c r="AE1128">
        <v>127.37738561091599</v>
      </c>
      <c r="AF1128">
        <f t="shared" si="164"/>
        <v>0</v>
      </c>
      <c r="AG1128">
        <v>-124.807103345326</v>
      </c>
      <c r="AH1128">
        <f t="shared" si="165"/>
        <v>0</v>
      </c>
      <c r="AI1128">
        <v>16.290151075628401</v>
      </c>
      <c r="AJ1128">
        <f t="shared" si="166"/>
        <v>0</v>
      </c>
      <c r="AK1128">
        <v>48.993417759781899</v>
      </c>
      <c r="AL1128">
        <f t="shared" si="167"/>
        <v>0</v>
      </c>
      <c r="AM1128">
        <v>98.545482971145901</v>
      </c>
      <c r="AN1128">
        <f t="shared" si="168"/>
        <v>0</v>
      </c>
    </row>
    <row r="1129" spans="2:40" x14ac:dyDescent="0.3">
      <c r="B1129">
        <v>60.521939303607034</v>
      </c>
      <c r="C1129">
        <v>63.358216044358286</v>
      </c>
      <c r="D1129">
        <v>131.25463640750303</v>
      </c>
      <c r="E1129">
        <v>-69.030769525860777</v>
      </c>
      <c r="F1129">
        <v>17.199584007309312</v>
      </c>
      <c r="G1129">
        <v>49.230823358457627</v>
      </c>
      <c r="H1129">
        <v>99.18395369198582</v>
      </c>
      <c r="U1129">
        <f>'wyznaczanie X2 i X3'!$E$3*modele!D1129+'wyznaczanie X2 i X3'!$F$3</f>
        <v>61.985749509496564</v>
      </c>
      <c r="V1129" s="3">
        <f t="shared" si="160"/>
        <v>1.3725000000000001</v>
      </c>
      <c r="W1129">
        <f>'wyznaczanie X2 i X3'!$H$3*modele!C1129+'wyznaczanie X2 i X3'!$I$3</f>
        <v>131.87240344102042</v>
      </c>
      <c r="X1129">
        <f t="shared" si="161"/>
        <v>0.61780000000000002</v>
      </c>
      <c r="AA1129">
        <v>60.521939303606999</v>
      </c>
      <c r="AB1129">
        <f t="shared" si="162"/>
        <v>0</v>
      </c>
      <c r="AC1129">
        <v>63.358216044358301</v>
      </c>
      <c r="AD1129">
        <f t="shared" si="163"/>
        <v>0</v>
      </c>
      <c r="AE1129">
        <v>131.254636407503</v>
      </c>
      <c r="AF1129">
        <f t="shared" si="164"/>
        <v>0</v>
      </c>
      <c r="AG1129">
        <v>-69.030769525860805</v>
      </c>
      <c r="AH1129">
        <f t="shared" si="165"/>
        <v>0</v>
      </c>
      <c r="AI1129">
        <v>17.199584007309301</v>
      </c>
      <c r="AJ1129">
        <f t="shared" si="166"/>
        <v>0</v>
      </c>
      <c r="AK1129">
        <v>49.230823358457599</v>
      </c>
      <c r="AL1129">
        <f t="shared" si="167"/>
        <v>0</v>
      </c>
      <c r="AM1129">
        <v>99.183953691985806</v>
      </c>
      <c r="AN1129">
        <f t="shared" si="168"/>
        <v>0</v>
      </c>
    </row>
    <row r="1130" spans="2:40" x14ac:dyDescent="0.3">
      <c r="B1130">
        <v>57.70851157755466</v>
      </c>
      <c r="C1130">
        <v>58.625748653636322</v>
      </c>
      <c r="D1130">
        <v>121.31516951384317</v>
      </c>
      <c r="E1130">
        <v>-60.460222805799646</v>
      </c>
      <c r="F1130">
        <v>12.494683419831158</v>
      </c>
      <c r="G1130">
        <v>57.400004060273474</v>
      </c>
      <c r="H1130">
        <v>114.78999831288404</v>
      </c>
      <c r="U1130">
        <f>'wyznaczanie X2 i X3'!$E$3*modele!D1130+'wyznaczanie X2 i X3'!$F$3</f>
        <v>57.345228187479172</v>
      </c>
      <c r="V1130" s="3">
        <f t="shared" si="160"/>
        <v>1.2805</v>
      </c>
      <c r="W1130">
        <f>'wyznaczanie X2 i X3'!$H$3*modele!C1130+'wyznaczanie X2 i X3'!$I$3</f>
        <v>122.36244288128032</v>
      </c>
      <c r="X1130">
        <f t="shared" si="161"/>
        <v>1.0472999999999999</v>
      </c>
      <c r="AA1130">
        <v>57.708511577554702</v>
      </c>
      <c r="AB1130">
        <f t="shared" si="162"/>
        <v>0</v>
      </c>
      <c r="AC1130">
        <v>58.6257486536363</v>
      </c>
      <c r="AD1130">
        <f t="shared" si="163"/>
        <v>0</v>
      </c>
      <c r="AE1130">
        <v>121.315169513843</v>
      </c>
      <c r="AF1130">
        <f t="shared" si="164"/>
        <v>0</v>
      </c>
      <c r="AG1130">
        <v>-60.460222805799603</v>
      </c>
      <c r="AH1130">
        <f t="shared" si="165"/>
        <v>0</v>
      </c>
      <c r="AI1130">
        <v>12.494683419831199</v>
      </c>
      <c r="AJ1130">
        <f t="shared" si="166"/>
        <v>0</v>
      </c>
      <c r="AK1130">
        <v>57.400004060273503</v>
      </c>
      <c r="AL1130">
        <f t="shared" si="167"/>
        <v>0</v>
      </c>
      <c r="AM1130">
        <v>114.78999831288399</v>
      </c>
      <c r="AN1130">
        <f t="shared" si="168"/>
        <v>0</v>
      </c>
    </row>
    <row r="1131" spans="2:40" x14ac:dyDescent="0.3">
      <c r="B1131">
        <v>55.560518966559982</v>
      </c>
      <c r="C1131">
        <v>46.942147305708211</v>
      </c>
      <c r="D1131">
        <v>98.629463877342971</v>
      </c>
      <c r="E1131">
        <v>-29.705403984004676</v>
      </c>
      <c r="F1131">
        <v>24.555225570130805</v>
      </c>
      <c r="G1131">
        <v>45.315543387501322</v>
      </c>
      <c r="H1131">
        <v>90.601932971013767</v>
      </c>
      <c r="U1131">
        <f>'wyznaczanie X2 i X3'!$E$3*modele!D1131+'wyznaczanie X2 i X3'!$F$3</f>
        <v>46.75376469778832</v>
      </c>
      <c r="V1131" s="3">
        <f t="shared" si="160"/>
        <v>0.18840000000000001</v>
      </c>
      <c r="W1131">
        <f>'wyznaczanie X2 i X3'!$H$3*modele!C1131+'wyznaczanie X2 i X3'!$I$3</f>
        <v>98.884079727134576</v>
      </c>
      <c r="X1131">
        <f t="shared" si="161"/>
        <v>0.25459999999999999</v>
      </c>
      <c r="AA1131">
        <v>55.560518966559997</v>
      </c>
      <c r="AB1131">
        <f t="shared" si="162"/>
        <v>0</v>
      </c>
      <c r="AC1131">
        <v>46.942147305708197</v>
      </c>
      <c r="AD1131">
        <f t="shared" si="163"/>
        <v>0</v>
      </c>
      <c r="AE1131">
        <v>98.629463877342999</v>
      </c>
      <c r="AF1131">
        <f t="shared" si="164"/>
        <v>0</v>
      </c>
      <c r="AG1131">
        <v>-29.7054039840047</v>
      </c>
      <c r="AH1131">
        <f t="shared" si="165"/>
        <v>0</v>
      </c>
      <c r="AI1131">
        <v>24.555225570130801</v>
      </c>
      <c r="AJ1131">
        <f t="shared" si="166"/>
        <v>0</v>
      </c>
      <c r="AK1131">
        <v>45.3155433875013</v>
      </c>
      <c r="AL1131">
        <f t="shared" si="167"/>
        <v>0</v>
      </c>
      <c r="AM1131">
        <v>90.601932971013795</v>
      </c>
      <c r="AN1131">
        <f t="shared" si="168"/>
        <v>0</v>
      </c>
    </row>
    <row r="1132" spans="2:40" x14ac:dyDescent="0.3">
      <c r="B1132">
        <v>22.144810711900242</v>
      </c>
      <c r="C1132">
        <v>30.471706229001896</v>
      </c>
      <c r="D1132">
        <v>64.978617631592584</v>
      </c>
      <c r="E1132">
        <v>-47.125497263205204</v>
      </c>
      <c r="F1132">
        <v>30.308926274252368</v>
      </c>
      <c r="G1132">
        <v>45.715666646483456</v>
      </c>
      <c r="H1132">
        <v>91.677632533834696</v>
      </c>
      <c r="U1132">
        <f>'wyznaczanie X2 i X3'!$E$3*modele!D1132+'wyznaczanie X2 i X3'!$F$3</f>
        <v>31.042915094079436</v>
      </c>
      <c r="V1132" s="3">
        <f t="shared" si="160"/>
        <v>0.57120000000000004</v>
      </c>
      <c r="W1132">
        <f>'wyznaczanie X2 i X3'!$H$3*modele!C1132+'wyznaczanie X2 i X3'!$I$3</f>
        <v>65.786494026262943</v>
      </c>
      <c r="X1132">
        <f t="shared" si="161"/>
        <v>0.80789999999999995</v>
      </c>
      <c r="AA1132">
        <v>22.144810711900199</v>
      </c>
      <c r="AB1132">
        <f t="shared" si="162"/>
        <v>0</v>
      </c>
      <c r="AC1132">
        <v>30.471706229001899</v>
      </c>
      <c r="AD1132">
        <f t="shared" si="163"/>
        <v>0</v>
      </c>
      <c r="AE1132">
        <v>64.978617631592599</v>
      </c>
      <c r="AF1132">
        <f t="shared" si="164"/>
        <v>0</v>
      </c>
      <c r="AG1132">
        <v>-47.125497263205197</v>
      </c>
      <c r="AH1132">
        <f t="shared" si="165"/>
        <v>0</v>
      </c>
      <c r="AI1132">
        <v>30.3089262742524</v>
      </c>
      <c r="AJ1132">
        <f t="shared" si="166"/>
        <v>0</v>
      </c>
      <c r="AK1132">
        <v>45.715666646483498</v>
      </c>
      <c r="AL1132">
        <f t="shared" si="167"/>
        <v>0</v>
      </c>
      <c r="AM1132">
        <v>91.677632533834696</v>
      </c>
      <c r="AN1132">
        <f t="shared" si="168"/>
        <v>0</v>
      </c>
    </row>
    <row r="1133" spans="2:40" x14ac:dyDescent="0.3">
      <c r="B1133">
        <v>30.951723984061374</v>
      </c>
      <c r="C1133">
        <v>52.435978244084744</v>
      </c>
      <c r="D1133">
        <v>108.93562072346721</v>
      </c>
      <c r="E1133">
        <v>-95.404486764131491</v>
      </c>
      <c r="F1133">
        <v>27.659945685495035</v>
      </c>
      <c r="G1133">
        <v>50.573517393756376</v>
      </c>
      <c r="H1133">
        <v>100.2010222418731</v>
      </c>
      <c r="U1133">
        <f>'wyznaczanie X2 i X3'!$E$3*modele!D1133+'wyznaczanie X2 i X3'!$F$3</f>
        <v>51.565485598333005</v>
      </c>
      <c r="V1133" s="3">
        <f t="shared" si="160"/>
        <v>0.87050000000000005</v>
      </c>
      <c r="W1133">
        <f>'wyznaczanie X2 i X3'!$H$3*modele!C1133+'wyznaczanie X2 i X3'!$I$3</f>
        <v>109.92401116929723</v>
      </c>
      <c r="X1133">
        <f t="shared" si="161"/>
        <v>0.98839999999999995</v>
      </c>
      <c r="AA1133">
        <v>30.951723984061399</v>
      </c>
      <c r="AB1133">
        <f t="shared" si="162"/>
        <v>0</v>
      </c>
      <c r="AC1133">
        <v>52.435978244084701</v>
      </c>
      <c r="AD1133">
        <f t="shared" si="163"/>
        <v>0</v>
      </c>
      <c r="AE1133">
        <v>108.935620723467</v>
      </c>
      <c r="AF1133">
        <f t="shared" si="164"/>
        <v>0</v>
      </c>
      <c r="AG1133">
        <v>-95.404486764131505</v>
      </c>
      <c r="AH1133">
        <f t="shared" si="165"/>
        <v>0</v>
      </c>
      <c r="AI1133">
        <v>27.659945685495</v>
      </c>
      <c r="AJ1133">
        <f t="shared" si="166"/>
        <v>0</v>
      </c>
      <c r="AK1133">
        <v>50.573517393756397</v>
      </c>
      <c r="AL1133">
        <f t="shared" si="167"/>
        <v>0</v>
      </c>
      <c r="AM1133">
        <v>100.20102224187301</v>
      </c>
      <c r="AN1133">
        <f t="shared" si="168"/>
        <v>0</v>
      </c>
    </row>
    <row r="1134" spans="2:40" x14ac:dyDescent="0.3">
      <c r="B1134">
        <v>28.042869432899288</v>
      </c>
      <c r="C1134">
        <v>72.362084478489294</v>
      </c>
      <c r="D1134">
        <v>149.63629618864073</v>
      </c>
      <c r="E1134">
        <v>-161.00051456966929</v>
      </c>
      <c r="F1134">
        <v>17.533944556844816</v>
      </c>
      <c r="G1134">
        <v>48.105527325068699</v>
      </c>
      <c r="H1134">
        <v>95.471175343501045</v>
      </c>
      <c r="U1134">
        <f>'wyznaczanie X2 i X3'!$E$3*modele!D1134+'wyznaczanie X2 i X3'!$F$3</f>
        <v>70.567747423574843</v>
      </c>
      <c r="V1134" s="3">
        <f t="shared" si="160"/>
        <v>1.7943</v>
      </c>
      <c r="W1134">
        <f>'wyznaczanie X2 i X3'!$H$3*modele!C1134+'wyznaczanie X2 i X3'!$I$3</f>
        <v>149.96580517508119</v>
      </c>
      <c r="X1134">
        <f t="shared" si="161"/>
        <v>0.32950000000000002</v>
      </c>
      <c r="AA1134">
        <v>28.042869432899298</v>
      </c>
      <c r="AB1134">
        <f t="shared" si="162"/>
        <v>0</v>
      </c>
      <c r="AC1134">
        <v>72.362084478489294</v>
      </c>
      <c r="AD1134">
        <f t="shared" si="163"/>
        <v>0</v>
      </c>
      <c r="AE1134">
        <v>149.63629618864101</v>
      </c>
      <c r="AF1134">
        <f t="shared" si="164"/>
        <v>0</v>
      </c>
      <c r="AG1134">
        <v>-161.00051456966901</v>
      </c>
      <c r="AH1134">
        <f t="shared" si="165"/>
        <v>0</v>
      </c>
      <c r="AI1134">
        <v>17.533944556844801</v>
      </c>
      <c r="AJ1134">
        <f t="shared" si="166"/>
        <v>0</v>
      </c>
      <c r="AK1134">
        <v>48.105527325068699</v>
      </c>
      <c r="AL1134">
        <f t="shared" si="167"/>
        <v>0</v>
      </c>
      <c r="AM1134">
        <v>95.471175343501002</v>
      </c>
      <c r="AN1134">
        <f t="shared" si="168"/>
        <v>0</v>
      </c>
    </row>
    <row r="1135" spans="2:40" x14ac:dyDescent="0.3">
      <c r="B1135">
        <v>54.367994990510653</v>
      </c>
      <c r="C1135">
        <v>34.432064672072016</v>
      </c>
      <c r="D1135">
        <v>73.136354996334461</v>
      </c>
      <c r="E1135">
        <v>5.4397959648052563</v>
      </c>
      <c r="F1135">
        <v>28.61297216139662</v>
      </c>
      <c r="G1135">
        <v>49.235396645376873</v>
      </c>
      <c r="H1135">
        <v>97.950390060602629</v>
      </c>
      <c r="U1135">
        <f>'wyznaczanie X2 i X3'!$E$3*modele!D1135+'wyznaczanie X2 i X3'!$F$3</f>
        <v>34.851585577669475</v>
      </c>
      <c r="V1135" s="3">
        <f t="shared" si="160"/>
        <v>0.41949999999999998</v>
      </c>
      <c r="W1135">
        <f>'wyznaczanie X2 i X3'!$H$3*modele!C1135+'wyznaczanie X2 i X3'!$I$3</f>
        <v>73.744890669390145</v>
      </c>
      <c r="X1135">
        <f t="shared" si="161"/>
        <v>0.60850000000000004</v>
      </c>
      <c r="AA1135">
        <v>54.367994990510702</v>
      </c>
      <c r="AB1135">
        <f t="shared" si="162"/>
        <v>0</v>
      </c>
      <c r="AC1135">
        <v>34.432064672072002</v>
      </c>
      <c r="AD1135">
        <f t="shared" si="163"/>
        <v>0</v>
      </c>
      <c r="AE1135">
        <v>73.136354996334504</v>
      </c>
      <c r="AF1135">
        <f t="shared" si="164"/>
        <v>0</v>
      </c>
      <c r="AG1135">
        <v>5.4397959648052598</v>
      </c>
      <c r="AH1135">
        <f t="shared" si="165"/>
        <v>0</v>
      </c>
      <c r="AI1135">
        <v>28.612972161396598</v>
      </c>
      <c r="AJ1135">
        <f t="shared" si="166"/>
        <v>0</v>
      </c>
      <c r="AK1135">
        <v>49.235396645376902</v>
      </c>
      <c r="AL1135">
        <f t="shared" si="167"/>
        <v>0</v>
      </c>
      <c r="AM1135">
        <v>97.950390060602601</v>
      </c>
      <c r="AN1135">
        <f t="shared" si="168"/>
        <v>0</v>
      </c>
    </row>
    <row r="1136" spans="2:40" x14ac:dyDescent="0.3">
      <c r="B1136">
        <v>20.295006667204433</v>
      </c>
      <c r="C1136">
        <v>32.781778352904922</v>
      </c>
      <c r="D1136">
        <v>69.979244436782082</v>
      </c>
      <c r="E1136">
        <v>-57.755321724305901</v>
      </c>
      <c r="F1136">
        <v>14.996155983906993</v>
      </c>
      <c r="G1136">
        <v>53.380427366891681</v>
      </c>
      <c r="H1136">
        <v>107.22763494118895</v>
      </c>
      <c r="U1136">
        <f>'wyznaczanie X2 i X3'!$E$3*modele!D1136+'wyznaczanie X2 i X3'!$F$3</f>
        <v>33.377599193458629</v>
      </c>
      <c r="V1136" s="3">
        <f t="shared" si="160"/>
        <v>0.5958</v>
      </c>
      <c r="W1136">
        <f>'wyznaczanie X2 i X3'!$H$3*modele!C1136+'wyznaczanie X2 i X3'!$I$3</f>
        <v>70.428616829167538</v>
      </c>
      <c r="X1136">
        <f t="shared" si="161"/>
        <v>0.44940000000000002</v>
      </c>
      <c r="AA1136">
        <v>20.295006667204401</v>
      </c>
      <c r="AB1136">
        <f t="shared" si="162"/>
        <v>0</v>
      </c>
      <c r="AC1136">
        <v>32.781778352904901</v>
      </c>
      <c r="AD1136">
        <f t="shared" si="163"/>
        <v>0</v>
      </c>
      <c r="AE1136">
        <v>69.979244436782096</v>
      </c>
      <c r="AF1136">
        <f t="shared" si="164"/>
        <v>0</v>
      </c>
      <c r="AG1136">
        <v>-57.755321724305901</v>
      </c>
      <c r="AH1136">
        <f t="shared" si="165"/>
        <v>0</v>
      </c>
      <c r="AI1136">
        <v>14.996155983907</v>
      </c>
      <c r="AJ1136">
        <f t="shared" si="166"/>
        <v>0</v>
      </c>
      <c r="AK1136">
        <v>53.380427366891702</v>
      </c>
      <c r="AL1136">
        <f t="shared" si="167"/>
        <v>0</v>
      </c>
      <c r="AM1136">
        <v>107.227634941189</v>
      </c>
      <c r="AN1136">
        <f t="shared" si="168"/>
        <v>0</v>
      </c>
    </row>
    <row r="1137" spans="2:40" x14ac:dyDescent="0.3">
      <c r="B1137">
        <v>41.151255244307904</v>
      </c>
      <c r="C1137">
        <v>37.391530509106943</v>
      </c>
      <c r="D1137">
        <v>79.438283016502851</v>
      </c>
      <c r="E1137">
        <v>-29.872081038705019</v>
      </c>
      <c r="F1137">
        <v>23.101932375041432</v>
      </c>
      <c r="G1137">
        <v>51.647121278664194</v>
      </c>
      <c r="H1137">
        <v>102.94797000440512</v>
      </c>
      <c r="U1137">
        <f>'wyznaczanie X2 i X3'!$E$3*modele!D1137+'wyznaczanie X2 i X3'!$F$3</f>
        <v>37.793818965062151</v>
      </c>
      <c r="V1137" s="3">
        <f t="shared" si="160"/>
        <v>0.40229999999999999</v>
      </c>
      <c r="W1137">
        <f>'wyznaczanie X2 i X3'!$H$3*modele!C1137+'wyznaczanie X2 i X3'!$I$3</f>
        <v>79.691979379029789</v>
      </c>
      <c r="X1137">
        <f t="shared" si="161"/>
        <v>0.25369999999999998</v>
      </c>
      <c r="AA1137">
        <v>41.151255244307897</v>
      </c>
      <c r="AB1137">
        <f t="shared" si="162"/>
        <v>0</v>
      </c>
      <c r="AC1137">
        <v>37.3915305091069</v>
      </c>
      <c r="AD1137">
        <f t="shared" si="163"/>
        <v>0</v>
      </c>
      <c r="AE1137">
        <v>79.438283016502893</v>
      </c>
      <c r="AF1137">
        <f t="shared" si="164"/>
        <v>0</v>
      </c>
      <c r="AG1137">
        <v>-29.872081038705002</v>
      </c>
      <c r="AH1137">
        <f t="shared" si="165"/>
        <v>0</v>
      </c>
      <c r="AI1137">
        <v>23.1019323750414</v>
      </c>
      <c r="AJ1137">
        <f t="shared" si="166"/>
        <v>0</v>
      </c>
      <c r="AK1137">
        <v>51.647121278664201</v>
      </c>
      <c r="AL1137">
        <f t="shared" si="167"/>
        <v>0</v>
      </c>
      <c r="AM1137">
        <v>102.94797000440499</v>
      </c>
      <c r="AN1137">
        <f t="shared" si="168"/>
        <v>0</v>
      </c>
    </row>
    <row r="1138" spans="2:40" x14ac:dyDescent="0.3">
      <c r="B1138">
        <v>69.024107135112246</v>
      </c>
      <c r="C1138">
        <v>73.902632001765767</v>
      </c>
      <c r="D1138">
        <v>152.5435257552536</v>
      </c>
      <c r="E1138">
        <v>-83.659681735072809</v>
      </c>
      <c r="F1138">
        <v>16.780165781016439</v>
      </c>
      <c r="G1138">
        <v>52.566213641957987</v>
      </c>
      <c r="H1138">
        <v>104.69887272175384</v>
      </c>
      <c r="U1138">
        <f>'wyznaczanie X2 i X3'!$E$3*modele!D1138+'wyznaczanie X2 i X3'!$F$3</f>
        <v>71.925069796716613</v>
      </c>
      <c r="V1138" s="3">
        <f t="shared" si="160"/>
        <v>1.9776</v>
      </c>
      <c r="W1138">
        <f>'wyznaczanie X2 i X3'!$H$3*modele!C1138+'wyznaczanie X2 i X3'!$I$3</f>
        <v>153.06155734349278</v>
      </c>
      <c r="X1138">
        <f t="shared" si="161"/>
        <v>0.51800000000000002</v>
      </c>
      <c r="AA1138">
        <v>69.024107135112203</v>
      </c>
      <c r="AB1138">
        <f t="shared" si="162"/>
        <v>0</v>
      </c>
      <c r="AC1138">
        <v>73.902632001765795</v>
      </c>
      <c r="AD1138">
        <f t="shared" si="163"/>
        <v>0</v>
      </c>
      <c r="AE1138">
        <v>152.543525755254</v>
      </c>
      <c r="AF1138">
        <f t="shared" si="164"/>
        <v>0</v>
      </c>
      <c r="AG1138">
        <v>-83.659681735072795</v>
      </c>
      <c r="AH1138">
        <f t="shared" si="165"/>
        <v>0</v>
      </c>
      <c r="AI1138">
        <v>16.7801657810164</v>
      </c>
      <c r="AJ1138">
        <f t="shared" si="166"/>
        <v>0</v>
      </c>
      <c r="AK1138">
        <v>52.566213641958001</v>
      </c>
      <c r="AL1138">
        <f t="shared" si="167"/>
        <v>0</v>
      </c>
      <c r="AM1138">
        <v>104.698872721754</v>
      </c>
      <c r="AN1138">
        <f t="shared" si="168"/>
        <v>0</v>
      </c>
    </row>
    <row r="1139" spans="2:40" x14ac:dyDescent="0.3">
      <c r="B1139">
        <v>67.614323070722207</v>
      </c>
      <c r="C1139">
        <v>33.557297104643872</v>
      </c>
      <c r="D1139">
        <v>71.72176799529629</v>
      </c>
      <c r="E1139">
        <v>34.556754827512805</v>
      </c>
      <c r="F1139">
        <v>11.741404071812312</v>
      </c>
      <c r="G1139">
        <v>56.179747284338191</v>
      </c>
      <c r="H1139">
        <v>112.85256676965322</v>
      </c>
      <c r="U1139">
        <f>'wyznaczanie X2 i X3'!$E$3*modele!D1139+'wyznaczanie X2 i X3'!$F$3</f>
        <v>34.19114561540615</v>
      </c>
      <c r="V1139" s="3">
        <f t="shared" si="160"/>
        <v>0.63380000000000003</v>
      </c>
      <c r="W1139">
        <f>'wyznaczanie X2 i X3'!$H$3*modele!C1139+'wyznaczanie X2 i X3'!$I$3</f>
        <v>71.987032795611469</v>
      </c>
      <c r="X1139">
        <f t="shared" si="161"/>
        <v>0.26529999999999998</v>
      </c>
      <c r="AA1139">
        <v>67.614323070722193</v>
      </c>
      <c r="AB1139">
        <f t="shared" si="162"/>
        <v>0</v>
      </c>
      <c r="AC1139">
        <v>33.557297104643901</v>
      </c>
      <c r="AD1139">
        <f t="shared" si="163"/>
        <v>0</v>
      </c>
      <c r="AE1139">
        <v>71.721767995296304</v>
      </c>
      <c r="AF1139">
        <f t="shared" si="164"/>
        <v>0</v>
      </c>
      <c r="AG1139">
        <v>34.556754827512798</v>
      </c>
      <c r="AH1139">
        <f t="shared" si="165"/>
        <v>0</v>
      </c>
      <c r="AI1139">
        <v>11.741404071812299</v>
      </c>
      <c r="AJ1139">
        <f t="shared" si="166"/>
        <v>0</v>
      </c>
      <c r="AK1139">
        <v>56.179747284338198</v>
      </c>
      <c r="AL1139">
        <f t="shared" si="167"/>
        <v>0</v>
      </c>
      <c r="AM1139">
        <v>112.852566769653</v>
      </c>
      <c r="AN1139">
        <f t="shared" si="168"/>
        <v>0</v>
      </c>
    </row>
    <row r="1140" spans="2:40" x14ac:dyDescent="0.3">
      <c r="B1140">
        <v>33.065098860916869</v>
      </c>
      <c r="C1140">
        <v>79.065658008227558</v>
      </c>
      <c r="D1140">
        <v>162.76213287917267</v>
      </c>
      <c r="E1140">
        <v>-171.06677630284895</v>
      </c>
      <c r="F1140">
        <v>29.800981481275091</v>
      </c>
      <c r="G1140">
        <v>52.78995535504886</v>
      </c>
      <c r="H1140">
        <v>104.66368798047873</v>
      </c>
      <c r="U1140">
        <f>'wyznaczanie X2 i X3'!$E$3*modele!D1140+'wyznaczanie X2 i X3'!$F$3</f>
        <v>76.695915632534337</v>
      </c>
      <c r="V1140" s="3">
        <f t="shared" si="160"/>
        <v>2.3696999999999999</v>
      </c>
      <c r="W1140">
        <f>'wyznaczanie X2 i X3'!$H$3*modele!C1140+'wyznaczanie X2 i X3'!$I$3</f>
        <v>163.43673156796297</v>
      </c>
      <c r="X1140">
        <f t="shared" si="161"/>
        <v>0.67459999999999998</v>
      </c>
      <c r="AA1140">
        <v>33.065098860916898</v>
      </c>
      <c r="AB1140">
        <f t="shared" si="162"/>
        <v>0</v>
      </c>
      <c r="AC1140">
        <v>79.065658008227601</v>
      </c>
      <c r="AD1140">
        <f t="shared" si="163"/>
        <v>0</v>
      </c>
      <c r="AE1140">
        <v>162.76213287917301</v>
      </c>
      <c r="AF1140">
        <f t="shared" si="164"/>
        <v>0</v>
      </c>
      <c r="AG1140">
        <v>-171.06677630284901</v>
      </c>
      <c r="AH1140">
        <f t="shared" si="165"/>
        <v>0</v>
      </c>
      <c r="AI1140">
        <v>29.800981481275102</v>
      </c>
      <c r="AJ1140">
        <f t="shared" si="166"/>
        <v>0</v>
      </c>
      <c r="AK1140">
        <v>52.789955355048903</v>
      </c>
      <c r="AL1140">
        <f t="shared" si="167"/>
        <v>0</v>
      </c>
      <c r="AM1140">
        <v>104.663687980479</v>
      </c>
      <c r="AN1140">
        <f t="shared" si="168"/>
        <v>0</v>
      </c>
    </row>
    <row r="1141" spans="2:40" x14ac:dyDescent="0.3">
      <c r="B1141">
        <v>40.567268130771687</v>
      </c>
      <c r="C1141">
        <v>15.687074788476711</v>
      </c>
      <c r="D1141">
        <v>35.952759932163488</v>
      </c>
      <c r="E1141">
        <v>34.073311896113239</v>
      </c>
      <c r="F1141">
        <v>16.076182780035946</v>
      </c>
      <c r="G1141">
        <v>51.941420112340474</v>
      </c>
      <c r="H1141">
        <v>102.93974428583175</v>
      </c>
      <c r="U1141">
        <f>'wyznaczanie X2 i X3'!$E$3*modele!D1141+'wyznaczanie X2 i X3'!$F$3</f>
        <v>17.49137224121656</v>
      </c>
      <c r="V1141" s="3">
        <f t="shared" si="160"/>
        <v>1.8043</v>
      </c>
      <c r="W1141">
        <f>'wyznaczanie X2 i X3'!$H$3*modele!C1141+'wyznaczanie X2 i X3'!$I$3</f>
        <v>36.076566776613433</v>
      </c>
      <c r="X1141">
        <f t="shared" si="161"/>
        <v>0.12379999999999999</v>
      </c>
      <c r="AA1141">
        <v>40.567268130771701</v>
      </c>
      <c r="AB1141">
        <f t="shared" si="162"/>
        <v>0</v>
      </c>
      <c r="AC1141">
        <v>15.6870747884767</v>
      </c>
      <c r="AD1141">
        <f t="shared" si="163"/>
        <v>0</v>
      </c>
      <c r="AE1141">
        <v>35.952759932163502</v>
      </c>
      <c r="AF1141">
        <f t="shared" si="164"/>
        <v>0</v>
      </c>
      <c r="AG1141">
        <v>34.073311896113204</v>
      </c>
      <c r="AH1141">
        <f t="shared" si="165"/>
        <v>0</v>
      </c>
      <c r="AI1141">
        <v>16.0761827800359</v>
      </c>
      <c r="AJ1141">
        <f t="shared" si="166"/>
        <v>0</v>
      </c>
      <c r="AK1141">
        <v>51.941420112340502</v>
      </c>
      <c r="AL1141">
        <f t="shared" si="167"/>
        <v>0</v>
      </c>
      <c r="AM1141">
        <v>102.93974428583201</v>
      </c>
      <c r="AN1141">
        <f t="shared" si="168"/>
        <v>0</v>
      </c>
    </row>
    <row r="1142" spans="2:40" x14ac:dyDescent="0.3">
      <c r="B1142">
        <v>40.168864132990791</v>
      </c>
      <c r="C1142">
        <v>51.819501571922963</v>
      </c>
      <c r="D1142">
        <v>108.07994396761656</v>
      </c>
      <c r="E1142">
        <v>-75.120776449787314</v>
      </c>
      <c r="F1142">
        <v>26.399622522964265</v>
      </c>
      <c r="G1142">
        <v>49.137391667700221</v>
      </c>
      <c r="H1142">
        <v>97.861774063892781</v>
      </c>
      <c r="U1142">
        <f>'wyznaczanie X2 i X3'!$E$3*modele!D1142+'wyznaczanie X2 i X3'!$F$3</f>
        <v>51.16598869646068</v>
      </c>
      <c r="V1142" s="3">
        <f t="shared" si="160"/>
        <v>0.65349999999999997</v>
      </c>
      <c r="W1142">
        <f>'wyznaczanie X2 i X3'!$H$3*modele!C1142+'wyznaczanie X2 i X3'!$I$3</f>
        <v>108.68519252476686</v>
      </c>
      <c r="X1142">
        <f t="shared" si="161"/>
        <v>0.60519999999999996</v>
      </c>
      <c r="AA1142">
        <v>40.168864132990798</v>
      </c>
      <c r="AB1142">
        <f t="shared" si="162"/>
        <v>0</v>
      </c>
      <c r="AC1142">
        <v>51.819501571922999</v>
      </c>
      <c r="AD1142">
        <f t="shared" si="163"/>
        <v>0</v>
      </c>
      <c r="AE1142">
        <v>108.079943967617</v>
      </c>
      <c r="AF1142">
        <f t="shared" si="164"/>
        <v>0</v>
      </c>
      <c r="AG1142">
        <v>-75.1207764497873</v>
      </c>
      <c r="AH1142">
        <f t="shared" si="165"/>
        <v>0</v>
      </c>
      <c r="AI1142">
        <v>26.3996225229643</v>
      </c>
      <c r="AJ1142">
        <f t="shared" si="166"/>
        <v>0</v>
      </c>
      <c r="AK1142">
        <v>49.1373916677002</v>
      </c>
      <c r="AL1142">
        <f t="shared" si="167"/>
        <v>0</v>
      </c>
      <c r="AM1142">
        <v>97.861774063892796</v>
      </c>
      <c r="AN1142">
        <f t="shared" si="168"/>
        <v>0</v>
      </c>
    </row>
    <row r="1143" spans="2:40" x14ac:dyDescent="0.3">
      <c r="B1143">
        <v>27.570779941632019</v>
      </c>
      <c r="C1143">
        <v>62.355803177075451</v>
      </c>
      <c r="D1143">
        <v>129.28534501534108</v>
      </c>
      <c r="E1143">
        <v>-131.92584964796231</v>
      </c>
      <c r="F1143">
        <v>23.273568347336891</v>
      </c>
      <c r="G1143">
        <v>51.620675356791089</v>
      </c>
      <c r="H1143">
        <v>103.95122803636831</v>
      </c>
      <c r="U1143">
        <f>'wyznaczanie X2 i X3'!$E$3*modele!D1143+'wyznaczanie X2 i X3'!$F$3</f>
        <v>61.066330108801935</v>
      </c>
      <c r="V1143" s="3">
        <f t="shared" si="160"/>
        <v>1.2895000000000001</v>
      </c>
      <c r="W1143">
        <f>'wyznaczanie X2 i X3'!$H$3*modele!C1143+'wyznaczanie X2 i X3'!$I$3</f>
        <v>129.85804052092402</v>
      </c>
      <c r="X1143">
        <f t="shared" si="161"/>
        <v>0.57269999999999999</v>
      </c>
      <c r="AA1143">
        <v>27.570779941632001</v>
      </c>
      <c r="AB1143">
        <f t="shared" si="162"/>
        <v>0</v>
      </c>
      <c r="AC1143">
        <v>62.355803177075501</v>
      </c>
      <c r="AD1143">
        <f t="shared" si="163"/>
        <v>0</v>
      </c>
      <c r="AE1143">
        <v>129.28534501534099</v>
      </c>
      <c r="AF1143">
        <f t="shared" si="164"/>
        <v>0</v>
      </c>
      <c r="AG1143">
        <v>-131.925849647962</v>
      </c>
      <c r="AH1143">
        <f t="shared" si="165"/>
        <v>0</v>
      </c>
      <c r="AI1143">
        <v>23.273568347336901</v>
      </c>
      <c r="AJ1143">
        <f t="shared" si="166"/>
        <v>0</v>
      </c>
      <c r="AK1143">
        <v>51.620675356791097</v>
      </c>
      <c r="AL1143">
        <f t="shared" si="167"/>
        <v>0</v>
      </c>
      <c r="AM1143">
        <v>103.95122803636799</v>
      </c>
      <c r="AN1143">
        <f t="shared" si="168"/>
        <v>0</v>
      </c>
    </row>
    <row r="1144" spans="2:40" x14ac:dyDescent="0.3">
      <c r="B1144">
        <v>36.675898873311098</v>
      </c>
      <c r="C1144">
        <v>12.977306302060981</v>
      </c>
      <c r="D1144">
        <v>30.431163854120925</v>
      </c>
      <c r="E1144">
        <v>34.419878840439253</v>
      </c>
      <c r="F1144">
        <v>23.494609664948978</v>
      </c>
      <c r="G1144">
        <v>50.444518855775513</v>
      </c>
      <c r="H1144">
        <v>100.93047467942732</v>
      </c>
      <c r="U1144">
        <f>'wyznaczanie X2 i X3'!$E$3*modele!D1144+'wyznaczanie X2 i X3'!$F$3</f>
        <v>14.913458897788809</v>
      </c>
      <c r="V1144" s="3">
        <f t="shared" si="160"/>
        <v>1.9361999999999999</v>
      </c>
      <c r="W1144">
        <f>'wyznaczanie X2 i X3'!$H$3*modele!C1144+'wyznaczanie X2 i X3'!$I$3</f>
        <v>30.631248445976414</v>
      </c>
      <c r="X1144">
        <f t="shared" si="161"/>
        <v>0.2001</v>
      </c>
      <c r="AA1144">
        <v>36.675898873311098</v>
      </c>
      <c r="AB1144">
        <f t="shared" si="162"/>
        <v>0</v>
      </c>
      <c r="AC1144">
        <v>12.977306302061001</v>
      </c>
      <c r="AD1144">
        <f t="shared" si="163"/>
        <v>0</v>
      </c>
      <c r="AE1144">
        <v>30.4311638541209</v>
      </c>
      <c r="AF1144">
        <f t="shared" si="164"/>
        <v>0</v>
      </c>
      <c r="AG1144">
        <v>34.419878840439303</v>
      </c>
      <c r="AH1144">
        <f t="shared" si="165"/>
        <v>0</v>
      </c>
      <c r="AI1144">
        <v>23.494609664948999</v>
      </c>
      <c r="AJ1144">
        <f t="shared" si="166"/>
        <v>0</v>
      </c>
      <c r="AK1144">
        <v>50.444518855775499</v>
      </c>
      <c r="AL1144">
        <f t="shared" si="167"/>
        <v>0</v>
      </c>
      <c r="AM1144">
        <v>100.93047467942699</v>
      </c>
      <c r="AN1144">
        <f t="shared" si="168"/>
        <v>0</v>
      </c>
    </row>
    <row r="1145" spans="2:40" x14ac:dyDescent="0.3">
      <c r="B1145">
        <v>66.655949799394449</v>
      </c>
      <c r="C1145">
        <v>56.698631198780461</v>
      </c>
      <c r="D1145">
        <v>117.51190668793707</v>
      </c>
      <c r="E1145">
        <v>-36.7839939975525</v>
      </c>
      <c r="F1145">
        <v>19.64291990209761</v>
      </c>
      <c r="G1145">
        <v>56.355923566370201</v>
      </c>
      <c r="H1145">
        <v>113.6189986687254</v>
      </c>
      <c r="U1145">
        <f>'wyznaczanie X2 i X3'!$E$3*modele!D1145+'wyznaczanie X2 i X3'!$F$3</f>
        <v>55.569567337085743</v>
      </c>
      <c r="V1145" s="3">
        <f t="shared" si="160"/>
        <v>1.1291</v>
      </c>
      <c r="W1145">
        <f>'wyznaczanie X2 i X3'!$H$3*modele!C1145+'wyznaczanie X2 i X3'!$I$3</f>
        <v>118.48987293487227</v>
      </c>
      <c r="X1145">
        <f t="shared" si="161"/>
        <v>0.97799999999999998</v>
      </c>
      <c r="AA1145">
        <v>66.655949799394406</v>
      </c>
      <c r="AB1145">
        <f t="shared" si="162"/>
        <v>0</v>
      </c>
      <c r="AC1145">
        <v>56.698631198780497</v>
      </c>
      <c r="AD1145">
        <f t="shared" si="163"/>
        <v>0</v>
      </c>
      <c r="AE1145">
        <v>117.511906687937</v>
      </c>
      <c r="AF1145">
        <f t="shared" si="164"/>
        <v>0</v>
      </c>
      <c r="AG1145">
        <v>-36.7839939975525</v>
      </c>
      <c r="AH1145">
        <f t="shared" si="165"/>
        <v>0</v>
      </c>
      <c r="AI1145">
        <v>19.642919902097599</v>
      </c>
      <c r="AJ1145">
        <f t="shared" si="166"/>
        <v>0</v>
      </c>
      <c r="AK1145">
        <v>56.355923566370201</v>
      </c>
      <c r="AL1145">
        <f t="shared" si="167"/>
        <v>0</v>
      </c>
      <c r="AM1145">
        <v>113.618998668725</v>
      </c>
      <c r="AN1145">
        <f t="shared" si="168"/>
        <v>0</v>
      </c>
    </row>
    <row r="1146" spans="2:40" x14ac:dyDescent="0.3">
      <c r="B1146">
        <v>28.235165883099455</v>
      </c>
      <c r="C1146">
        <v>59.621556345611438</v>
      </c>
      <c r="D1146">
        <v>123.48372452253479</v>
      </c>
      <c r="E1146">
        <v>-122.39433727063539</v>
      </c>
      <c r="F1146">
        <v>19.672168044921001</v>
      </c>
      <c r="G1146">
        <v>56.035566338000244</v>
      </c>
      <c r="H1146">
        <v>111.47498755635893</v>
      </c>
      <c r="U1146">
        <f>'wyznaczanie X2 i X3'!$E$3*modele!D1146+'wyznaczanie X2 i X3'!$F$3</f>
        <v>58.357679445022988</v>
      </c>
      <c r="V1146" s="3">
        <f t="shared" si="160"/>
        <v>1.2639</v>
      </c>
      <c r="W1146">
        <f>'wyznaczanie X2 i X3'!$H$3*modele!C1146+'wyznaczanie X2 i X3'!$I$3</f>
        <v>124.36353260761111</v>
      </c>
      <c r="X1146">
        <f t="shared" si="161"/>
        <v>0.87980000000000003</v>
      </c>
      <c r="AA1146">
        <v>28.235165883099501</v>
      </c>
      <c r="AB1146">
        <f t="shared" si="162"/>
        <v>0</v>
      </c>
      <c r="AC1146">
        <v>59.621556345611403</v>
      </c>
      <c r="AD1146">
        <f t="shared" si="163"/>
        <v>0</v>
      </c>
      <c r="AE1146">
        <v>123.483724522535</v>
      </c>
      <c r="AF1146">
        <f t="shared" si="164"/>
        <v>0</v>
      </c>
      <c r="AG1146">
        <v>-122.39433727063501</v>
      </c>
      <c r="AH1146">
        <f t="shared" si="165"/>
        <v>0</v>
      </c>
      <c r="AI1146">
        <v>19.672168044921001</v>
      </c>
      <c r="AJ1146">
        <f t="shared" si="166"/>
        <v>0</v>
      </c>
      <c r="AK1146">
        <v>56.035566338000201</v>
      </c>
      <c r="AL1146">
        <f t="shared" si="167"/>
        <v>0</v>
      </c>
      <c r="AM1146">
        <v>111.474987556359</v>
      </c>
      <c r="AN1146">
        <f t="shared" si="168"/>
        <v>0</v>
      </c>
    </row>
    <row r="1147" spans="2:40" x14ac:dyDescent="0.3">
      <c r="B1147">
        <v>45.673081841520656</v>
      </c>
      <c r="C1147">
        <v>15.471285843655892</v>
      </c>
      <c r="D1147">
        <v>35.346972170113972</v>
      </c>
      <c r="E1147">
        <v>44.932306152073636</v>
      </c>
      <c r="F1147">
        <v>21.582537702180804</v>
      </c>
      <c r="G1147">
        <v>53.849752377284737</v>
      </c>
      <c r="H1147">
        <v>106.85012504618457</v>
      </c>
      <c r="U1147">
        <f>'wyznaczanie X2 i X3'!$E$3*modele!D1147+'wyznaczanie X2 i X3'!$F$3</f>
        <v>17.208543085841924</v>
      </c>
      <c r="V1147" s="3">
        <f t="shared" si="160"/>
        <v>1.7373000000000001</v>
      </c>
      <c r="W1147">
        <f>'wyznaczanie X2 i X3'!$H$3*modele!C1147+'wyznaczanie X2 i X3'!$I$3</f>
        <v>35.642935821543958</v>
      </c>
      <c r="X1147">
        <f t="shared" si="161"/>
        <v>0.29599999999999999</v>
      </c>
      <c r="AA1147">
        <v>45.673081841520698</v>
      </c>
      <c r="AB1147">
        <f t="shared" si="162"/>
        <v>0</v>
      </c>
      <c r="AC1147">
        <v>15.471285843655901</v>
      </c>
      <c r="AD1147">
        <f t="shared" si="163"/>
        <v>0</v>
      </c>
      <c r="AE1147">
        <v>35.346972170114</v>
      </c>
      <c r="AF1147">
        <f t="shared" si="164"/>
        <v>0</v>
      </c>
      <c r="AG1147">
        <v>44.9323061520736</v>
      </c>
      <c r="AH1147">
        <f t="shared" si="165"/>
        <v>0</v>
      </c>
      <c r="AI1147">
        <v>21.582537702180801</v>
      </c>
      <c r="AJ1147">
        <f t="shared" si="166"/>
        <v>0</v>
      </c>
      <c r="AK1147">
        <v>53.849752377284702</v>
      </c>
      <c r="AL1147">
        <f t="shared" si="167"/>
        <v>0</v>
      </c>
      <c r="AM1147">
        <v>106.850125046185</v>
      </c>
      <c r="AN1147">
        <f t="shared" si="168"/>
        <v>0</v>
      </c>
    </row>
    <row r="1148" spans="2:40" x14ac:dyDescent="0.3">
      <c r="B1148">
        <v>52.298456149847368</v>
      </c>
      <c r="C1148">
        <v>17.6971890399508</v>
      </c>
      <c r="D1148">
        <v>39.67545591106871</v>
      </c>
      <c r="E1148">
        <v>51.505345179842337</v>
      </c>
      <c r="F1148">
        <v>21.413285847083102</v>
      </c>
      <c r="G1148">
        <v>47.943126319827563</v>
      </c>
      <c r="H1148">
        <v>95.893704781958917</v>
      </c>
      <c r="U1148">
        <f>'wyznaczanie X2 i X3'!$E$3*modele!D1148+'wyznaczanie X2 i X3'!$F$3</f>
        <v>19.229418179728366</v>
      </c>
      <c r="V1148" s="3">
        <f t="shared" si="160"/>
        <v>1.5322</v>
      </c>
      <c r="W1148">
        <f>'wyznaczanie X2 i X3'!$H$3*modele!C1148+'wyznaczanie X2 i X3'!$I$3</f>
        <v>40.115919966783821</v>
      </c>
      <c r="X1148">
        <f t="shared" si="161"/>
        <v>0.4405</v>
      </c>
      <c r="AA1148">
        <v>52.298456149847397</v>
      </c>
      <c r="AB1148">
        <f t="shared" si="162"/>
        <v>0</v>
      </c>
      <c r="AC1148">
        <v>17.6971890399508</v>
      </c>
      <c r="AD1148">
        <f t="shared" si="163"/>
        <v>0</v>
      </c>
      <c r="AE1148">
        <v>39.675455911068703</v>
      </c>
      <c r="AF1148">
        <f t="shared" si="164"/>
        <v>0</v>
      </c>
      <c r="AG1148">
        <v>51.505345179842301</v>
      </c>
      <c r="AH1148">
        <f t="shared" si="165"/>
        <v>0</v>
      </c>
      <c r="AI1148">
        <v>21.413285847083099</v>
      </c>
      <c r="AJ1148">
        <f t="shared" si="166"/>
        <v>0</v>
      </c>
      <c r="AK1148">
        <v>47.943126319827599</v>
      </c>
      <c r="AL1148">
        <f t="shared" si="167"/>
        <v>0</v>
      </c>
      <c r="AM1148">
        <v>95.893704781958903</v>
      </c>
      <c r="AN1148">
        <f t="shared" si="168"/>
        <v>0</v>
      </c>
    </row>
    <row r="1149" spans="2:40" x14ac:dyDescent="0.3">
      <c r="B1149">
        <v>33.42685162326525</v>
      </c>
      <c r="C1149">
        <v>27.085508809191595</v>
      </c>
      <c r="D1149">
        <v>58.550445359754661</v>
      </c>
      <c r="E1149">
        <v>-14.402823181044283</v>
      </c>
      <c r="F1149">
        <v>30.020231305941721</v>
      </c>
      <c r="G1149">
        <v>52.088794762407773</v>
      </c>
      <c r="H1149">
        <v>105.0512799266582</v>
      </c>
      <c r="U1149">
        <f>'wyznaczanie X2 i X3'!$E$3*modele!D1149+'wyznaczanie X2 i X3'!$F$3</f>
        <v>28.04174100615197</v>
      </c>
      <c r="V1149" s="3">
        <f t="shared" si="160"/>
        <v>0.95620000000000005</v>
      </c>
      <c r="W1149">
        <f>'wyznaczanie X2 i X3'!$H$3*modele!C1149+'wyznaczanie X2 i X3'!$I$3</f>
        <v>58.981882129089989</v>
      </c>
      <c r="X1149">
        <f t="shared" si="161"/>
        <v>0.43140000000000001</v>
      </c>
      <c r="AA1149">
        <v>33.4268516232653</v>
      </c>
      <c r="AB1149">
        <f t="shared" si="162"/>
        <v>0</v>
      </c>
      <c r="AC1149">
        <v>27.085508809191602</v>
      </c>
      <c r="AD1149">
        <f t="shared" si="163"/>
        <v>0</v>
      </c>
      <c r="AE1149">
        <v>58.550445359754697</v>
      </c>
      <c r="AF1149">
        <f t="shared" si="164"/>
        <v>0</v>
      </c>
      <c r="AG1149">
        <v>-14.402823181044299</v>
      </c>
      <c r="AH1149">
        <f t="shared" si="165"/>
        <v>0</v>
      </c>
      <c r="AI1149">
        <v>30.020231305941699</v>
      </c>
      <c r="AJ1149">
        <f t="shared" si="166"/>
        <v>0</v>
      </c>
      <c r="AK1149">
        <v>52.088794762407801</v>
      </c>
      <c r="AL1149">
        <f t="shared" si="167"/>
        <v>0</v>
      </c>
      <c r="AM1149">
        <v>105.051279926658</v>
      </c>
      <c r="AN1149">
        <f t="shared" si="168"/>
        <v>0</v>
      </c>
    </row>
    <row r="1150" spans="2:40" x14ac:dyDescent="0.3">
      <c r="B1150">
        <v>58.978814690454314</v>
      </c>
      <c r="C1150">
        <v>75.162399538167421</v>
      </c>
      <c r="D1150">
        <v>154.35874506388055</v>
      </c>
      <c r="E1150">
        <v>-107.52956923359363</v>
      </c>
      <c r="F1150">
        <v>24.52387728806633</v>
      </c>
      <c r="G1150">
        <v>48.631920025973415</v>
      </c>
      <c r="H1150">
        <v>97.014843641107419</v>
      </c>
      <c r="U1150">
        <f>'wyznaczanie X2 i X3'!$E$3*modele!D1150+'wyznaczanie X2 i X3'!$F$3</f>
        <v>72.77255628627816</v>
      </c>
      <c r="V1150" s="3">
        <f t="shared" si="160"/>
        <v>2.3898000000000001</v>
      </c>
      <c r="W1150">
        <f>'wyznaczanie X2 i X3'!$H$3*modele!C1150+'wyznaczanie X2 i X3'!$I$3</f>
        <v>155.59307813307248</v>
      </c>
      <c r="X1150">
        <f t="shared" si="161"/>
        <v>1.2343</v>
      </c>
      <c r="AA1150">
        <v>58.9788146904543</v>
      </c>
      <c r="AB1150">
        <f t="shared" si="162"/>
        <v>0</v>
      </c>
      <c r="AC1150">
        <v>75.162399538167406</v>
      </c>
      <c r="AD1150">
        <f t="shared" si="163"/>
        <v>0</v>
      </c>
      <c r="AE1150">
        <v>154.358745063881</v>
      </c>
      <c r="AF1150">
        <f t="shared" si="164"/>
        <v>0</v>
      </c>
      <c r="AG1150">
        <v>-107.529569233594</v>
      </c>
      <c r="AH1150">
        <f t="shared" si="165"/>
        <v>0</v>
      </c>
      <c r="AI1150">
        <v>24.523877288066299</v>
      </c>
      <c r="AJ1150">
        <f t="shared" si="166"/>
        <v>0</v>
      </c>
      <c r="AK1150">
        <v>48.6319200259734</v>
      </c>
      <c r="AL1150">
        <f t="shared" si="167"/>
        <v>0</v>
      </c>
      <c r="AM1150">
        <v>97.014843641107404</v>
      </c>
      <c r="AN1150">
        <f t="shared" si="168"/>
        <v>0</v>
      </c>
    </row>
    <row r="1151" spans="2:40" x14ac:dyDescent="0.3">
      <c r="B1151">
        <v>56.329459734537437</v>
      </c>
      <c r="C1151">
        <v>41.621531863559753</v>
      </c>
      <c r="D1151">
        <v>87.941343753032925</v>
      </c>
      <c r="E1151">
        <v>-12.205676121604384</v>
      </c>
      <c r="F1151">
        <v>19.831034643472186</v>
      </c>
      <c r="G1151">
        <v>55.698048816697472</v>
      </c>
      <c r="H1151">
        <v>111.87498102451124</v>
      </c>
      <c r="U1151">
        <f>'wyznaczanie X2 i X3'!$E$3*modele!D1151+'wyznaczanie X2 i X3'!$F$3</f>
        <v>41.763713434497575</v>
      </c>
      <c r="V1151" s="3">
        <f t="shared" si="160"/>
        <v>0.14219999999999999</v>
      </c>
      <c r="W1151">
        <f>'wyznaczanie X2 i X3'!$H$3*modele!C1151+'wyznaczanie X2 i X3'!$I$3</f>
        <v>88.192227289318424</v>
      </c>
      <c r="X1151">
        <f t="shared" si="161"/>
        <v>0.25090000000000001</v>
      </c>
      <c r="AA1151">
        <v>56.329459734537402</v>
      </c>
      <c r="AB1151">
        <f t="shared" si="162"/>
        <v>0</v>
      </c>
      <c r="AC1151">
        <v>41.621531863559802</v>
      </c>
      <c r="AD1151">
        <f t="shared" si="163"/>
        <v>0</v>
      </c>
      <c r="AE1151">
        <v>87.941343753032896</v>
      </c>
      <c r="AF1151">
        <f t="shared" si="164"/>
        <v>0</v>
      </c>
      <c r="AG1151">
        <v>-12.2056761216044</v>
      </c>
      <c r="AH1151">
        <f t="shared" si="165"/>
        <v>0</v>
      </c>
      <c r="AI1151">
        <v>19.831034643472201</v>
      </c>
      <c r="AJ1151">
        <f t="shared" si="166"/>
        <v>0</v>
      </c>
      <c r="AK1151">
        <v>55.698048816697501</v>
      </c>
      <c r="AL1151">
        <f t="shared" si="167"/>
        <v>0</v>
      </c>
      <c r="AM1151">
        <v>111.874981024511</v>
      </c>
      <c r="AN1151">
        <f t="shared" si="168"/>
        <v>0</v>
      </c>
    </row>
    <row r="1152" spans="2:40" x14ac:dyDescent="0.3">
      <c r="B1152">
        <v>32.80998324033925</v>
      </c>
      <c r="C1152">
        <v>56.039256934759827</v>
      </c>
      <c r="D1152">
        <v>116.22547631790708</v>
      </c>
      <c r="E1152">
        <v>-102.49780432360097</v>
      </c>
      <c r="F1152">
        <v>13.110661815916071</v>
      </c>
      <c r="G1152">
        <v>51.61829702064918</v>
      </c>
      <c r="H1152">
        <v>102.29606496678527</v>
      </c>
      <c r="U1152">
        <f>'wyznaczanie X2 i X3'!$E$3*modele!D1152+'wyznaczanie X2 i X3'!$F$3</f>
        <v>54.968960923755589</v>
      </c>
      <c r="V1152" s="3">
        <f t="shared" si="160"/>
        <v>1.0703</v>
      </c>
      <c r="W1152">
        <f>'wyznaczanie X2 i X3'!$H$3*modele!C1152+'wyznaczanie X2 i X3'!$I$3</f>
        <v>117.16485096911346</v>
      </c>
      <c r="X1152">
        <f t="shared" si="161"/>
        <v>0.93940000000000001</v>
      </c>
      <c r="AA1152">
        <v>32.8099832403392</v>
      </c>
      <c r="AB1152">
        <f t="shared" si="162"/>
        <v>0</v>
      </c>
      <c r="AC1152">
        <v>56.039256934759798</v>
      </c>
      <c r="AD1152">
        <f t="shared" si="163"/>
        <v>0</v>
      </c>
      <c r="AE1152">
        <v>116.225476317907</v>
      </c>
      <c r="AF1152">
        <f t="shared" si="164"/>
        <v>0</v>
      </c>
      <c r="AG1152">
        <v>-102.497804323601</v>
      </c>
      <c r="AH1152">
        <f t="shared" si="165"/>
        <v>0</v>
      </c>
      <c r="AI1152">
        <v>13.110661815916099</v>
      </c>
      <c r="AJ1152">
        <f t="shared" si="166"/>
        <v>0</v>
      </c>
      <c r="AK1152">
        <v>51.618297020649202</v>
      </c>
      <c r="AL1152">
        <f t="shared" si="167"/>
        <v>0</v>
      </c>
      <c r="AM1152">
        <v>102.296064966785</v>
      </c>
      <c r="AN1152">
        <f t="shared" si="168"/>
        <v>0</v>
      </c>
    </row>
    <row r="1153" spans="2:40" x14ac:dyDescent="0.3">
      <c r="B1153">
        <v>57.402069906281525</v>
      </c>
      <c r="C1153">
        <v>23.007051326569499</v>
      </c>
      <c r="D1153">
        <v>50.118553219164696</v>
      </c>
      <c r="E1153">
        <v>45.78298583285455</v>
      </c>
      <c r="F1153">
        <v>26.366084807976861</v>
      </c>
      <c r="G1153">
        <v>51.29439489321004</v>
      </c>
      <c r="H1153">
        <v>102.12536027605358</v>
      </c>
      <c r="U1153">
        <f>'wyznaczanie X2 i X3'!$E$3*modele!D1153+'wyznaczanie X2 i X3'!$F$3</f>
        <v>24.105073609199561</v>
      </c>
      <c r="V1153" s="3">
        <f t="shared" si="160"/>
        <v>1.0980000000000001</v>
      </c>
      <c r="W1153">
        <f>'wyznaczanie X2 i X3'!$H$3*modele!C1153+'wyznaczanie X2 i X3'!$I$3</f>
        <v>50.78616378555671</v>
      </c>
      <c r="X1153">
        <f t="shared" si="161"/>
        <v>0.66759999999999997</v>
      </c>
      <c r="AA1153">
        <v>57.402069906281497</v>
      </c>
      <c r="AB1153">
        <f t="shared" si="162"/>
        <v>0</v>
      </c>
      <c r="AC1153">
        <v>23.007051326569499</v>
      </c>
      <c r="AD1153">
        <f t="shared" si="163"/>
        <v>0</v>
      </c>
      <c r="AE1153">
        <v>50.118553219164703</v>
      </c>
      <c r="AF1153">
        <f t="shared" si="164"/>
        <v>0</v>
      </c>
      <c r="AG1153">
        <v>45.7829858328545</v>
      </c>
      <c r="AH1153">
        <f t="shared" si="165"/>
        <v>0</v>
      </c>
      <c r="AI1153">
        <v>26.3660848079769</v>
      </c>
      <c r="AJ1153">
        <f t="shared" si="166"/>
        <v>0</v>
      </c>
      <c r="AK1153">
        <v>51.294394893209997</v>
      </c>
      <c r="AL1153">
        <f t="shared" si="167"/>
        <v>0</v>
      </c>
      <c r="AM1153">
        <v>102.125360276054</v>
      </c>
      <c r="AN1153">
        <f t="shared" si="168"/>
        <v>0</v>
      </c>
    </row>
    <row r="1154" spans="2:40" x14ac:dyDescent="0.3">
      <c r="B1154">
        <v>50.613769533642255</v>
      </c>
      <c r="C1154">
        <v>35.379761395487392</v>
      </c>
      <c r="D1154">
        <v>75.477206805684787</v>
      </c>
      <c r="E1154">
        <v>-4.9117451191776667</v>
      </c>
      <c r="F1154">
        <v>13.744645592633576</v>
      </c>
      <c r="G1154">
        <v>46.808667718763949</v>
      </c>
      <c r="H1154">
        <v>94.451772685329317</v>
      </c>
      <c r="U1154">
        <f>'wyznaczanie X2 i X3'!$E$3*modele!D1154+'wyznaczanie X2 i X3'!$F$3</f>
        <v>35.944478471140677</v>
      </c>
      <c r="V1154" s="3">
        <f t="shared" ref="V1154:V1217" si="169">ROUND(ABS(U1154-C1154),4)</f>
        <v>0.56469999999999998</v>
      </c>
      <c r="W1154">
        <f>'wyznaczanie X2 i X3'!$H$3*modele!C1154+'wyznaczanie X2 i X3'!$I$3</f>
        <v>75.649300719831132</v>
      </c>
      <c r="X1154">
        <f t="shared" ref="X1154:X1217" si="170">ROUND(ABS(W1154-D1154),4)</f>
        <v>0.1721</v>
      </c>
      <c r="AA1154">
        <v>50.613769533642298</v>
      </c>
      <c r="AB1154">
        <f t="shared" ref="AB1154:AB1217" si="171">ROUND(ABS(B1154-AA1154),4)</f>
        <v>0</v>
      </c>
      <c r="AC1154">
        <v>35.3797613954874</v>
      </c>
      <c r="AD1154">
        <f t="shared" ref="AD1154:AD1217" si="172">ROUND(ABS(C1154-AC1154),4)</f>
        <v>0</v>
      </c>
      <c r="AE1154">
        <v>75.477206805684801</v>
      </c>
      <c r="AF1154">
        <f t="shared" ref="AF1154:AF1217" si="173">ROUND(ABS(AE1154-D1154),4)</f>
        <v>0</v>
      </c>
      <c r="AG1154">
        <v>-4.9117451191776702</v>
      </c>
      <c r="AH1154">
        <f t="shared" ref="AH1154:AH1217" si="174">ROUND(ABS(AG1154-E1154),4)</f>
        <v>0</v>
      </c>
      <c r="AI1154">
        <v>13.744645592633599</v>
      </c>
      <c r="AJ1154">
        <f t="shared" ref="AJ1154:AJ1217" si="175">ROUND(ABS(AI1154-F1154),4)</f>
        <v>0</v>
      </c>
      <c r="AK1154">
        <v>46.8086677187639</v>
      </c>
      <c r="AL1154">
        <f t="shared" ref="AL1154:AL1217" si="176">ROUND(ABS(AK1154-G1154),4)</f>
        <v>0</v>
      </c>
      <c r="AM1154">
        <v>94.451772685329303</v>
      </c>
      <c r="AN1154">
        <f t="shared" ref="AN1154:AN1217" si="177">ROUND(ABS(AM1154-H1154),4)</f>
        <v>0</v>
      </c>
    </row>
    <row r="1155" spans="2:40" x14ac:dyDescent="0.3">
      <c r="B1155">
        <v>21.317951569326066</v>
      </c>
      <c r="C1155">
        <v>55.145344980390007</v>
      </c>
      <c r="D1155">
        <v>114.90789491430699</v>
      </c>
      <c r="E1155">
        <v>-122.80013180251788</v>
      </c>
      <c r="F1155">
        <v>19.87000597439674</v>
      </c>
      <c r="G1155">
        <v>49.972433049903962</v>
      </c>
      <c r="H1155">
        <v>100.27726634699339</v>
      </c>
      <c r="U1155">
        <f>'wyznaczanie X2 i X3'!$E$3*modele!D1155+'wyznaczanie X2 i X3'!$F$3</f>
        <v>54.353810769092874</v>
      </c>
      <c r="V1155" s="3">
        <f t="shared" si="169"/>
        <v>0.79149999999999998</v>
      </c>
      <c r="W1155">
        <f>'wyznaczanie X2 i X3'!$H$3*modele!C1155+'wyznaczanie X2 i X3'!$I$3</f>
        <v>115.36852217737078</v>
      </c>
      <c r="X1155">
        <f t="shared" si="170"/>
        <v>0.46060000000000001</v>
      </c>
      <c r="AA1155">
        <v>21.317951569326102</v>
      </c>
      <c r="AB1155">
        <f t="shared" si="171"/>
        <v>0</v>
      </c>
      <c r="AC1155">
        <v>55.14534498039</v>
      </c>
      <c r="AD1155">
        <f t="shared" si="172"/>
        <v>0</v>
      </c>
      <c r="AE1155">
        <v>114.90789491430699</v>
      </c>
      <c r="AF1155">
        <f t="shared" si="173"/>
        <v>0</v>
      </c>
      <c r="AG1155">
        <v>-122.800131802518</v>
      </c>
      <c r="AH1155">
        <f t="shared" si="174"/>
        <v>0</v>
      </c>
      <c r="AI1155">
        <v>19.870005974396701</v>
      </c>
      <c r="AJ1155">
        <f t="shared" si="175"/>
        <v>0</v>
      </c>
      <c r="AK1155">
        <v>49.972433049903998</v>
      </c>
      <c r="AL1155">
        <f t="shared" si="176"/>
        <v>0</v>
      </c>
      <c r="AM1155">
        <v>100.277266346993</v>
      </c>
      <c r="AN1155">
        <f t="shared" si="177"/>
        <v>0</v>
      </c>
    </row>
    <row r="1156" spans="2:40" x14ac:dyDescent="0.3">
      <c r="B1156">
        <v>67.210086811446374</v>
      </c>
      <c r="C1156">
        <v>62.209535057815899</v>
      </c>
      <c r="D1156">
        <v>128.43583651109032</v>
      </c>
      <c r="E1156">
        <v>-52.208431550554934</v>
      </c>
      <c r="F1156">
        <v>19.750465652549902</v>
      </c>
      <c r="G1156">
        <v>51.163717898248969</v>
      </c>
      <c r="H1156">
        <v>102.51137055666396</v>
      </c>
      <c r="U1156">
        <f>'wyznaczanie X2 i X3'!$E$3*modele!D1156+'wyznaczanie X2 i X3'!$F$3</f>
        <v>60.669713029698286</v>
      </c>
      <c r="V1156" s="3">
        <f t="shared" si="169"/>
        <v>1.5398000000000001</v>
      </c>
      <c r="W1156">
        <f>'wyznaczanie X2 i X3'!$H$3*modele!C1156+'wyznaczanie X2 i X3'!$I$3</f>
        <v>129.56411265402886</v>
      </c>
      <c r="X1156">
        <f t="shared" si="170"/>
        <v>1.1283000000000001</v>
      </c>
      <c r="AA1156">
        <v>67.210086811446402</v>
      </c>
      <c r="AB1156">
        <f t="shared" si="171"/>
        <v>0</v>
      </c>
      <c r="AC1156">
        <v>62.209535057815899</v>
      </c>
      <c r="AD1156">
        <f t="shared" si="172"/>
        <v>0</v>
      </c>
      <c r="AE1156">
        <v>128.43583651109</v>
      </c>
      <c r="AF1156">
        <f t="shared" si="173"/>
        <v>0</v>
      </c>
      <c r="AG1156">
        <v>-52.208431550554899</v>
      </c>
      <c r="AH1156">
        <f t="shared" si="174"/>
        <v>0</v>
      </c>
      <c r="AI1156">
        <v>19.750465652549899</v>
      </c>
      <c r="AJ1156">
        <f t="shared" si="175"/>
        <v>0</v>
      </c>
      <c r="AK1156">
        <v>51.163717898248997</v>
      </c>
      <c r="AL1156">
        <f t="shared" si="176"/>
        <v>0</v>
      </c>
      <c r="AM1156">
        <v>102.511370556664</v>
      </c>
      <c r="AN1156">
        <f t="shared" si="177"/>
        <v>0</v>
      </c>
    </row>
    <row r="1157" spans="2:40" x14ac:dyDescent="0.3">
      <c r="B1157">
        <v>63.763968086786562</v>
      </c>
      <c r="C1157">
        <v>45.195557584662637</v>
      </c>
      <c r="D1157">
        <v>94.884804589217623</v>
      </c>
      <c r="E1157">
        <v>-8.0587365804147737</v>
      </c>
      <c r="F1157">
        <v>21.904640943978059</v>
      </c>
      <c r="G1157">
        <v>47.846392773840179</v>
      </c>
      <c r="H1157">
        <v>95.141086274976146</v>
      </c>
      <c r="U1157">
        <f>'wyznaczanie X2 i X3'!$E$3*modele!D1157+'wyznaczanie X2 i X3'!$F$3</f>
        <v>45.005464566991506</v>
      </c>
      <c r="V1157" s="3">
        <f t="shared" si="169"/>
        <v>0.19009999999999999</v>
      </c>
      <c r="W1157">
        <f>'wyznaczanie X2 i X3'!$H$3*modele!C1157+'wyznaczanie X2 i X3'!$I$3</f>
        <v>95.374282830540025</v>
      </c>
      <c r="X1157">
        <f t="shared" si="170"/>
        <v>0.48949999999999999</v>
      </c>
      <c r="AA1157">
        <v>63.763968086786598</v>
      </c>
      <c r="AB1157">
        <f t="shared" si="171"/>
        <v>0</v>
      </c>
      <c r="AC1157">
        <v>45.195557584662602</v>
      </c>
      <c r="AD1157">
        <f t="shared" si="172"/>
        <v>0</v>
      </c>
      <c r="AE1157">
        <v>94.884804589217595</v>
      </c>
      <c r="AF1157">
        <f t="shared" si="173"/>
        <v>0</v>
      </c>
      <c r="AG1157">
        <v>-8.0587365804147701</v>
      </c>
      <c r="AH1157">
        <f t="shared" si="174"/>
        <v>0</v>
      </c>
      <c r="AI1157">
        <v>21.904640943978102</v>
      </c>
      <c r="AJ1157">
        <f t="shared" si="175"/>
        <v>0</v>
      </c>
      <c r="AK1157">
        <v>47.846392773840201</v>
      </c>
      <c r="AL1157">
        <f t="shared" si="176"/>
        <v>0</v>
      </c>
      <c r="AM1157">
        <v>95.141086274976104</v>
      </c>
      <c r="AN1157">
        <f t="shared" si="177"/>
        <v>0</v>
      </c>
    </row>
    <row r="1158" spans="2:40" x14ac:dyDescent="0.3">
      <c r="B1158">
        <v>51.186213724758957</v>
      </c>
      <c r="C1158">
        <v>13.043535804828284</v>
      </c>
      <c r="D1158">
        <v>30.46960195949033</v>
      </c>
      <c r="E1158">
        <v>63.241820035033058</v>
      </c>
      <c r="F1158">
        <v>17.195901661179704</v>
      </c>
      <c r="G1158">
        <v>59.251635352913283</v>
      </c>
      <c r="H1158">
        <v>118.6462199661492</v>
      </c>
      <c r="U1158">
        <f>'wyznaczanie X2 i X3'!$E$3*modele!D1158+'wyznaczanie X2 i X3'!$F$3</f>
        <v>14.931404814753275</v>
      </c>
      <c r="V1158" s="3">
        <f t="shared" si="169"/>
        <v>1.8878999999999999</v>
      </c>
      <c r="W1158">
        <f>'wyznaczanie X2 i X3'!$H$3*modele!C1158+'wyznaczanie X2 i X3'!$I$3</f>
        <v>30.764337574164188</v>
      </c>
      <c r="X1158">
        <f t="shared" si="170"/>
        <v>0.29470000000000002</v>
      </c>
      <c r="AA1158">
        <v>51.186213724759</v>
      </c>
      <c r="AB1158">
        <f t="shared" si="171"/>
        <v>0</v>
      </c>
      <c r="AC1158">
        <v>13.0435358048283</v>
      </c>
      <c r="AD1158">
        <f t="shared" si="172"/>
        <v>0</v>
      </c>
      <c r="AE1158">
        <v>30.469601959490301</v>
      </c>
      <c r="AF1158">
        <f t="shared" si="173"/>
        <v>0</v>
      </c>
      <c r="AG1158">
        <v>63.241820035033101</v>
      </c>
      <c r="AH1158">
        <f t="shared" si="174"/>
        <v>0</v>
      </c>
      <c r="AI1158">
        <v>17.1959016611797</v>
      </c>
      <c r="AJ1158">
        <f t="shared" si="175"/>
        <v>0</v>
      </c>
      <c r="AK1158">
        <v>59.251635352913297</v>
      </c>
      <c r="AL1158">
        <f t="shared" si="176"/>
        <v>0</v>
      </c>
      <c r="AM1158">
        <v>118.646219966149</v>
      </c>
      <c r="AN1158">
        <f t="shared" si="177"/>
        <v>0</v>
      </c>
    </row>
    <row r="1159" spans="2:40" x14ac:dyDescent="0.3">
      <c r="B1159">
        <v>48.030587293149154</v>
      </c>
      <c r="C1159">
        <v>58.897688190851447</v>
      </c>
      <c r="D1159">
        <v>121.94173153166761</v>
      </c>
      <c r="E1159">
        <v>-80.631889986256027</v>
      </c>
      <c r="F1159">
        <v>23.033781303623815</v>
      </c>
      <c r="G1159">
        <v>49.679756262001277</v>
      </c>
      <c r="H1159">
        <v>99.8355083650019</v>
      </c>
      <c r="U1159">
        <f>'wyznaczanie X2 i X3'!$E$3*modele!D1159+'wyznaczanie X2 i X3'!$F$3</f>
        <v>57.637756391897788</v>
      </c>
      <c r="V1159" s="3">
        <f t="shared" si="169"/>
        <v>1.2599</v>
      </c>
      <c r="W1159">
        <f>'wyznaczanie X2 i X3'!$H$3*modele!C1159+'wyznaczanie X2 i X3'!$I$3</f>
        <v>122.90890925073063</v>
      </c>
      <c r="X1159">
        <f t="shared" si="170"/>
        <v>0.96719999999999995</v>
      </c>
      <c r="AA1159">
        <v>48.030587293149203</v>
      </c>
      <c r="AB1159">
        <f t="shared" si="171"/>
        <v>0</v>
      </c>
      <c r="AC1159">
        <v>58.897688190851397</v>
      </c>
      <c r="AD1159">
        <f t="shared" si="172"/>
        <v>0</v>
      </c>
      <c r="AE1159">
        <v>121.941731531668</v>
      </c>
      <c r="AF1159">
        <f t="shared" si="173"/>
        <v>0</v>
      </c>
      <c r="AG1159">
        <v>-80.631889986255999</v>
      </c>
      <c r="AH1159">
        <f t="shared" si="174"/>
        <v>0</v>
      </c>
      <c r="AI1159">
        <v>23.033781303623801</v>
      </c>
      <c r="AJ1159">
        <f t="shared" si="175"/>
        <v>0</v>
      </c>
      <c r="AK1159">
        <v>49.679756262001298</v>
      </c>
      <c r="AL1159">
        <f t="shared" si="176"/>
        <v>0</v>
      </c>
      <c r="AM1159">
        <v>99.8355083650019</v>
      </c>
      <c r="AN1159">
        <f t="shared" si="177"/>
        <v>0</v>
      </c>
    </row>
    <row r="1160" spans="2:40" x14ac:dyDescent="0.3">
      <c r="B1160">
        <v>44.703795916759105</v>
      </c>
      <c r="C1160">
        <v>48.176571061130666</v>
      </c>
      <c r="D1160">
        <v>100.40785867130626</v>
      </c>
      <c r="E1160">
        <v>-55.122121349873794</v>
      </c>
      <c r="F1160">
        <v>29.35222198173966</v>
      </c>
      <c r="G1160">
        <v>50.369074672245986</v>
      </c>
      <c r="H1160">
        <v>101.06663014171045</v>
      </c>
      <c r="U1160">
        <f>'wyznaczanie X2 i X3'!$E$3*modele!D1160+'wyznaczanie X2 i X3'!$F$3</f>
        <v>47.584058620857327</v>
      </c>
      <c r="V1160" s="3">
        <f t="shared" si="169"/>
        <v>0.59250000000000003</v>
      </c>
      <c r="W1160">
        <f>'wyznaczanie X2 i X3'!$H$3*modele!C1160+'wyznaczanie X2 i X3'!$I$3</f>
        <v>101.36467182822096</v>
      </c>
      <c r="X1160">
        <f t="shared" si="170"/>
        <v>0.95679999999999998</v>
      </c>
      <c r="AA1160">
        <v>44.703795916759098</v>
      </c>
      <c r="AB1160">
        <f t="shared" si="171"/>
        <v>0</v>
      </c>
      <c r="AC1160">
        <v>48.176571061130701</v>
      </c>
      <c r="AD1160">
        <f t="shared" si="172"/>
        <v>0</v>
      </c>
      <c r="AE1160">
        <v>100.407858671306</v>
      </c>
      <c r="AF1160">
        <f t="shared" si="173"/>
        <v>0</v>
      </c>
      <c r="AG1160">
        <v>-55.122121349873801</v>
      </c>
      <c r="AH1160">
        <f t="shared" si="174"/>
        <v>0</v>
      </c>
      <c r="AI1160">
        <v>29.352221981739699</v>
      </c>
      <c r="AJ1160">
        <f t="shared" si="175"/>
        <v>0</v>
      </c>
      <c r="AK1160">
        <v>50.369074672246001</v>
      </c>
      <c r="AL1160">
        <f t="shared" si="176"/>
        <v>0</v>
      </c>
      <c r="AM1160">
        <v>101.06663014170999</v>
      </c>
      <c r="AN1160">
        <f t="shared" si="177"/>
        <v>0</v>
      </c>
    </row>
    <row r="1161" spans="2:40" x14ac:dyDescent="0.3">
      <c r="B1161">
        <v>29.599674774712597</v>
      </c>
      <c r="C1161">
        <v>57.511155554975893</v>
      </c>
      <c r="D1161">
        <v>119.39860698038899</v>
      </c>
      <c r="E1161">
        <v>-113.33411711550249</v>
      </c>
      <c r="F1161">
        <v>18.026830060824487</v>
      </c>
      <c r="G1161">
        <v>56.453267555254889</v>
      </c>
      <c r="H1161">
        <v>112.33203645042428</v>
      </c>
      <c r="U1161">
        <f>'wyznaczanie X2 i X3'!$E$3*modele!D1161+'wyznaczanie X2 i X3'!$F$3</f>
        <v>56.450426746252283</v>
      </c>
      <c r="V1161" s="3">
        <f t="shared" si="169"/>
        <v>1.0607</v>
      </c>
      <c r="W1161">
        <f>'wyznaczanie X2 i X3'!$H$3*modele!C1161+'wyznaczanie X2 i X3'!$I$3</f>
        <v>120.12265219002272</v>
      </c>
      <c r="X1161">
        <f t="shared" si="170"/>
        <v>0.72399999999999998</v>
      </c>
      <c r="AA1161">
        <v>29.5996747747126</v>
      </c>
      <c r="AB1161">
        <f t="shared" si="171"/>
        <v>0</v>
      </c>
      <c r="AC1161">
        <v>57.5111555549759</v>
      </c>
      <c r="AD1161">
        <f t="shared" si="172"/>
        <v>0</v>
      </c>
      <c r="AE1161">
        <v>119.398606980389</v>
      </c>
      <c r="AF1161">
        <f t="shared" si="173"/>
        <v>0</v>
      </c>
      <c r="AG1161">
        <v>-113.334117115502</v>
      </c>
      <c r="AH1161">
        <f t="shared" si="174"/>
        <v>0</v>
      </c>
      <c r="AI1161">
        <v>18.026830060824501</v>
      </c>
      <c r="AJ1161">
        <f t="shared" si="175"/>
        <v>0</v>
      </c>
      <c r="AK1161">
        <v>56.453267555254897</v>
      </c>
      <c r="AL1161">
        <f t="shared" si="176"/>
        <v>0</v>
      </c>
      <c r="AM1161">
        <v>112.332036450424</v>
      </c>
      <c r="AN1161">
        <f t="shared" si="177"/>
        <v>0</v>
      </c>
    </row>
    <row r="1162" spans="2:40" x14ac:dyDescent="0.3">
      <c r="B1162">
        <v>53.236671777320147</v>
      </c>
      <c r="C1162">
        <v>43.014588785332954</v>
      </c>
      <c r="D1162">
        <v>90.658752172007553</v>
      </c>
      <c r="E1162">
        <v>-22.570422801358561</v>
      </c>
      <c r="F1162">
        <v>17.927057451059788</v>
      </c>
      <c r="G1162">
        <v>42.742164891385499</v>
      </c>
      <c r="H1162">
        <v>84.846199215080048</v>
      </c>
      <c r="U1162">
        <f>'wyznaczanie X2 i X3'!$E$3*modele!D1162+'wyznaczanie X2 i X3'!$F$3</f>
        <v>43.032412434533988</v>
      </c>
      <c r="V1162" s="3">
        <f t="shared" si="169"/>
        <v>1.78E-2</v>
      </c>
      <c r="W1162">
        <f>'wyznaczanie X2 i X3'!$H$3*modele!C1162+'wyznaczanie X2 i X3'!$I$3</f>
        <v>90.991594995371457</v>
      </c>
      <c r="X1162">
        <f t="shared" si="170"/>
        <v>0.33279999999999998</v>
      </c>
      <c r="AA1162">
        <v>53.236671777320097</v>
      </c>
      <c r="AB1162">
        <f t="shared" si="171"/>
        <v>0</v>
      </c>
      <c r="AC1162">
        <v>43.014588785332997</v>
      </c>
      <c r="AD1162">
        <f t="shared" si="172"/>
        <v>0</v>
      </c>
      <c r="AE1162">
        <v>90.658752172007596</v>
      </c>
      <c r="AF1162">
        <f t="shared" si="173"/>
        <v>0</v>
      </c>
      <c r="AG1162">
        <v>-22.5704228013586</v>
      </c>
      <c r="AH1162">
        <f t="shared" si="174"/>
        <v>0</v>
      </c>
      <c r="AI1162">
        <v>17.927057451059799</v>
      </c>
      <c r="AJ1162">
        <f t="shared" si="175"/>
        <v>0</v>
      </c>
      <c r="AK1162">
        <v>42.742164891385499</v>
      </c>
      <c r="AL1162">
        <f t="shared" si="176"/>
        <v>0</v>
      </c>
      <c r="AM1162">
        <v>84.846199215080006</v>
      </c>
      <c r="AN1162">
        <f t="shared" si="177"/>
        <v>0</v>
      </c>
    </row>
    <row r="1163" spans="2:40" x14ac:dyDescent="0.3">
      <c r="B1163">
        <v>20.357163562389839</v>
      </c>
      <c r="C1163">
        <v>73.630391884638442</v>
      </c>
      <c r="D1163">
        <v>151.97148063306793</v>
      </c>
      <c r="E1163">
        <v>-180.17684852913564</v>
      </c>
      <c r="F1163">
        <v>15.195702415570402</v>
      </c>
      <c r="G1163">
        <v>49.006264042882336</v>
      </c>
      <c r="H1163">
        <v>97.387707179715974</v>
      </c>
      <c r="U1163">
        <f>'wyznaczanie X2 i X3'!$E$3*modele!D1163+'wyznaczanie X2 i X3'!$F$3</f>
        <v>71.65799434739327</v>
      </c>
      <c r="V1163" s="3">
        <f t="shared" si="169"/>
        <v>1.9723999999999999</v>
      </c>
      <c r="W1163">
        <f>'wyznaczanie X2 i X3'!$H$3*modele!C1163+'wyznaczanie X2 i X3'!$I$3</f>
        <v>152.51448695443196</v>
      </c>
      <c r="X1163">
        <f t="shared" si="170"/>
        <v>0.54300000000000004</v>
      </c>
      <c r="AA1163">
        <v>20.3571635623898</v>
      </c>
      <c r="AB1163">
        <f t="shared" si="171"/>
        <v>0</v>
      </c>
      <c r="AC1163">
        <v>73.630391884638399</v>
      </c>
      <c r="AD1163">
        <f t="shared" si="172"/>
        <v>0</v>
      </c>
      <c r="AE1163">
        <v>151.97148063306801</v>
      </c>
      <c r="AF1163">
        <f t="shared" si="173"/>
        <v>0</v>
      </c>
      <c r="AG1163">
        <v>-180.17684852913601</v>
      </c>
      <c r="AH1163">
        <f t="shared" si="174"/>
        <v>0</v>
      </c>
      <c r="AI1163">
        <v>15.1957024155704</v>
      </c>
      <c r="AJ1163">
        <f t="shared" si="175"/>
        <v>0</v>
      </c>
      <c r="AK1163">
        <v>49.0062640428823</v>
      </c>
      <c r="AL1163">
        <f t="shared" si="176"/>
        <v>0</v>
      </c>
      <c r="AM1163">
        <v>97.387707179716003</v>
      </c>
      <c r="AN1163">
        <f t="shared" si="177"/>
        <v>0</v>
      </c>
    </row>
    <row r="1164" spans="2:40" x14ac:dyDescent="0.3">
      <c r="B1164">
        <v>22.593464490529929</v>
      </c>
      <c r="C1164">
        <v>15.28520033428118</v>
      </c>
      <c r="D1164">
        <v>34.92941667654479</v>
      </c>
      <c r="E1164">
        <v>-0.66867202178368501</v>
      </c>
      <c r="F1164">
        <v>15.876443626989314</v>
      </c>
      <c r="G1164">
        <v>51.411417550927013</v>
      </c>
      <c r="H1164">
        <v>102.76917608814465</v>
      </c>
      <c r="U1164">
        <f>'wyznaczanie X2 i X3'!$E$3*modele!D1164+'wyznaczanie X2 i X3'!$F$3</f>
        <v>17.013595490385946</v>
      </c>
      <c r="V1164" s="3">
        <f t="shared" si="169"/>
        <v>1.7283999999999999</v>
      </c>
      <c r="W1164">
        <f>'wyznaczanie X2 i X3'!$H$3*modele!C1164+'wyznaczanie X2 i X3'!$I$3</f>
        <v>35.268994342652391</v>
      </c>
      <c r="X1164">
        <f t="shared" si="170"/>
        <v>0.33960000000000001</v>
      </c>
      <c r="AA1164">
        <v>22.5934644905299</v>
      </c>
      <c r="AB1164">
        <f t="shared" si="171"/>
        <v>0</v>
      </c>
      <c r="AC1164">
        <v>15.2852003342812</v>
      </c>
      <c r="AD1164">
        <f t="shared" si="172"/>
        <v>0</v>
      </c>
      <c r="AE1164">
        <v>34.929416676544797</v>
      </c>
      <c r="AF1164">
        <f t="shared" si="173"/>
        <v>0</v>
      </c>
      <c r="AG1164">
        <v>-0.66867202178368501</v>
      </c>
      <c r="AH1164">
        <f t="shared" si="174"/>
        <v>0</v>
      </c>
      <c r="AI1164">
        <v>15.8764436269893</v>
      </c>
      <c r="AJ1164">
        <f t="shared" si="175"/>
        <v>0</v>
      </c>
      <c r="AK1164">
        <v>51.411417550926998</v>
      </c>
      <c r="AL1164">
        <f t="shared" si="176"/>
        <v>0</v>
      </c>
      <c r="AM1164">
        <v>102.769176088145</v>
      </c>
      <c r="AN1164">
        <f t="shared" si="177"/>
        <v>0</v>
      </c>
    </row>
    <row r="1165" spans="2:40" x14ac:dyDescent="0.3">
      <c r="B1165">
        <v>45.454778296798736</v>
      </c>
      <c r="C1165">
        <v>73.062703588442616</v>
      </c>
      <c r="D1165">
        <v>150.16898067919911</v>
      </c>
      <c r="E1165">
        <v>-128.27855417173038</v>
      </c>
      <c r="F1165">
        <v>19.207037742625843</v>
      </c>
      <c r="G1165">
        <v>44.245223071446695</v>
      </c>
      <c r="H1165">
        <v>87.793749071317066</v>
      </c>
      <c r="U1165">
        <f>'wyznaczanie X2 i X3'!$E$3*modele!D1165+'wyznaczanie X2 i X3'!$F$3</f>
        <v>70.816446248450546</v>
      </c>
      <c r="V1165" s="3">
        <f t="shared" si="169"/>
        <v>2.2463000000000002</v>
      </c>
      <c r="W1165">
        <f>'wyznaczanie X2 i X3'!$H$3*modele!C1165+'wyznaczanie X2 i X3'!$I$3</f>
        <v>151.37370924561299</v>
      </c>
      <c r="X1165">
        <f t="shared" si="170"/>
        <v>1.2047000000000001</v>
      </c>
      <c r="AA1165">
        <v>45.4547782967987</v>
      </c>
      <c r="AB1165">
        <f t="shared" si="171"/>
        <v>0</v>
      </c>
      <c r="AC1165">
        <v>73.062703588442602</v>
      </c>
      <c r="AD1165">
        <f t="shared" si="172"/>
        <v>0</v>
      </c>
      <c r="AE1165">
        <v>150.168980679199</v>
      </c>
      <c r="AF1165">
        <f t="shared" si="173"/>
        <v>0</v>
      </c>
      <c r="AG1165">
        <v>-128.27855417173001</v>
      </c>
      <c r="AH1165">
        <f t="shared" si="174"/>
        <v>0</v>
      </c>
      <c r="AI1165">
        <v>19.207037742625801</v>
      </c>
      <c r="AJ1165">
        <f t="shared" si="175"/>
        <v>0</v>
      </c>
      <c r="AK1165">
        <v>44.245223071446702</v>
      </c>
      <c r="AL1165">
        <f t="shared" si="176"/>
        <v>0</v>
      </c>
      <c r="AM1165">
        <v>87.793749071317094</v>
      </c>
      <c r="AN1165">
        <f t="shared" si="177"/>
        <v>0</v>
      </c>
    </row>
    <row r="1166" spans="2:40" x14ac:dyDescent="0.3">
      <c r="B1166">
        <v>30.312309805547258</v>
      </c>
      <c r="C1166">
        <v>26.784599032616722</v>
      </c>
      <c r="D1166">
        <v>58.147846098045342</v>
      </c>
      <c r="E1166">
        <v>-19.729177486755646</v>
      </c>
      <c r="F1166">
        <v>12.713714594003251</v>
      </c>
      <c r="G1166">
        <v>49.264573217430538</v>
      </c>
      <c r="H1166">
        <v>98.401786753619859</v>
      </c>
      <c r="U1166">
        <f>'wyznaczanie X2 i X3'!$E$3*modele!D1166+'wyznaczanie X2 i X3'!$F$3</f>
        <v>27.853776150674431</v>
      </c>
      <c r="V1166" s="3">
        <f t="shared" si="169"/>
        <v>1.0691999999999999</v>
      </c>
      <c r="W1166">
        <f>'wyznaczanie X2 i X3'!$H$3*modele!C1166+'wyznaczanie X2 i X3'!$I$3</f>
        <v>58.377199651429919</v>
      </c>
      <c r="X1166">
        <f t="shared" si="170"/>
        <v>0.22939999999999999</v>
      </c>
      <c r="AA1166">
        <v>30.312309805547301</v>
      </c>
      <c r="AB1166">
        <f t="shared" si="171"/>
        <v>0</v>
      </c>
      <c r="AC1166">
        <v>26.7845990326167</v>
      </c>
      <c r="AD1166">
        <f t="shared" si="172"/>
        <v>0</v>
      </c>
      <c r="AE1166">
        <v>58.147846098045299</v>
      </c>
      <c r="AF1166">
        <f t="shared" si="173"/>
        <v>0</v>
      </c>
      <c r="AG1166">
        <v>-19.729177486755599</v>
      </c>
      <c r="AH1166">
        <f t="shared" si="174"/>
        <v>0</v>
      </c>
      <c r="AI1166">
        <v>12.713714594003299</v>
      </c>
      <c r="AJ1166">
        <f t="shared" si="175"/>
        <v>0</v>
      </c>
      <c r="AK1166">
        <v>49.264573217430502</v>
      </c>
      <c r="AL1166">
        <f t="shared" si="176"/>
        <v>0</v>
      </c>
      <c r="AM1166">
        <v>98.401786753619902</v>
      </c>
      <c r="AN1166">
        <f t="shared" si="177"/>
        <v>0</v>
      </c>
    </row>
    <row r="1167" spans="2:40" x14ac:dyDescent="0.3">
      <c r="B1167">
        <v>46.823444439241328</v>
      </c>
      <c r="C1167">
        <v>35.604599559535529</v>
      </c>
      <c r="D1167">
        <v>76.047176537515057</v>
      </c>
      <c r="E1167">
        <v>-13.166909800123932</v>
      </c>
      <c r="F1167">
        <v>21.361557874338146</v>
      </c>
      <c r="G1167">
        <v>55.963425725688829</v>
      </c>
      <c r="H1167">
        <v>111.28976718839695</v>
      </c>
      <c r="U1167">
        <f>'wyznaczanie X2 i X3'!$E$3*modele!D1167+'wyznaczanie X2 i X3'!$F$3</f>
        <v>36.210584965760631</v>
      </c>
      <c r="V1167" s="3">
        <f t="shared" si="169"/>
        <v>0.60599999999999998</v>
      </c>
      <c r="W1167">
        <f>'wyznaczanie X2 i X3'!$H$3*modele!C1167+'wyznaczanie X2 i X3'!$I$3</f>
        <v>76.101116209698873</v>
      </c>
      <c r="X1167">
        <f t="shared" si="170"/>
        <v>5.3900000000000003E-2</v>
      </c>
      <c r="AA1167">
        <v>46.8234444392413</v>
      </c>
      <c r="AB1167">
        <f t="shared" si="171"/>
        <v>0</v>
      </c>
      <c r="AC1167">
        <v>35.604599559535501</v>
      </c>
      <c r="AD1167">
        <f t="shared" si="172"/>
        <v>0</v>
      </c>
      <c r="AE1167">
        <v>76.047176537515099</v>
      </c>
      <c r="AF1167">
        <f t="shared" si="173"/>
        <v>0</v>
      </c>
      <c r="AG1167">
        <v>-13.1669098001239</v>
      </c>
      <c r="AH1167">
        <f t="shared" si="174"/>
        <v>0</v>
      </c>
      <c r="AI1167">
        <v>21.3615578743381</v>
      </c>
      <c r="AJ1167">
        <f t="shared" si="175"/>
        <v>0</v>
      </c>
      <c r="AK1167">
        <v>55.963425725688801</v>
      </c>
      <c r="AL1167">
        <f t="shared" si="176"/>
        <v>0</v>
      </c>
      <c r="AM1167">
        <v>111.28976718839699</v>
      </c>
      <c r="AN1167">
        <f t="shared" si="177"/>
        <v>0</v>
      </c>
    </row>
    <row r="1168" spans="2:40" x14ac:dyDescent="0.3">
      <c r="B1168">
        <v>36.244091697224619</v>
      </c>
      <c r="C1168">
        <v>71.169957235719252</v>
      </c>
      <c r="D1168">
        <v>146.70287651030716</v>
      </c>
      <c r="E1168">
        <v>-141.02168831270851</v>
      </c>
      <c r="F1168">
        <v>32.434256847890353</v>
      </c>
      <c r="G1168">
        <v>49.720351185742395</v>
      </c>
      <c r="H1168">
        <v>98.734922447684482</v>
      </c>
      <c r="U1168">
        <f>'wyznaczanie X2 i X3'!$E$3*modele!D1168+'wyznaczanie X2 i X3'!$F$3</f>
        <v>69.198197455817976</v>
      </c>
      <c r="V1168" s="3">
        <f t="shared" si="169"/>
        <v>1.9718</v>
      </c>
      <c r="W1168">
        <f>'wyznaczanie X2 i X3'!$H$3*modele!C1168+'wyznaczanie X2 i X3'!$I$3</f>
        <v>147.57020851800519</v>
      </c>
      <c r="X1168">
        <f t="shared" si="170"/>
        <v>0.86729999999999996</v>
      </c>
      <c r="AA1168">
        <v>36.244091697224597</v>
      </c>
      <c r="AB1168">
        <f t="shared" si="171"/>
        <v>0</v>
      </c>
      <c r="AC1168">
        <v>71.169957235719295</v>
      </c>
      <c r="AD1168">
        <f t="shared" si="172"/>
        <v>0</v>
      </c>
      <c r="AE1168">
        <v>146.70287651030699</v>
      </c>
      <c r="AF1168">
        <f t="shared" si="173"/>
        <v>0</v>
      </c>
      <c r="AG1168">
        <v>-141.02168831270899</v>
      </c>
      <c r="AH1168">
        <f t="shared" si="174"/>
        <v>0</v>
      </c>
      <c r="AI1168">
        <v>32.434256847890403</v>
      </c>
      <c r="AJ1168">
        <f t="shared" si="175"/>
        <v>0</v>
      </c>
      <c r="AK1168">
        <v>49.720351185742402</v>
      </c>
      <c r="AL1168">
        <f t="shared" si="176"/>
        <v>0</v>
      </c>
      <c r="AM1168">
        <v>98.734922447684497</v>
      </c>
      <c r="AN1168">
        <f t="shared" si="177"/>
        <v>0</v>
      </c>
    </row>
    <row r="1169" spans="2:40" x14ac:dyDescent="0.3">
      <c r="B1169">
        <v>28.797573176010069</v>
      </c>
      <c r="C1169">
        <v>51.376916774049441</v>
      </c>
      <c r="D1169">
        <v>107.52799062426003</v>
      </c>
      <c r="E1169">
        <v>-96.535603970128179</v>
      </c>
      <c r="F1169">
        <v>15.011872750880423</v>
      </c>
      <c r="G1169">
        <v>46.375138629646287</v>
      </c>
      <c r="H1169">
        <v>92.060701555803178</v>
      </c>
      <c r="U1169">
        <f>'wyznaczanie X2 i X3'!$E$3*modele!D1169+'wyznaczanie X2 i X3'!$F$3</f>
        <v>50.908293662510864</v>
      </c>
      <c r="V1169" s="3">
        <f t="shared" si="169"/>
        <v>0.46860000000000002</v>
      </c>
      <c r="W1169">
        <f>'wyznaczanie X2 i X3'!$H$3*modele!C1169+'wyznaczanie X2 i X3'!$I$3</f>
        <v>107.79581207591909</v>
      </c>
      <c r="X1169">
        <f t="shared" si="170"/>
        <v>0.26779999999999998</v>
      </c>
      <c r="AA1169">
        <v>28.797573176010101</v>
      </c>
      <c r="AB1169">
        <f t="shared" si="171"/>
        <v>0</v>
      </c>
      <c r="AC1169">
        <v>51.376916774049398</v>
      </c>
      <c r="AD1169">
        <f t="shared" si="172"/>
        <v>0</v>
      </c>
      <c r="AE1169">
        <v>107.52799062426</v>
      </c>
      <c r="AF1169">
        <f t="shared" si="173"/>
        <v>0</v>
      </c>
      <c r="AG1169">
        <v>-96.535603970128193</v>
      </c>
      <c r="AH1169">
        <f t="shared" si="174"/>
        <v>0</v>
      </c>
      <c r="AI1169">
        <v>15.0118727508804</v>
      </c>
      <c r="AJ1169">
        <f t="shared" si="175"/>
        <v>0</v>
      </c>
      <c r="AK1169">
        <v>46.375138629646301</v>
      </c>
      <c r="AL1169">
        <f t="shared" si="176"/>
        <v>0</v>
      </c>
      <c r="AM1169">
        <v>92.060701555803206</v>
      </c>
      <c r="AN1169">
        <f t="shared" si="177"/>
        <v>0</v>
      </c>
    </row>
    <row r="1170" spans="2:40" x14ac:dyDescent="0.3">
      <c r="B1170">
        <v>37.778614294183171</v>
      </c>
      <c r="C1170">
        <v>49.230733268549578</v>
      </c>
      <c r="D1170">
        <v>103.32697449097093</v>
      </c>
      <c r="E1170">
        <v>-72.134971217282384</v>
      </c>
      <c r="F1170">
        <v>21.363819030875945</v>
      </c>
      <c r="G1170">
        <v>49.764300875985057</v>
      </c>
      <c r="H1170">
        <v>99.38701383912678</v>
      </c>
      <c r="U1170">
        <f>'wyznaczanie X2 i X3'!$E$3*modele!D1170+'wyznaczanie X2 i X3'!$F$3</f>
        <v>48.946930427516598</v>
      </c>
      <c r="V1170" s="3">
        <f t="shared" si="169"/>
        <v>0.2838</v>
      </c>
      <c r="W1170">
        <f>'wyznaczanie X2 i X3'!$H$3*modele!C1170+'wyznaczanie X2 i X3'!$I$3</f>
        <v>103.48302578366007</v>
      </c>
      <c r="X1170">
        <f t="shared" si="170"/>
        <v>0.15609999999999999</v>
      </c>
      <c r="AA1170">
        <v>37.7786142941832</v>
      </c>
      <c r="AB1170">
        <f t="shared" si="171"/>
        <v>0</v>
      </c>
      <c r="AC1170">
        <v>49.230733268549599</v>
      </c>
      <c r="AD1170">
        <f t="shared" si="172"/>
        <v>0</v>
      </c>
      <c r="AE1170">
        <v>103.326974490971</v>
      </c>
      <c r="AF1170">
        <f t="shared" si="173"/>
        <v>0</v>
      </c>
      <c r="AG1170">
        <v>-72.134971217282398</v>
      </c>
      <c r="AH1170">
        <f t="shared" si="174"/>
        <v>0</v>
      </c>
      <c r="AI1170">
        <v>21.363819030875899</v>
      </c>
      <c r="AJ1170">
        <f t="shared" si="175"/>
        <v>0</v>
      </c>
      <c r="AK1170">
        <v>49.7643008759851</v>
      </c>
      <c r="AL1170">
        <f t="shared" si="176"/>
        <v>0</v>
      </c>
      <c r="AM1170">
        <v>99.387013839126794</v>
      </c>
      <c r="AN1170">
        <f t="shared" si="177"/>
        <v>0</v>
      </c>
    </row>
    <row r="1171" spans="2:40" x14ac:dyDescent="0.3">
      <c r="B1171">
        <v>46.624877726383559</v>
      </c>
      <c r="C1171">
        <v>22.570625856563076</v>
      </c>
      <c r="D1171">
        <v>49.880508951287801</v>
      </c>
      <c r="E1171">
        <v>25.537877883077897</v>
      </c>
      <c r="F1171">
        <v>18.43909178948277</v>
      </c>
      <c r="G1171">
        <v>50.914178480735544</v>
      </c>
      <c r="H1171">
        <v>101.58821473530436</v>
      </c>
      <c r="U1171">
        <f>'wyznaczanie X2 i X3'!$E$3*modele!D1171+'wyznaczanie X2 i X3'!$F$3</f>
        <v>23.993935908105009</v>
      </c>
      <c r="V1171" s="3">
        <f t="shared" si="169"/>
        <v>1.4233</v>
      </c>
      <c r="W1171">
        <f>'wyznaczanie X2 i X3'!$H$3*modele!C1171+'wyznaczanie X2 i X3'!$I$3</f>
        <v>49.909160593698701</v>
      </c>
      <c r="X1171">
        <f t="shared" si="170"/>
        <v>2.87E-2</v>
      </c>
      <c r="AA1171">
        <v>46.624877726383602</v>
      </c>
      <c r="AB1171">
        <f t="shared" si="171"/>
        <v>0</v>
      </c>
      <c r="AC1171">
        <v>22.570625856563101</v>
      </c>
      <c r="AD1171">
        <f t="shared" si="172"/>
        <v>0</v>
      </c>
      <c r="AE1171">
        <v>49.880508951287801</v>
      </c>
      <c r="AF1171">
        <f t="shared" si="173"/>
        <v>0</v>
      </c>
      <c r="AG1171">
        <v>25.537877883077901</v>
      </c>
      <c r="AH1171">
        <f t="shared" si="174"/>
        <v>0</v>
      </c>
      <c r="AI1171">
        <v>18.439091789482799</v>
      </c>
      <c r="AJ1171">
        <f t="shared" si="175"/>
        <v>0</v>
      </c>
      <c r="AK1171">
        <v>50.914178480735501</v>
      </c>
      <c r="AL1171">
        <f t="shared" si="176"/>
        <v>0</v>
      </c>
      <c r="AM1171">
        <v>101.58821473530401</v>
      </c>
      <c r="AN1171">
        <f t="shared" si="177"/>
        <v>0</v>
      </c>
    </row>
    <row r="1172" spans="2:40" x14ac:dyDescent="0.3">
      <c r="B1172">
        <v>25.788738003093393</v>
      </c>
      <c r="C1172">
        <v>43.004406970207</v>
      </c>
      <c r="D1172">
        <v>90.981403847513903</v>
      </c>
      <c r="E1172">
        <v>-77.435744904434202</v>
      </c>
      <c r="F1172">
        <v>15.498952736012203</v>
      </c>
      <c r="G1172">
        <v>57.419646646185086</v>
      </c>
      <c r="H1172">
        <v>115.25949639354596</v>
      </c>
      <c r="U1172">
        <f>'wyznaczanie X2 i X3'!$E$3*modele!D1172+'wyznaczanie X2 i X3'!$F$3</f>
        <v>43.183051497553251</v>
      </c>
      <c r="V1172" s="3">
        <f t="shared" si="169"/>
        <v>0.17860000000000001</v>
      </c>
      <c r="W1172">
        <f>'wyznaczanie X2 i X3'!$H$3*modele!C1172+'wyznaczanie X2 i X3'!$I$3</f>
        <v>90.971134492999226</v>
      </c>
      <c r="X1172">
        <f t="shared" si="170"/>
        <v>1.03E-2</v>
      </c>
      <c r="AA1172">
        <v>25.7887380030934</v>
      </c>
      <c r="AB1172">
        <f t="shared" si="171"/>
        <v>0</v>
      </c>
      <c r="AC1172">
        <v>43.004406970207</v>
      </c>
      <c r="AD1172">
        <f t="shared" si="172"/>
        <v>0</v>
      </c>
      <c r="AE1172">
        <v>90.981403847513903</v>
      </c>
      <c r="AF1172">
        <f t="shared" si="173"/>
        <v>0</v>
      </c>
      <c r="AG1172">
        <v>-77.435744904434202</v>
      </c>
      <c r="AH1172">
        <f t="shared" si="174"/>
        <v>0</v>
      </c>
      <c r="AI1172">
        <v>15.4989527360122</v>
      </c>
      <c r="AJ1172">
        <f t="shared" si="175"/>
        <v>0</v>
      </c>
      <c r="AK1172">
        <v>57.4196466461851</v>
      </c>
      <c r="AL1172">
        <f t="shared" si="176"/>
        <v>0</v>
      </c>
      <c r="AM1172">
        <v>115.259496393546</v>
      </c>
      <c r="AN1172">
        <f t="shared" si="177"/>
        <v>0</v>
      </c>
    </row>
    <row r="1173" spans="2:40" x14ac:dyDescent="0.3">
      <c r="B1173">
        <v>64.402629839564412</v>
      </c>
      <c r="C1173">
        <v>69.793349870357986</v>
      </c>
      <c r="D1173">
        <v>144.35242541462543</v>
      </c>
      <c r="E1173">
        <v>-80.574789931945134</v>
      </c>
      <c r="F1173">
        <v>21.986258810870279</v>
      </c>
      <c r="G1173">
        <v>53.041828035488564</v>
      </c>
      <c r="H1173">
        <v>106.65015822333028</v>
      </c>
      <c r="U1173">
        <f>'wyznaczanie X2 i X3'!$E$3*modele!D1173+'wyznaczanie X2 i X3'!$F$3</f>
        <v>68.100822863944472</v>
      </c>
      <c r="V1173" s="3">
        <f t="shared" si="169"/>
        <v>1.6924999999999999</v>
      </c>
      <c r="W1173">
        <f>'wyznaczanie X2 i X3'!$H$3*modele!C1173+'wyznaczanie X2 i X3'!$I$3</f>
        <v>144.803896429622</v>
      </c>
      <c r="X1173">
        <f t="shared" si="170"/>
        <v>0.45150000000000001</v>
      </c>
      <c r="AA1173">
        <v>64.402629839564398</v>
      </c>
      <c r="AB1173">
        <f t="shared" si="171"/>
        <v>0</v>
      </c>
      <c r="AC1173">
        <v>69.793349870358</v>
      </c>
      <c r="AD1173">
        <f t="shared" si="172"/>
        <v>0</v>
      </c>
      <c r="AE1173">
        <v>144.352425414625</v>
      </c>
      <c r="AF1173">
        <f t="shared" si="173"/>
        <v>0</v>
      </c>
      <c r="AG1173">
        <v>-80.574789931945105</v>
      </c>
      <c r="AH1173">
        <f t="shared" si="174"/>
        <v>0</v>
      </c>
      <c r="AI1173">
        <v>21.9862588108703</v>
      </c>
      <c r="AJ1173">
        <f t="shared" si="175"/>
        <v>0</v>
      </c>
      <c r="AK1173">
        <v>53.041828035488599</v>
      </c>
      <c r="AL1173">
        <f t="shared" si="176"/>
        <v>0</v>
      </c>
      <c r="AM1173">
        <v>106.65015822333</v>
      </c>
      <c r="AN1173">
        <f t="shared" si="177"/>
        <v>0</v>
      </c>
    </row>
    <row r="1174" spans="2:40" x14ac:dyDescent="0.3">
      <c r="B1174">
        <v>35.057036182229879</v>
      </c>
      <c r="C1174">
        <v>47.618267114485938</v>
      </c>
      <c r="D1174">
        <v>99.815281388979329</v>
      </c>
      <c r="E1174">
        <v>-72.74072897899805</v>
      </c>
      <c r="F1174">
        <v>19.721048581369359</v>
      </c>
      <c r="G1174">
        <v>39.671620905661158</v>
      </c>
      <c r="H1174">
        <v>79.805905626570663</v>
      </c>
      <c r="U1174">
        <f>'wyznaczanie X2 i X3'!$E$3*modele!D1174+'wyznaczanie X2 i X3'!$F$3</f>
        <v>47.307397151685848</v>
      </c>
      <c r="V1174" s="3">
        <f t="shared" si="169"/>
        <v>0.31090000000000001</v>
      </c>
      <c r="W1174">
        <f>'wyznaczanie X2 i X3'!$H$3*modele!C1174+'wyznaczanie X2 i X3'!$I$3</f>
        <v>100.24275210335443</v>
      </c>
      <c r="X1174">
        <f t="shared" si="170"/>
        <v>0.42749999999999999</v>
      </c>
      <c r="AA1174">
        <v>35.057036182229901</v>
      </c>
      <c r="AB1174">
        <f t="shared" si="171"/>
        <v>0</v>
      </c>
      <c r="AC1174">
        <v>47.618267114485903</v>
      </c>
      <c r="AD1174">
        <f t="shared" si="172"/>
        <v>0</v>
      </c>
      <c r="AE1174">
        <v>99.815281388979301</v>
      </c>
      <c r="AF1174">
        <f t="shared" si="173"/>
        <v>0</v>
      </c>
      <c r="AG1174">
        <v>-72.740728978998007</v>
      </c>
      <c r="AH1174">
        <f t="shared" si="174"/>
        <v>0</v>
      </c>
      <c r="AI1174">
        <v>19.721048581369399</v>
      </c>
      <c r="AJ1174">
        <f t="shared" si="175"/>
        <v>0</v>
      </c>
      <c r="AK1174">
        <v>39.6716209056612</v>
      </c>
      <c r="AL1174">
        <f t="shared" si="176"/>
        <v>0</v>
      </c>
      <c r="AM1174">
        <v>79.805905626570706</v>
      </c>
      <c r="AN1174">
        <f t="shared" si="177"/>
        <v>0</v>
      </c>
    </row>
    <row r="1175" spans="2:40" x14ac:dyDescent="0.3">
      <c r="B1175">
        <v>53.595197565165371</v>
      </c>
      <c r="C1175">
        <v>65.151921185274858</v>
      </c>
      <c r="D1175">
        <v>135.21368617471717</v>
      </c>
      <c r="E1175">
        <v>-88.265368425493833</v>
      </c>
      <c r="F1175">
        <v>21.107318945124149</v>
      </c>
      <c r="G1175">
        <v>50.853065967765865</v>
      </c>
      <c r="H1175">
        <v>102.53337620459875</v>
      </c>
      <c r="U1175">
        <f>'wyznaczanie X2 i X3'!$E$3*modele!D1175+'wyznaczanie X2 i X3'!$F$3</f>
        <v>63.834143900890361</v>
      </c>
      <c r="V1175" s="3">
        <f t="shared" si="169"/>
        <v>1.3178000000000001</v>
      </c>
      <c r="W1175">
        <f>'wyznaczanie X2 i X3'!$H$3*modele!C1175+'wyznaczanie X2 i X3'!$I$3</f>
        <v>135.47687944424916</v>
      </c>
      <c r="X1175">
        <f t="shared" si="170"/>
        <v>0.26319999999999999</v>
      </c>
      <c r="AA1175">
        <v>53.5951975651654</v>
      </c>
      <c r="AB1175">
        <f t="shared" si="171"/>
        <v>0</v>
      </c>
      <c r="AC1175">
        <v>65.151921185274901</v>
      </c>
      <c r="AD1175">
        <f t="shared" si="172"/>
        <v>0</v>
      </c>
      <c r="AE1175">
        <v>135.213686174717</v>
      </c>
      <c r="AF1175">
        <f t="shared" si="173"/>
        <v>0</v>
      </c>
      <c r="AG1175">
        <v>-88.265368425493804</v>
      </c>
      <c r="AH1175">
        <f t="shared" si="174"/>
        <v>0</v>
      </c>
      <c r="AI1175">
        <v>21.107318945124099</v>
      </c>
      <c r="AJ1175">
        <f t="shared" si="175"/>
        <v>0</v>
      </c>
      <c r="AK1175">
        <v>50.8530659677659</v>
      </c>
      <c r="AL1175">
        <f t="shared" si="176"/>
        <v>0</v>
      </c>
      <c r="AM1175">
        <v>102.53337620459899</v>
      </c>
      <c r="AN1175">
        <f t="shared" si="177"/>
        <v>0</v>
      </c>
    </row>
    <row r="1176" spans="2:40" x14ac:dyDescent="0.3">
      <c r="B1176">
        <v>24.057602493523365</v>
      </c>
      <c r="C1176">
        <v>76.903339032759177</v>
      </c>
      <c r="D1176">
        <v>158.61190806322574</v>
      </c>
      <c r="E1176">
        <v>-182.59481211123082</v>
      </c>
      <c r="F1176">
        <v>18.158907865966565</v>
      </c>
      <c r="G1176">
        <v>48.568612254221911</v>
      </c>
      <c r="H1176">
        <v>97.047836036838206</v>
      </c>
      <c r="U1176">
        <f>'wyznaczanie X2 i X3'!$E$3*modele!D1176+'wyznaczanie X2 i X3'!$F$3</f>
        <v>74.758265761005276</v>
      </c>
      <c r="V1176" s="3">
        <f t="shared" si="169"/>
        <v>2.1450999999999998</v>
      </c>
      <c r="W1176">
        <f>'wyznaczanie X2 i X3'!$H$3*modele!C1176+'wyznaczanie X2 i X3'!$I$3</f>
        <v>159.09152081921127</v>
      </c>
      <c r="X1176">
        <f t="shared" si="170"/>
        <v>0.47960000000000003</v>
      </c>
      <c r="AA1176">
        <v>24.057602493523401</v>
      </c>
      <c r="AB1176">
        <f t="shared" si="171"/>
        <v>0</v>
      </c>
      <c r="AC1176">
        <v>76.903339032759206</v>
      </c>
      <c r="AD1176">
        <f t="shared" si="172"/>
        <v>0</v>
      </c>
      <c r="AE1176">
        <v>158.611908063226</v>
      </c>
      <c r="AF1176">
        <f t="shared" si="173"/>
        <v>0</v>
      </c>
      <c r="AG1176">
        <v>-182.59481211123099</v>
      </c>
      <c r="AH1176">
        <f t="shared" si="174"/>
        <v>0</v>
      </c>
      <c r="AI1176">
        <v>18.158907865966601</v>
      </c>
      <c r="AJ1176">
        <f t="shared" si="175"/>
        <v>0</v>
      </c>
      <c r="AK1176">
        <v>48.568612254221897</v>
      </c>
      <c r="AL1176">
        <f t="shared" si="176"/>
        <v>0</v>
      </c>
      <c r="AM1176">
        <v>97.047836036838206</v>
      </c>
      <c r="AN1176">
        <f t="shared" si="177"/>
        <v>0</v>
      </c>
    </row>
    <row r="1177" spans="2:40" x14ac:dyDescent="0.3">
      <c r="B1177">
        <v>33.216808865602346</v>
      </c>
      <c r="C1177">
        <v>14.747317290669269</v>
      </c>
      <c r="D1177">
        <v>34.079703786886029</v>
      </c>
      <c r="E1177">
        <v>22.191665859196888</v>
      </c>
      <c r="F1177">
        <v>22.40768692677041</v>
      </c>
      <c r="G1177">
        <v>42.579831040374842</v>
      </c>
      <c r="H1177">
        <v>84.318498694380708</v>
      </c>
      <c r="U1177">
        <f>'wyznaczanie X2 i X3'!$E$3*modele!D1177+'wyznaczanie X2 i X3'!$F$3</f>
        <v>16.6168829881722</v>
      </c>
      <c r="V1177" s="3">
        <f t="shared" si="169"/>
        <v>1.8695999999999999</v>
      </c>
      <c r="W1177">
        <f>'wyznaczanie X2 i X3'!$H$3*modele!C1177+'wyznaczanie X2 i X3'!$I$3</f>
        <v>34.188110712998501</v>
      </c>
      <c r="X1177">
        <f t="shared" si="170"/>
        <v>0.1084</v>
      </c>
      <c r="AA1177">
        <v>33.216808865602303</v>
      </c>
      <c r="AB1177">
        <f t="shared" si="171"/>
        <v>0</v>
      </c>
      <c r="AC1177">
        <v>14.747317290669301</v>
      </c>
      <c r="AD1177">
        <f t="shared" si="172"/>
        <v>0</v>
      </c>
      <c r="AE1177">
        <v>34.079703786886</v>
      </c>
      <c r="AF1177">
        <f t="shared" si="173"/>
        <v>0</v>
      </c>
      <c r="AG1177">
        <v>22.191665859196899</v>
      </c>
      <c r="AH1177">
        <f t="shared" si="174"/>
        <v>0</v>
      </c>
      <c r="AI1177">
        <v>22.407686926770399</v>
      </c>
      <c r="AJ1177">
        <f t="shared" si="175"/>
        <v>0</v>
      </c>
      <c r="AK1177">
        <v>42.579831040374799</v>
      </c>
      <c r="AL1177">
        <f t="shared" si="176"/>
        <v>0</v>
      </c>
      <c r="AM1177">
        <v>84.318498694380693</v>
      </c>
      <c r="AN1177">
        <f t="shared" si="177"/>
        <v>0</v>
      </c>
    </row>
    <row r="1178" spans="2:40" x14ac:dyDescent="0.3">
      <c r="B1178">
        <v>43.295718256109559</v>
      </c>
      <c r="C1178">
        <v>40.265325240635292</v>
      </c>
      <c r="D1178">
        <v>84.738997246332488</v>
      </c>
      <c r="E1178">
        <v>-34.204539209686757</v>
      </c>
      <c r="F1178">
        <v>26.257963285401068</v>
      </c>
      <c r="G1178">
        <v>49.977535354499189</v>
      </c>
      <c r="H1178">
        <v>99.24153810703325</v>
      </c>
      <c r="U1178">
        <f>'wyznaczanie X2 i X3'!$E$3*modele!D1178+'wyznaczanie X2 i X3'!$F$3</f>
        <v>40.268607368566563</v>
      </c>
      <c r="V1178" s="3">
        <f t="shared" si="169"/>
        <v>3.3E-3</v>
      </c>
      <c r="W1178">
        <f>'wyznaczanie X2 i X3'!$H$3*modele!C1178+'wyznaczanie X2 i X3'!$I$3</f>
        <v>85.466910783143334</v>
      </c>
      <c r="X1178">
        <f t="shared" si="170"/>
        <v>0.72789999999999999</v>
      </c>
      <c r="AA1178">
        <v>43.295718256109602</v>
      </c>
      <c r="AB1178">
        <f t="shared" si="171"/>
        <v>0</v>
      </c>
      <c r="AC1178">
        <v>40.265325240635299</v>
      </c>
      <c r="AD1178">
        <f t="shared" si="172"/>
        <v>0</v>
      </c>
      <c r="AE1178">
        <v>84.738997246332502</v>
      </c>
      <c r="AF1178">
        <f t="shared" si="173"/>
        <v>0</v>
      </c>
      <c r="AG1178">
        <v>-34.2045392096868</v>
      </c>
      <c r="AH1178">
        <f t="shared" si="174"/>
        <v>0</v>
      </c>
      <c r="AI1178">
        <v>26.2579632854011</v>
      </c>
      <c r="AJ1178">
        <f t="shared" si="175"/>
        <v>0</v>
      </c>
      <c r="AK1178">
        <v>49.977535354499203</v>
      </c>
      <c r="AL1178">
        <f t="shared" si="176"/>
        <v>0</v>
      </c>
      <c r="AM1178">
        <v>99.241538107033307</v>
      </c>
      <c r="AN1178">
        <f t="shared" si="177"/>
        <v>0</v>
      </c>
    </row>
    <row r="1179" spans="2:40" x14ac:dyDescent="0.3">
      <c r="B1179">
        <v>62.054794296657569</v>
      </c>
      <c r="C1179">
        <v>15.767049878579488</v>
      </c>
      <c r="D1179">
        <v>35.981707067094682</v>
      </c>
      <c r="E1179">
        <v>76.808438957576669</v>
      </c>
      <c r="F1179">
        <v>23.320794735800845</v>
      </c>
      <c r="G1179">
        <v>46.345421210193379</v>
      </c>
      <c r="H1179">
        <v>93.618377562474166</v>
      </c>
      <c r="U1179">
        <f>'wyznaczanie X2 i X3'!$E$3*modele!D1179+'wyznaczanie X2 i X3'!$F$3</f>
        <v>17.504887030117885</v>
      </c>
      <c r="V1179" s="3">
        <f t="shared" si="169"/>
        <v>1.7378</v>
      </c>
      <c r="W1179">
        <f>'wyznaczanie X2 i X3'!$H$3*modele!C1179+'wyznaczanie X2 i X3'!$I$3</f>
        <v>36.23727785813724</v>
      </c>
      <c r="X1179">
        <f t="shared" si="170"/>
        <v>0.25559999999999999</v>
      </c>
      <c r="AA1179">
        <v>62.054794296657597</v>
      </c>
      <c r="AB1179">
        <f t="shared" si="171"/>
        <v>0</v>
      </c>
      <c r="AC1179">
        <v>15.767049878579501</v>
      </c>
      <c r="AD1179">
        <f t="shared" si="172"/>
        <v>0</v>
      </c>
      <c r="AE1179">
        <v>35.981707067094703</v>
      </c>
      <c r="AF1179">
        <f t="shared" si="173"/>
        <v>0</v>
      </c>
      <c r="AG1179">
        <v>76.808438957576698</v>
      </c>
      <c r="AH1179">
        <f t="shared" si="174"/>
        <v>0</v>
      </c>
      <c r="AI1179">
        <v>23.320794735800799</v>
      </c>
      <c r="AJ1179">
        <f t="shared" si="175"/>
        <v>0</v>
      </c>
      <c r="AK1179">
        <v>46.3454212101934</v>
      </c>
      <c r="AL1179">
        <f t="shared" si="176"/>
        <v>0</v>
      </c>
      <c r="AM1179">
        <v>93.618377562474194</v>
      </c>
      <c r="AN1179">
        <f t="shared" si="177"/>
        <v>0</v>
      </c>
    </row>
    <row r="1180" spans="2:40" x14ac:dyDescent="0.3">
      <c r="B1180">
        <v>37.260401916919584</v>
      </c>
      <c r="C1180">
        <v>64.889856955061674</v>
      </c>
      <c r="D1180">
        <v>133.84018962287251</v>
      </c>
      <c r="E1180">
        <v>-120.14876703134586</v>
      </c>
      <c r="F1180">
        <v>21.370274397001712</v>
      </c>
      <c r="G1180">
        <v>59.715910190047552</v>
      </c>
      <c r="H1180">
        <v>120.31034006582149</v>
      </c>
      <c r="U1180">
        <f>'wyznaczanie X2 i X3'!$E$3*modele!D1180+'wyznaczanie X2 i X3'!$F$3</f>
        <v>63.192888177344649</v>
      </c>
      <c r="V1180" s="3">
        <f t="shared" si="169"/>
        <v>1.6970000000000001</v>
      </c>
      <c r="W1180">
        <f>'wyznaczanie X2 i X3'!$H$3*modele!C1180+'wyznaczanie X2 i X3'!$I$3</f>
        <v>134.95025764473456</v>
      </c>
      <c r="X1180">
        <f t="shared" si="170"/>
        <v>1.1101000000000001</v>
      </c>
      <c r="AA1180">
        <v>37.260401916919598</v>
      </c>
      <c r="AB1180">
        <f t="shared" si="171"/>
        <v>0</v>
      </c>
      <c r="AC1180">
        <v>64.889856955061703</v>
      </c>
      <c r="AD1180">
        <f t="shared" si="172"/>
        <v>0</v>
      </c>
      <c r="AE1180">
        <v>133.840189622873</v>
      </c>
      <c r="AF1180">
        <f t="shared" si="173"/>
        <v>0</v>
      </c>
      <c r="AG1180">
        <v>-120.148767031346</v>
      </c>
      <c r="AH1180">
        <f t="shared" si="174"/>
        <v>0</v>
      </c>
      <c r="AI1180">
        <v>21.370274397001701</v>
      </c>
      <c r="AJ1180">
        <f t="shared" si="175"/>
        <v>0</v>
      </c>
      <c r="AK1180">
        <v>59.715910190047602</v>
      </c>
      <c r="AL1180">
        <f t="shared" si="176"/>
        <v>0</v>
      </c>
      <c r="AM1180">
        <v>120.31034006582099</v>
      </c>
      <c r="AN1180">
        <f t="shared" si="177"/>
        <v>0</v>
      </c>
    </row>
    <row r="1181" spans="2:40" x14ac:dyDescent="0.3">
      <c r="B1181">
        <v>36.910238240675184</v>
      </c>
      <c r="C1181">
        <v>52.590014829349549</v>
      </c>
      <c r="D1181">
        <v>109.5218367154869</v>
      </c>
      <c r="E1181">
        <v>-83.949568006698286</v>
      </c>
      <c r="F1181">
        <v>21.331547006499864</v>
      </c>
      <c r="G1181">
        <v>50.117309973796473</v>
      </c>
      <c r="H1181">
        <v>99.533793717023329</v>
      </c>
      <c r="U1181">
        <f>'wyznaczanie X2 i X3'!$E$3*modele!D1181+'wyznaczanie X2 i X3'!$F$3</f>
        <v>51.839177119153923</v>
      </c>
      <c r="V1181" s="3">
        <f t="shared" si="169"/>
        <v>0.75080000000000002</v>
      </c>
      <c r="W1181">
        <f>'wyznaczanie X2 i X3'!$H$3*modele!C1181+'wyznaczanie X2 i X3'!$I$3</f>
        <v>110.23354987916711</v>
      </c>
      <c r="X1181">
        <f t="shared" si="170"/>
        <v>0.7117</v>
      </c>
      <c r="AA1181">
        <v>36.910238240675199</v>
      </c>
      <c r="AB1181">
        <f t="shared" si="171"/>
        <v>0</v>
      </c>
      <c r="AC1181">
        <v>52.590014829349499</v>
      </c>
      <c r="AD1181">
        <f t="shared" si="172"/>
        <v>0</v>
      </c>
      <c r="AE1181">
        <v>109.521836715487</v>
      </c>
      <c r="AF1181">
        <f t="shared" si="173"/>
        <v>0</v>
      </c>
      <c r="AG1181">
        <v>-83.9495680066983</v>
      </c>
      <c r="AH1181">
        <f t="shared" si="174"/>
        <v>0</v>
      </c>
      <c r="AI1181">
        <v>21.3315470064999</v>
      </c>
      <c r="AJ1181">
        <f t="shared" si="175"/>
        <v>0</v>
      </c>
      <c r="AK1181">
        <v>50.117309973796502</v>
      </c>
      <c r="AL1181">
        <f t="shared" si="176"/>
        <v>0</v>
      </c>
      <c r="AM1181">
        <v>99.5337937170233</v>
      </c>
      <c r="AN1181">
        <f t="shared" si="177"/>
        <v>0</v>
      </c>
    </row>
    <row r="1182" spans="2:40" x14ac:dyDescent="0.3">
      <c r="B1182">
        <v>54.756249793798148</v>
      </c>
      <c r="C1182">
        <v>74.397250411117724</v>
      </c>
      <c r="D1182">
        <v>153.40646769501504</v>
      </c>
      <c r="E1182">
        <v>-113.67925164575686</v>
      </c>
      <c r="F1182">
        <v>19.467934147567533</v>
      </c>
      <c r="G1182">
        <v>47.634848353118926</v>
      </c>
      <c r="H1182">
        <v>95.00448635907415</v>
      </c>
      <c r="U1182">
        <f>'wyznaczanie X2 i X3'!$E$3*modele!D1182+'wyznaczanie X2 i X3'!$F$3</f>
        <v>72.327958655240849</v>
      </c>
      <c r="V1182" s="3">
        <f t="shared" si="169"/>
        <v>2.0693000000000001</v>
      </c>
      <c r="W1182">
        <f>'wyznaczanie X2 i X3'!$H$3*modele!C1182+'wyznaczanie X2 i X3'!$I$3</f>
        <v>154.05550007499062</v>
      </c>
      <c r="X1182">
        <f t="shared" si="170"/>
        <v>0.64900000000000002</v>
      </c>
      <c r="AA1182">
        <v>54.756249793798098</v>
      </c>
      <c r="AB1182">
        <f t="shared" si="171"/>
        <v>0</v>
      </c>
      <c r="AC1182">
        <v>74.397250411117696</v>
      </c>
      <c r="AD1182">
        <f t="shared" si="172"/>
        <v>0</v>
      </c>
      <c r="AE1182">
        <v>153.40646769501501</v>
      </c>
      <c r="AF1182">
        <f t="shared" si="173"/>
        <v>0</v>
      </c>
      <c r="AG1182">
        <v>-113.67925164575701</v>
      </c>
      <c r="AH1182">
        <f t="shared" si="174"/>
        <v>0</v>
      </c>
      <c r="AI1182">
        <v>19.467934147567501</v>
      </c>
      <c r="AJ1182">
        <f t="shared" si="175"/>
        <v>0</v>
      </c>
      <c r="AK1182">
        <v>47.634848353118898</v>
      </c>
      <c r="AL1182">
        <f t="shared" si="176"/>
        <v>0</v>
      </c>
      <c r="AM1182">
        <v>95.004486359074093</v>
      </c>
      <c r="AN1182">
        <f t="shared" si="177"/>
        <v>0</v>
      </c>
    </row>
    <row r="1183" spans="2:40" x14ac:dyDescent="0.3">
      <c r="B1183">
        <v>60.406860391982654</v>
      </c>
      <c r="C1183">
        <v>65.667534968818785</v>
      </c>
      <c r="D1183">
        <v>136.21761313378556</v>
      </c>
      <c r="E1183">
        <v>-76.188884122491046</v>
      </c>
      <c r="F1183">
        <v>21.140374125443376</v>
      </c>
      <c r="G1183">
        <v>55.89846697044883</v>
      </c>
      <c r="H1183">
        <v>111.50129571482348</v>
      </c>
      <c r="U1183">
        <f>'wyznaczanie X2 i X3'!$E$3*modele!D1183+'wyznaczanie X2 i X3'!$F$3</f>
        <v>64.302855604359763</v>
      </c>
      <c r="V1183" s="3">
        <f t="shared" si="169"/>
        <v>1.3647</v>
      </c>
      <c r="W1183">
        <f>'wyznaczanie X2 i X3'!$H$3*modele!C1183+'wyznaczanie X2 i X3'!$I$3</f>
        <v>136.51301267892802</v>
      </c>
      <c r="X1183">
        <f t="shared" si="170"/>
        <v>0.2954</v>
      </c>
      <c r="AA1183">
        <v>60.406860391982697</v>
      </c>
      <c r="AB1183">
        <f t="shared" si="171"/>
        <v>0</v>
      </c>
      <c r="AC1183">
        <v>65.667534968818799</v>
      </c>
      <c r="AD1183">
        <f t="shared" si="172"/>
        <v>0</v>
      </c>
      <c r="AE1183">
        <v>136.21761313378599</v>
      </c>
      <c r="AF1183">
        <f t="shared" si="173"/>
        <v>0</v>
      </c>
      <c r="AG1183">
        <v>-76.188884122491004</v>
      </c>
      <c r="AH1183">
        <f t="shared" si="174"/>
        <v>0</v>
      </c>
      <c r="AI1183">
        <v>21.140374125443401</v>
      </c>
      <c r="AJ1183">
        <f t="shared" si="175"/>
        <v>0</v>
      </c>
      <c r="AK1183">
        <v>55.898466970448801</v>
      </c>
      <c r="AL1183">
        <f t="shared" si="176"/>
        <v>0</v>
      </c>
      <c r="AM1183">
        <v>111.501295714823</v>
      </c>
      <c r="AN1183">
        <f t="shared" si="177"/>
        <v>0</v>
      </c>
    </row>
    <row r="1184" spans="2:40" x14ac:dyDescent="0.3">
      <c r="B1184">
        <v>46.398870463051921</v>
      </c>
      <c r="C1184">
        <v>32.307793695302699</v>
      </c>
      <c r="D1184">
        <v>68.844112463789401</v>
      </c>
      <c r="E1184">
        <v>-4.1256401598042487</v>
      </c>
      <c r="F1184">
        <v>15.716042855132009</v>
      </c>
      <c r="G1184">
        <v>45.683339555631598</v>
      </c>
      <c r="H1184">
        <v>92.361881951952014</v>
      </c>
      <c r="U1184">
        <f>'wyznaczanie X2 i X3'!$E$3*modele!D1184+'wyznaczanie X2 i X3'!$F$3</f>
        <v>32.847630717248272</v>
      </c>
      <c r="V1184" s="3">
        <f t="shared" si="169"/>
        <v>0.53979999999999995</v>
      </c>
      <c r="W1184">
        <f>'wyznaczanie X2 i X3'!$H$3*modele!C1184+'wyznaczanie X2 i X3'!$I$3</f>
        <v>69.476137915407634</v>
      </c>
      <c r="X1184">
        <f t="shared" si="170"/>
        <v>0.63200000000000001</v>
      </c>
      <c r="AA1184">
        <v>46.3988704630519</v>
      </c>
      <c r="AB1184">
        <f t="shared" si="171"/>
        <v>0</v>
      </c>
      <c r="AC1184">
        <v>32.307793695302699</v>
      </c>
      <c r="AD1184">
        <f t="shared" si="172"/>
        <v>0</v>
      </c>
      <c r="AE1184">
        <v>68.844112463789401</v>
      </c>
      <c r="AF1184">
        <f t="shared" si="173"/>
        <v>0</v>
      </c>
      <c r="AG1184">
        <v>-4.1256401598042496</v>
      </c>
      <c r="AH1184">
        <f t="shared" si="174"/>
        <v>0</v>
      </c>
      <c r="AI1184">
        <v>15.716042855132001</v>
      </c>
      <c r="AJ1184">
        <f t="shared" si="175"/>
        <v>0</v>
      </c>
      <c r="AK1184">
        <v>45.683339555631598</v>
      </c>
      <c r="AL1184">
        <f t="shared" si="176"/>
        <v>0</v>
      </c>
      <c r="AM1184">
        <v>92.361881951952</v>
      </c>
      <c r="AN1184">
        <f t="shared" si="177"/>
        <v>0</v>
      </c>
    </row>
    <row r="1185" spans="2:40" x14ac:dyDescent="0.3">
      <c r="B1185">
        <v>44.163437782169893</v>
      </c>
      <c r="C1185">
        <v>32.838790459282372</v>
      </c>
      <c r="D1185">
        <v>70.626811500256181</v>
      </c>
      <c r="E1185">
        <v>-10.189495813507335</v>
      </c>
      <c r="F1185">
        <v>21.258709665921288</v>
      </c>
      <c r="G1185">
        <v>47.718448545218131</v>
      </c>
      <c r="H1185">
        <v>96.071373094471397</v>
      </c>
      <c r="U1185">
        <f>'wyznaczanie X2 i X3'!$E$3*modele!D1185+'wyznaczanie X2 i X3'!$F$3</f>
        <v>33.679934197703638</v>
      </c>
      <c r="V1185" s="3">
        <f t="shared" si="169"/>
        <v>0.84109999999999996</v>
      </c>
      <c r="W1185">
        <f>'wyznaczanie X2 i X3'!$H$3*modele!C1185+'wyznaczanie X2 i X3'!$I$3</f>
        <v>70.543183468155945</v>
      </c>
      <c r="X1185">
        <f t="shared" si="170"/>
        <v>8.3599999999999994E-2</v>
      </c>
      <c r="AA1185">
        <v>44.1634377821699</v>
      </c>
      <c r="AB1185">
        <f t="shared" si="171"/>
        <v>0</v>
      </c>
      <c r="AC1185">
        <v>32.8387904592824</v>
      </c>
      <c r="AD1185">
        <f t="shared" si="172"/>
        <v>0</v>
      </c>
      <c r="AE1185">
        <v>70.626811500256196</v>
      </c>
      <c r="AF1185">
        <f t="shared" si="173"/>
        <v>0</v>
      </c>
      <c r="AG1185">
        <v>-10.1894958135073</v>
      </c>
      <c r="AH1185">
        <f t="shared" si="174"/>
        <v>0</v>
      </c>
      <c r="AI1185">
        <v>21.258709665921302</v>
      </c>
      <c r="AJ1185">
        <f t="shared" si="175"/>
        <v>0</v>
      </c>
      <c r="AK1185">
        <v>47.718448545218102</v>
      </c>
      <c r="AL1185">
        <f t="shared" si="176"/>
        <v>0</v>
      </c>
      <c r="AM1185">
        <v>96.071373094471397</v>
      </c>
      <c r="AN1185">
        <f t="shared" si="177"/>
        <v>0</v>
      </c>
    </row>
    <row r="1186" spans="2:40" x14ac:dyDescent="0.3">
      <c r="B1186">
        <v>37.606272773233414</v>
      </c>
      <c r="C1186">
        <v>37.66121624168737</v>
      </c>
      <c r="D1186">
        <v>79.604360823811732</v>
      </c>
      <c r="E1186">
        <v>-37.771103178595283</v>
      </c>
      <c r="F1186">
        <v>14.02947390324238</v>
      </c>
      <c r="G1186">
        <v>42.182523083432983</v>
      </c>
      <c r="H1186">
        <v>84.690235557067879</v>
      </c>
      <c r="U1186">
        <f>'wyznaczanie X2 i X3'!$E$3*modele!D1186+'wyznaczanie X2 i X3'!$F$3</f>
        <v>37.87135708799935</v>
      </c>
      <c r="V1186" s="3">
        <f t="shared" si="169"/>
        <v>0.21010000000000001</v>
      </c>
      <c r="W1186">
        <f>'wyznaczanie X2 i X3'!$H$3*modele!C1186+'wyznaczanie X2 i X3'!$I$3</f>
        <v>80.233916695997394</v>
      </c>
      <c r="X1186">
        <f t="shared" si="170"/>
        <v>0.62960000000000005</v>
      </c>
      <c r="AA1186">
        <v>37.6062727732334</v>
      </c>
      <c r="AB1186">
        <f t="shared" si="171"/>
        <v>0</v>
      </c>
      <c r="AC1186">
        <v>37.661216241687399</v>
      </c>
      <c r="AD1186">
        <f t="shared" si="172"/>
        <v>0</v>
      </c>
      <c r="AE1186">
        <v>79.604360823811703</v>
      </c>
      <c r="AF1186">
        <f t="shared" si="173"/>
        <v>0</v>
      </c>
      <c r="AG1186">
        <v>-37.771103178595297</v>
      </c>
      <c r="AH1186">
        <f t="shared" si="174"/>
        <v>0</v>
      </c>
      <c r="AI1186">
        <v>14.029473903242399</v>
      </c>
      <c r="AJ1186">
        <f t="shared" si="175"/>
        <v>0</v>
      </c>
      <c r="AK1186">
        <v>42.182523083432997</v>
      </c>
      <c r="AL1186">
        <f t="shared" si="176"/>
        <v>0</v>
      </c>
      <c r="AM1186">
        <v>84.690235557067894</v>
      </c>
      <c r="AN1186">
        <f t="shared" si="177"/>
        <v>0</v>
      </c>
    </row>
    <row r="1187" spans="2:40" x14ac:dyDescent="0.3">
      <c r="B1187">
        <v>46.156244984930623</v>
      </c>
      <c r="C1187">
        <v>49.570808114013815</v>
      </c>
      <c r="D1187">
        <v>103.29572826649564</v>
      </c>
      <c r="E1187">
        <v>-56.399934372180212</v>
      </c>
      <c r="F1187">
        <v>18.479335175625206</v>
      </c>
      <c r="G1187">
        <v>44.564119916172444</v>
      </c>
      <c r="H1187">
        <v>89.304791410928203</v>
      </c>
      <c r="U1187">
        <f>'wyznaczanie X2 i X3'!$E$3*modele!D1187+'wyznaczanie X2 i X3'!$F$3</f>
        <v>48.932342243616851</v>
      </c>
      <c r="V1187" s="3">
        <f t="shared" si="169"/>
        <v>0.63849999999999996</v>
      </c>
      <c r="W1187">
        <f>'wyznaczanie X2 i X3'!$H$3*modele!C1187+'wyznaczanie X2 i X3'!$I$3</f>
        <v>104.16641102453147</v>
      </c>
      <c r="X1187">
        <f t="shared" si="170"/>
        <v>0.87070000000000003</v>
      </c>
      <c r="AA1187">
        <v>46.156244984930602</v>
      </c>
      <c r="AB1187">
        <f t="shared" si="171"/>
        <v>0</v>
      </c>
      <c r="AC1187">
        <v>49.570808114013801</v>
      </c>
      <c r="AD1187">
        <f t="shared" si="172"/>
        <v>0</v>
      </c>
      <c r="AE1187">
        <v>103.295728266496</v>
      </c>
      <c r="AF1187">
        <f t="shared" si="173"/>
        <v>0</v>
      </c>
      <c r="AG1187">
        <v>-56.399934372180198</v>
      </c>
      <c r="AH1187">
        <f t="shared" si="174"/>
        <v>0</v>
      </c>
      <c r="AI1187">
        <v>18.479335175625199</v>
      </c>
      <c r="AJ1187">
        <f t="shared" si="175"/>
        <v>0</v>
      </c>
      <c r="AK1187">
        <v>44.564119916172402</v>
      </c>
      <c r="AL1187">
        <f t="shared" si="176"/>
        <v>0</v>
      </c>
      <c r="AM1187">
        <v>89.304791410928203</v>
      </c>
      <c r="AN1187">
        <f t="shared" si="177"/>
        <v>0</v>
      </c>
    </row>
    <row r="1188" spans="2:40" x14ac:dyDescent="0.3">
      <c r="B1188">
        <v>61.960133839145641</v>
      </c>
      <c r="C1188">
        <v>48.148465138295641</v>
      </c>
      <c r="D1188">
        <v>101.28952520703913</v>
      </c>
      <c r="E1188">
        <v>-20.525127736595635</v>
      </c>
      <c r="F1188">
        <v>25.978882696547647</v>
      </c>
      <c r="G1188">
        <v>48.572657085650583</v>
      </c>
      <c r="H1188">
        <v>96.705127300771494</v>
      </c>
      <c r="U1188">
        <f>'wyznaczanie X2 i X3'!$E$3*modele!D1188+'wyznaczanie X2 i X3'!$F$3</f>
        <v>47.995689586758267</v>
      </c>
      <c r="V1188" s="3">
        <f t="shared" si="169"/>
        <v>0.15279999999999999</v>
      </c>
      <c r="W1188">
        <f>'wyznaczanie X2 i X3'!$H$3*modele!C1188+'wyznaczanie X2 i X3'!$I$3</f>
        <v>101.30819257636597</v>
      </c>
      <c r="X1188">
        <f t="shared" si="170"/>
        <v>1.8700000000000001E-2</v>
      </c>
      <c r="AA1188">
        <v>61.960133839145598</v>
      </c>
      <c r="AB1188">
        <f t="shared" si="171"/>
        <v>0</v>
      </c>
      <c r="AC1188">
        <v>48.148465138295599</v>
      </c>
      <c r="AD1188">
        <f t="shared" si="172"/>
        <v>0</v>
      </c>
      <c r="AE1188">
        <v>101.28952520703901</v>
      </c>
      <c r="AF1188">
        <f t="shared" si="173"/>
        <v>0</v>
      </c>
      <c r="AG1188">
        <v>-20.5251277365956</v>
      </c>
      <c r="AH1188">
        <f t="shared" si="174"/>
        <v>0</v>
      </c>
      <c r="AI1188">
        <v>25.978882696547601</v>
      </c>
      <c r="AJ1188">
        <f t="shared" si="175"/>
        <v>0</v>
      </c>
      <c r="AK1188">
        <v>48.572657085650597</v>
      </c>
      <c r="AL1188">
        <f t="shared" si="176"/>
        <v>0</v>
      </c>
      <c r="AM1188">
        <v>96.705127300771494</v>
      </c>
      <c r="AN1188">
        <f t="shared" si="177"/>
        <v>0</v>
      </c>
    </row>
    <row r="1189" spans="2:40" x14ac:dyDescent="0.3">
      <c r="B1189">
        <v>59.643756763185003</v>
      </c>
      <c r="C1189">
        <v>18.724381448463099</v>
      </c>
      <c r="D1189">
        <v>42.102636985786397</v>
      </c>
      <c r="E1189">
        <v>63.114369180980709</v>
      </c>
      <c r="F1189">
        <v>15.738667393295415</v>
      </c>
      <c r="G1189">
        <v>56.092963286310521</v>
      </c>
      <c r="H1189">
        <v>112.82279462099783</v>
      </c>
      <c r="U1189">
        <f>'wyznaczanie X2 i X3'!$E$3*modele!D1189+'wyznaczanie X2 i X3'!$F$3</f>
        <v>20.36261633312321</v>
      </c>
      <c r="V1189" s="3">
        <f t="shared" si="169"/>
        <v>1.6382000000000001</v>
      </c>
      <c r="W1189">
        <f>'wyznaczanie X2 i X3'!$H$3*modele!C1189+'wyznaczanie X2 i X3'!$I$3</f>
        <v>42.180077727567927</v>
      </c>
      <c r="X1189">
        <f t="shared" si="170"/>
        <v>7.7399999999999997E-2</v>
      </c>
      <c r="AA1189">
        <v>59.643756763185003</v>
      </c>
      <c r="AB1189">
        <f t="shared" si="171"/>
        <v>0</v>
      </c>
      <c r="AC1189">
        <v>18.724381448463099</v>
      </c>
      <c r="AD1189">
        <f t="shared" si="172"/>
        <v>0</v>
      </c>
      <c r="AE1189">
        <v>42.102636985786397</v>
      </c>
      <c r="AF1189">
        <f t="shared" si="173"/>
        <v>0</v>
      </c>
      <c r="AG1189">
        <v>63.114369180980702</v>
      </c>
      <c r="AH1189">
        <f t="shared" si="174"/>
        <v>0</v>
      </c>
      <c r="AI1189">
        <v>15.738667393295399</v>
      </c>
      <c r="AJ1189">
        <f t="shared" si="175"/>
        <v>0</v>
      </c>
      <c r="AK1189">
        <v>56.0929632863105</v>
      </c>
      <c r="AL1189">
        <f t="shared" si="176"/>
        <v>0</v>
      </c>
      <c r="AM1189">
        <v>112.822794620998</v>
      </c>
      <c r="AN1189">
        <f t="shared" si="177"/>
        <v>0</v>
      </c>
    </row>
    <row r="1190" spans="2:40" x14ac:dyDescent="0.3">
      <c r="B1190">
        <v>37.741748874744133</v>
      </c>
      <c r="C1190">
        <v>78.832545135584596</v>
      </c>
      <c r="D1190">
        <v>162.22515277764393</v>
      </c>
      <c r="E1190">
        <v>-161.01413765726551</v>
      </c>
      <c r="F1190">
        <v>25.117215092698714</v>
      </c>
      <c r="G1190">
        <v>56.749850128065006</v>
      </c>
      <c r="H1190">
        <v>112.66760464125309</v>
      </c>
      <c r="U1190">
        <f>'wyznaczanie X2 i X3'!$E$3*modele!D1190+'wyznaczanie X2 i X3'!$F$3</f>
        <v>76.445211280147717</v>
      </c>
      <c r="V1190" s="3">
        <f t="shared" si="169"/>
        <v>2.3873000000000002</v>
      </c>
      <c r="W1190">
        <f>'wyznaczanie X2 i X3'!$H$3*modele!C1190+'wyznaczanie X2 i X3'!$I$3</f>
        <v>162.96828793343343</v>
      </c>
      <c r="X1190">
        <f t="shared" si="170"/>
        <v>0.74309999999999998</v>
      </c>
      <c r="AA1190">
        <v>37.741748874744097</v>
      </c>
      <c r="AB1190">
        <f t="shared" si="171"/>
        <v>0</v>
      </c>
      <c r="AC1190">
        <v>78.832545135584596</v>
      </c>
      <c r="AD1190">
        <f t="shared" si="172"/>
        <v>0</v>
      </c>
      <c r="AE1190">
        <v>162.22515277764401</v>
      </c>
      <c r="AF1190">
        <f t="shared" si="173"/>
        <v>0</v>
      </c>
      <c r="AG1190">
        <v>-161.01413765726599</v>
      </c>
      <c r="AH1190">
        <f t="shared" si="174"/>
        <v>0</v>
      </c>
      <c r="AI1190">
        <v>25.1172150926987</v>
      </c>
      <c r="AJ1190">
        <f t="shared" si="175"/>
        <v>0</v>
      </c>
      <c r="AK1190">
        <v>56.749850128064999</v>
      </c>
      <c r="AL1190">
        <f t="shared" si="176"/>
        <v>0</v>
      </c>
      <c r="AM1190">
        <v>112.66760464125301</v>
      </c>
      <c r="AN1190">
        <f t="shared" si="177"/>
        <v>0</v>
      </c>
    </row>
    <row r="1191" spans="2:40" x14ac:dyDescent="0.3">
      <c r="B1191">
        <v>51.015599778726035</v>
      </c>
      <c r="C1191">
        <v>39.188299049629528</v>
      </c>
      <c r="D1191">
        <v>82.596163066488046</v>
      </c>
      <c r="E1191">
        <v>-15.533697591436507</v>
      </c>
      <c r="F1191">
        <v>19.935569695302693</v>
      </c>
      <c r="G1191">
        <v>60.216700482559474</v>
      </c>
      <c r="H1191">
        <v>120.66908564509755</v>
      </c>
      <c r="U1191">
        <f>'wyznaczanie X2 i X3'!$E$3*modele!D1191+'wyznaczanie X2 i X3'!$F$3</f>
        <v>39.26816460765162</v>
      </c>
      <c r="V1191" s="3">
        <f t="shared" si="169"/>
        <v>7.9899999999999999E-2</v>
      </c>
      <c r="W1191">
        <f>'wyznaczanie X2 i X3'!$H$3*modele!C1191+'wyznaczanie X2 i X3'!$I$3</f>
        <v>83.302611327355777</v>
      </c>
      <c r="X1191">
        <f t="shared" si="170"/>
        <v>0.70640000000000003</v>
      </c>
      <c r="AA1191">
        <v>51.015599778725999</v>
      </c>
      <c r="AB1191">
        <f t="shared" si="171"/>
        <v>0</v>
      </c>
      <c r="AC1191">
        <v>39.188299049629499</v>
      </c>
      <c r="AD1191">
        <f t="shared" si="172"/>
        <v>0</v>
      </c>
      <c r="AE1191">
        <v>82.596163066488003</v>
      </c>
      <c r="AF1191">
        <f t="shared" si="173"/>
        <v>0</v>
      </c>
      <c r="AG1191">
        <v>-15.5336975914365</v>
      </c>
      <c r="AH1191">
        <f t="shared" si="174"/>
        <v>0</v>
      </c>
      <c r="AI1191">
        <v>19.9355696953027</v>
      </c>
      <c r="AJ1191">
        <f t="shared" si="175"/>
        <v>0</v>
      </c>
      <c r="AK1191">
        <v>60.216700482559503</v>
      </c>
      <c r="AL1191">
        <f t="shared" si="176"/>
        <v>0</v>
      </c>
      <c r="AM1191">
        <v>120.66908564509799</v>
      </c>
      <c r="AN1191">
        <f t="shared" si="177"/>
        <v>0</v>
      </c>
    </row>
    <row r="1192" spans="2:40" x14ac:dyDescent="0.3">
      <c r="B1192">
        <v>23.400251033793509</v>
      </c>
      <c r="C1192">
        <v>24.273826473954951</v>
      </c>
      <c r="D1192">
        <v>53.509084753266627</v>
      </c>
      <c r="E1192">
        <v>-26.020977354277832</v>
      </c>
      <c r="F1192">
        <v>12.011453706209117</v>
      </c>
      <c r="G1192">
        <v>44.123804634703347</v>
      </c>
      <c r="H1192">
        <v>88.784559944007924</v>
      </c>
      <c r="U1192">
        <f>'wyznaczanie X2 i X3'!$E$3*modele!D1192+'wyznaczanie X2 i X3'!$F$3</f>
        <v>25.68803917921505</v>
      </c>
      <c r="V1192" s="3">
        <f t="shared" si="169"/>
        <v>1.4141999999999999</v>
      </c>
      <c r="W1192">
        <f>'wyznaczanie X2 i X3'!$H$3*modele!C1192+'wyznaczanie X2 i X3'!$I$3</f>
        <v>53.331766469119373</v>
      </c>
      <c r="X1192">
        <f t="shared" si="170"/>
        <v>0.17730000000000001</v>
      </c>
      <c r="AA1192">
        <v>23.400251033793499</v>
      </c>
      <c r="AB1192">
        <f t="shared" si="171"/>
        <v>0</v>
      </c>
      <c r="AC1192">
        <v>24.273826473955001</v>
      </c>
      <c r="AD1192">
        <f t="shared" si="172"/>
        <v>0</v>
      </c>
      <c r="AE1192">
        <v>53.509084753266599</v>
      </c>
      <c r="AF1192">
        <f t="shared" si="173"/>
        <v>0</v>
      </c>
      <c r="AG1192">
        <v>-26.0209773542778</v>
      </c>
      <c r="AH1192">
        <f t="shared" si="174"/>
        <v>0</v>
      </c>
      <c r="AI1192">
        <v>12.0114537062091</v>
      </c>
      <c r="AJ1192">
        <f t="shared" si="175"/>
        <v>0</v>
      </c>
      <c r="AK1192">
        <v>44.123804634703298</v>
      </c>
      <c r="AL1192">
        <f t="shared" si="176"/>
        <v>0</v>
      </c>
      <c r="AM1192">
        <v>88.784559944007896</v>
      </c>
      <c r="AN1192">
        <f t="shared" si="177"/>
        <v>0</v>
      </c>
    </row>
    <row r="1193" spans="2:40" x14ac:dyDescent="0.3">
      <c r="B1193">
        <v>64.721654826847555</v>
      </c>
      <c r="C1193">
        <v>14.636324556188383</v>
      </c>
      <c r="D1193">
        <v>33.966095409048442</v>
      </c>
      <c r="E1193">
        <v>85.534335985129957</v>
      </c>
      <c r="F1193">
        <v>12.808952872711432</v>
      </c>
      <c r="G1193">
        <v>43.234984145842915</v>
      </c>
      <c r="H1193">
        <v>85.752366703332129</v>
      </c>
      <c r="U1193">
        <f>'wyznaczanie X2 i X3'!$E$3*modele!D1193+'wyznaczanie X2 i X3'!$F$3</f>
        <v>16.56384170282405</v>
      </c>
      <c r="V1193" s="3">
        <f t="shared" si="169"/>
        <v>1.9275</v>
      </c>
      <c r="W1193">
        <f>'wyznaczanie X2 i X3'!$H$3*modele!C1193+'wyznaczanie X2 i X3'!$I$3</f>
        <v>33.965069233748096</v>
      </c>
      <c r="X1193">
        <f t="shared" si="170"/>
        <v>1E-3</v>
      </c>
      <c r="AA1193">
        <v>64.721654826847598</v>
      </c>
      <c r="AB1193">
        <f t="shared" si="171"/>
        <v>0</v>
      </c>
      <c r="AC1193">
        <v>14.6363245561884</v>
      </c>
      <c r="AD1193">
        <f t="shared" si="172"/>
        <v>0</v>
      </c>
      <c r="AE1193">
        <v>33.9660954090484</v>
      </c>
      <c r="AF1193">
        <f t="shared" si="173"/>
        <v>0</v>
      </c>
      <c r="AG1193">
        <v>85.534335985129999</v>
      </c>
      <c r="AH1193">
        <f t="shared" si="174"/>
        <v>0</v>
      </c>
      <c r="AI1193">
        <v>12.8089528727114</v>
      </c>
      <c r="AJ1193">
        <f t="shared" si="175"/>
        <v>0</v>
      </c>
      <c r="AK1193">
        <v>43.234984145842901</v>
      </c>
      <c r="AL1193">
        <f t="shared" si="176"/>
        <v>0</v>
      </c>
      <c r="AM1193">
        <v>85.7523667033321</v>
      </c>
      <c r="AN1193">
        <f t="shared" si="177"/>
        <v>0</v>
      </c>
    </row>
    <row r="1194" spans="2:40" x14ac:dyDescent="0.3">
      <c r="B1194">
        <v>22.254889958637996</v>
      </c>
      <c r="C1194">
        <v>72.119509185885221</v>
      </c>
      <c r="D1194">
        <v>149.03857957475836</v>
      </c>
      <c r="E1194">
        <v>-171.84874764037966</v>
      </c>
      <c r="F1194">
        <v>10.573226595451828</v>
      </c>
      <c r="G1194">
        <v>56.70420796802879</v>
      </c>
      <c r="H1194">
        <v>112.88120883636425</v>
      </c>
      <c r="U1194">
        <f>'wyznaczanie X2 i X3'!$E$3*modele!D1194+'wyznaczanie X2 i X3'!$F$3</f>
        <v>70.288686512067159</v>
      </c>
      <c r="V1194" s="3">
        <f t="shared" si="169"/>
        <v>1.8308</v>
      </c>
      <c r="W1194">
        <f>'wyznaczanie X2 i X3'!$H$3*modele!C1194+'wyznaczanie X2 i X3'!$I$3</f>
        <v>149.47834667299946</v>
      </c>
      <c r="X1194">
        <f t="shared" si="170"/>
        <v>0.43980000000000002</v>
      </c>
      <c r="AA1194">
        <v>22.254889958638</v>
      </c>
      <c r="AB1194">
        <f t="shared" si="171"/>
        <v>0</v>
      </c>
      <c r="AC1194">
        <v>72.119509185885207</v>
      </c>
      <c r="AD1194">
        <f t="shared" si="172"/>
        <v>0</v>
      </c>
      <c r="AE1194">
        <v>149.03857957475799</v>
      </c>
      <c r="AF1194">
        <f t="shared" si="173"/>
        <v>0</v>
      </c>
      <c r="AG1194">
        <v>-171.84874764038</v>
      </c>
      <c r="AH1194">
        <f t="shared" si="174"/>
        <v>0</v>
      </c>
      <c r="AI1194">
        <v>10.5732265954518</v>
      </c>
      <c r="AJ1194">
        <f t="shared" si="175"/>
        <v>0</v>
      </c>
      <c r="AK1194">
        <v>56.704207968028797</v>
      </c>
      <c r="AL1194">
        <f t="shared" si="176"/>
        <v>0</v>
      </c>
      <c r="AM1194">
        <v>112.881208836364</v>
      </c>
      <c r="AN1194">
        <f t="shared" si="177"/>
        <v>0</v>
      </c>
    </row>
    <row r="1195" spans="2:40" x14ac:dyDescent="0.3">
      <c r="B1195">
        <v>27.587278797460606</v>
      </c>
      <c r="C1195">
        <v>78.270083584166841</v>
      </c>
      <c r="D1195">
        <v>160.91591900571328</v>
      </c>
      <c r="E1195">
        <v>-179.63569315757928</v>
      </c>
      <c r="F1195">
        <v>19.893308823482219</v>
      </c>
      <c r="G1195">
        <v>47.608946201918833</v>
      </c>
      <c r="H1195">
        <v>95.001180382303275</v>
      </c>
      <c r="U1195">
        <f>'wyznaczanie X2 i X3'!$E$3*modele!D1195+'wyznaczanie X2 i X3'!$F$3</f>
        <v>75.833958453497146</v>
      </c>
      <c r="V1195" s="3">
        <f t="shared" si="169"/>
        <v>2.4361000000000002</v>
      </c>
      <c r="W1195">
        <f>'wyznaczanie X2 i X3'!$H$3*modele!C1195+'wyznaczanie X2 i X3'!$I$3</f>
        <v>161.83801344261713</v>
      </c>
      <c r="X1195">
        <f t="shared" si="170"/>
        <v>0.92210000000000003</v>
      </c>
      <c r="AA1195">
        <v>27.587278797460598</v>
      </c>
      <c r="AB1195">
        <f t="shared" si="171"/>
        <v>0</v>
      </c>
      <c r="AC1195">
        <v>78.270083584166798</v>
      </c>
      <c r="AD1195">
        <f t="shared" si="172"/>
        <v>0</v>
      </c>
      <c r="AE1195">
        <v>160.91591900571299</v>
      </c>
      <c r="AF1195">
        <f t="shared" si="173"/>
        <v>0</v>
      </c>
      <c r="AG1195">
        <v>-179.635693157579</v>
      </c>
      <c r="AH1195">
        <f t="shared" si="174"/>
        <v>0</v>
      </c>
      <c r="AI1195">
        <v>19.893308823482201</v>
      </c>
      <c r="AJ1195">
        <f t="shared" si="175"/>
        <v>0</v>
      </c>
      <c r="AK1195">
        <v>47.608946201918798</v>
      </c>
      <c r="AL1195">
        <f t="shared" si="176"/>
        <v>0</v>
      </c>
      <c r="AM1195">
        <v>95.001180382303303</v>
      </c>
      <c r="AN1195">
        <f t="shared" si="177"/>
        <v>0</v>
      </c>
    </row>
    <row r="1196" spans="2:40" x14ac:dyDescent="0.3">
      <c r="B1196">
        <v>66.176411972428269</v>
      </c>
      <c r="C1196">
        <v>42.175016543302945</v>
      </c>
      <c r="D1196">
        <v>88.926883233871536</v>
      </c>
      <c r="E1196">
        <v>5.8277743149477033</v>
      </c>
      <c r="F1196">
        <v>22.894109537513511</v>
      </c>
      <c r="G1196">
        <v>44.842047636289102</v>
      </c>
      <c r="H1196">
        <v>89.621936535240579</v>
      </c>
      <c r="U1196">
        <f>'wyznaczanie X2 i X3'!$E$3*modele!D1196+'wyznaczanie X2 i X3'!$F$3</f>
        <v>42.223840423545525</v>
      </c>
      <c r="V1196" s="3">
        <f t="shared" si="169"/>
        <v>4.8800000000000003E-2</v>
      </c>
      <c r="W1196">
        <f>'wyznaczanie X2 i X3'!$H$3*modele!C1196+'wyznaczanie X2 i X3'!$I$3</f>
        <v>89.30446262877318</v>
      </c>
      <c r="X1196">
        <f t="shared" si="170"/>
        <v>0.37759999999999999</v>
      </c>
      <c r="AA1196">
        <v>66.176411972428298</v>
      </c>
      <c r="AB1196">
        <f t="shared" si="171"/>
        <v>0</v>
      </c>
      <c r="AC1196">
        <v>42.175016543302903</v>
      </c>
      <c r="AD1196">
        <f t="shared" si="172"/>
        <v>0</v>
      </c>
      <c r="AE1196">
        <v>88.926883233871493</v>
      </c>
      <c r="AF1196">
        <f t="shared" si="173"/>
        <v>0</v>
      </c>
      <c r="AG1196">
        <v>5.8277743149476997</v>
      </c>
      <c r="AH1196">
        <f t="shared" si="174"/>
        <v>0</v>
      </c>
      <c r="AI1196">
        <v>22.894109537513501</v>
      </c>
      <c r="AJ1196">
        <f t="shared" si="175"/>
        <v>0</v>
      </c>
      <c r="AK1196">
        <v>44.842047636289102</v>
      </c>
      <c r="AL1196">
        <f t="shared" si="176"/>
        <v>0</v>
      </c>
      <c r="AM1196">
        <v>89.621936535240593</v>
      </c>
      <c r="AN1196">
        <f t="shared" si="177"/>
        <v>0</v>
      </c>
    </row>
    <row r="1197" spans="2:40" x14ac:dyDescent="0.3">
      <c r="B1197">
        <v>69.503721493455174</v>
      </c>
      <c r="C1197">
        <v>57.178236930091941</v>
      </c>
      <c r="D1197">
        <v>118.71329338662849</v>
      </c>
      <c r="E1197">
        <v>-32.527267803365476</v>
      </c>
      <c r="F1197">
        <v>21.679694457438572</v>
      </c>
      <c r="G1197">
        <v>44.878291790583212</v>
      </c>
      <c r="H1197">
        <v>89.694082369477059</v>
      </c>
      <c r="U1197">
        <f>'wyznaczanie X2 i X3'!$E$3*modele!D1197+'wyznaczanie X2 i X3'!$F$3</f>
        <v>56.130468706436027</v>
      </c>
      <c r="V1197" s="3">
        <f t="shared" si="169"/>
        <v>1.0478000000000001</v>
      </c>
      <c r="W1197">
        <f>'wyznaczanie X2 i X3'!$H$3*modele!C1197+'wyznaczanie X2 i X3'!$I$3</f>
        <v>119.45364747623296</v>
      </c>
      <c r="X1197">
        <f t="shared" si="170"/>
        <v>0.74039999999999995</v>
      </c>
      <c r="AA1197">
        <v>69.503721493455203</v>
      </c>
      <c r="AB1197">
        <f t="shared" si="171"/>
        <v>0</v>
      </c>
      <c r="AC1197">
        <v>57.178236930091899</v>
      </c>
      <c r="AD1197">
        <f t="shared" si="172"/>
        <v>0</v>
      </c>
      <c r="AE1197">
        <v>118.713293386628</v>
      </c>
      <c r="AF1197">
        <f t="shared" si="173"/>
        <v>0</v>
      </c>
      <c r="AG1197">
        <v>-32.527267803365497</v>
      </c>
      <c r="AH1197">
        <f t="shared" si="174"/>
        <v>0</v>
      </c>
      <c r="AI1197">
        <v>21.6796944574386</v>
      </c>
      <c r="AJ1197">
        <f t="shared" si="175"/>
        <v>0</v>
      </c>
      <c r="AK1197">
        <v>44.878291790583198</v>
      </c>
      <c r="AL1197">
        <f t="shared" si="176"/>
        <v>0</v>
      </c>
      <c r="AM1197">
        <v>89.694082369477101</v>
      </c>
      <c r="AN1197">
        <f t="shared" si="177"/>
        <v>0</v>
      </c>
    </row>
    <row r="1198" spans="2:40" x14ac:dyDescent="0.3">
      <c r="B1198">
        <v>49.587594073785965</v>
      </c>
      <c r="C1198">
        <v>77.608932631987884</v>
      </c>
      <c r="D1198">
        <v>159.67459509230744</v>
      </c>
      <c r="E1198">
        <v>-133.65160974839171</v>
      </c>
      <c r="F1198">
        <v>18.715735834690541</v>
      </c>
      <c r="G1198">
        <v>51.099349963429241</v>
      </c>
      <c r="H1198">
        <v>102.29702427993</v>
      </c>
      <c r="U1198">
        <f>'wyznaczanie X2 i X3'!$E$3*modele!D1198+'wyznaczanie X2 i X3'!$F$3</f>
        <v>75.254411265572585</v>
      </c>
      <c r="V1198" s="3">
        <f t="shared" si="169"/>
        <v>2.3544999999999998</v>
      </c>
      <c r="W1198">
        <f>'wyznaczanie X2 i X3'!$H$3*modele!C1198+'wyznaczanie X2 i X3'!$I$3</f>
        <v>160.50942119672374</v>
      </c>
      <c r="X1198">
        <f t="shared" si="170"/>
        <v>0.83479999999999999</v>
      </c>
      <c r="AA1198">
        <v>49.587594073786001</v>
      </c>
      <c r="AB1198">
        <f t="shared" si="171"/>
        <v>0</v>
      </c>
      <c r="AC1198">
        <v>77.608932631987898</v>
      </c>
      <c r="AD1198">
        <f t="shared" si="172"/>
        <v>0</v>
      </c>
      <c r="AE1198">
        <v>159.67459509230699</v>
      </c>
      <c r="AF1198">
        <f t="shared" si="173"/>
        <v>0</v>
      </c>
      <c r="AG1198">
        <v>-133.65160974839199</v>
      </c>
      <c r="AH1198">
        <f t="shared" si="174"/>
        <v>0</v>
      </c>
      <c r="AI1198">
        <v>18.715735834690499</v>
      </c>
      <c r="AJ1198">
        <f t="shared" si="175"/>
        <v>0</v>
      </c>
      <c r="AK1198">
        <v>51.099349963429198</v>
      </c>
      <c r="AL1198">
        <f t="shared" si="176"/>
        <v>0</v>
      </c>
      <c r="AM1198">
        <v>102.29702427993</v>
      </c>
      <c r="AN1198">
        <f t="shared" si="177"/>
        <v>0</v>
      </c>
    </row>
    <row r="1199" spans="2:40" x14ac:dyDescent="0.3">
      <c r="B1199">
        <v>22.929348357020583</v>
      </c>
      <c r="C1199">
        <v>10.859817325493342</v>
      </c>
      <c r="D1199">
        <v>26.352085207069766</v>
      </c>
      <c r="E1199">
        <v>13.279244737561136</v>
      </c>
      <c r="F1199">
        <v>22.858555147970517</v>
      </c>
      <c r="G1199">
        <v>52.567239899638722</v>
      </c>
      <c r="H1199">
        <v>105.75881101370042</v>
      </c>
      <c r="U1199">
        <f>'wyznaczanie X2 i X3'!$E$3*modele!D1199+'wyznaczanie X2 i X3'!$F$3</f>
        <v>13.009025628042609</v>
      </c>
      <c r="V1199" s="3">
        <f t="shared" si="169"/>
        <v>2.1492</v>
      </c>
      <c r="W1199">
        <f>'wyznaczanie X2 i X3'!$H$3*modele!C1199+'wyznaczanie X2 i X3'!$I$3</f>
        <v>26.376124217899974</v>
      </c>
      <c r="X1199">
        <f t="shared" si="170"/>
        <v>2.4E-2</v>
      </c>
      <c r="AA1199">
        <v>22.929348357020601</v>
      </c>
      <c r="AB1199">
        <f t="shared" si="171"/>
        <v>0</v>
      </c>
      <c r="AC1199">
        <v>10.859817325493299</v>
      </c>
      <c r="AD1199">
        <f t="shared" si="172"/>
        <v>0</v>
      </c>
      <c r="AE1199">
        <v>26.352085207069798</v>
      </c>
      <c r="AF1199">
        <f t="shared" si="173"/>
        <v>0</v>
      </c>
      <c r="AG1199">
        <v>13.2792447375611</v>
      </c>
      <c r="AH1199">
        <f t="shared" si="174"/>
        <v>0</v>
      </c>
      <c r="AI1199">
        <v>22.858555147970499</v>
      </c>
      <c r="AJ1199">
        <f t="shared" si="175"/>
        <v>0</v>
      </c>
      <c r="AK1199">
        <v>52.5672398996387</v>
      </c>
      <c r="AL1199">
        <f t="shared" si="176"/>
        <v>0</v>
      </c>
      <c r="AM1199">
        <v>105.7588110137</v>
      </c>
      <c r="AN1199">
        <f t="shared" si="177"/>
        <v>0</v>
      </c>
    </row>
    <row r="1200" spans="2:40" x14ac:dyDescent="0.3">
      <c r="B1200">
        <v>65.173434619943407</v>
      </c>
      <c r="C1200">
        <v>67.740978563125822</v>
      </c>
      <c r="D1200">
        <v>140.38168696373444</v>
      </c>
      <c r="E1200">
        <v>-72.876066449490651</v>
      </c>
      <c r="F1200">
        <v>25.530422540510727</v>
      </c>
      <c r="G1200">
        <v>55.812834012141373</v>
      </c>
      <c r="H1200">
        <v>111.40814117645975</v>
      </c>
      <c r="U1200">
        <f>'wyznaczanie X2 i X3'!$E$3*modele!D1200+'wyznaczanie X2 i X3'!$F$3</f>
        <v>66.2469712798854</v>
      </c>
      <c r="V1200" s="3">
        <f t="shared" si="169"/>
        <v>1.494</v>
      </c>
      <c r="W1200">
        <f>'wyznaczanie X2 i X3'!$H$3*modele!C1200+'wyznaczanie X2 i X3'!$I$3</f>
        <v>140.67962708463187</v>
      </c>
      <c r="X1200">
        <f t="shared" si="170"/>
        <v>0.2979</v>
      </c>
      <c r="AA1200">
        <v>65.173434619943393</v>
      </c>
      <c r="AB1200">
        <f t="shared" si="171"/>
        <v>0</v>
      </c>
      <c r="AC1200">
        <v>67.740978563125793</v>
      </c>
      <c r="AD1200">
        <f t="shared" si="172"/>
        <v>0</v>
      </c>
      <c r="AE1200">
        <v>140.38168696373401</v>
      </c>
      <c r="AF1200">
        <f t="shared" si="173"/>
        <v>0</v>
      </c>
      <c r="AG1200">
        <v>-72.876066449490693</v>
      </c>
      <c r="AH1200">
        <f t="shared" si="174"/>
        <v>0</v>
      </c>
      <c r="AI1200">
        <v>25.530422540510699</v>
      </c>
      <c r="AJ1200">
        <f t="shared" si="175"/>
        <v>0</v>
      </c>
      <c r="AK1200">
        <v>55.812834012141401</v>
      </c>
      <c r="AL1200">
        <f t="shared" si="176"/>
        <v>0</v>
      </c>
      <c r="AM1200">
        <v>111.40814117646001</v>
      </c>
      <c r="AN1200">
        <f t="shared" si="177"/>
        <v>0</v>
      </c>
    </row>
    <row r="1201" spans="2:40" x14ac:dyDescent="0.3">
      <c r="B1201">
        <v>50.708719958256566</v>
      </c>
      <c r="C1201">
        <v>11.181464914835356</v>
      </c>
      <c r="D1201">
        <v>26.501638140644602</v>
      </c>
      <c r="E1201">
        <v>67.873045172007068</v>
      </c>
      <c r="F1201">
        <v>11.981304695445637</v>
      </c>
      <c r="G1201">
        <v>46.231307648952779</v>
      </c>
      <c r="H1201">
        <v>92.691116287812036</v>
      </c>
      <c r="U1201">
        <f>'wyznaczanie X2 i X3'!$E$3*modele!D1201+'wyznaczanie X2 i X3'!$F$3</f>
        <v>13.078848646163124</v>
      </c>
      <c r="V1201" s="3">
        <f t="shared" si="169"/>
        <v>1.8974</v>
      </c>
      <c r="W1201">
        <f>'wyznaczanie X2 i X3'!$H$3*modele!C1201+'wyznaczanie X2 i X3'!$I$3</f>
        <v>27.022479625393103</v>
      </c>
      <c r="X1201">
        <f t="shared" si="170"/>
        <v>0.52080000000000004</v>
      </c>
      <c r="AA1201">
        <v>50.708719958256602</v>
      </c>
      <c r="AB1201">
        <f t="shared" si="171"/>
        <v>0</v>
      </c>
      <c r="AC1201">
        <v>11.1814649148354</v>
      </c>
      <c r="AD1201">
        <f t="shared" si="172"/>
        <v>0</v>
      </c>
      <c r="AE1201">
        <v>26.501638140644602</v>
      </c>
      <c r="AF1201">
        <f t="shared" si="173"/>
        <v>0</v>
      </c>
      <c r="AG1201">
        <v>67.873045172007096</v>
      </c>
      <c r="AH1201">
        <f t="shared" si="174"/>
        <v>0</v>
      </c>
      <c r="AI1201">
        <v>11.9813046954456</v>
      </c>
      <c r="AJ1201">
        <f t="shared" si="175"/>
        <v>0</v>
      </c>
      <c r="AK1201">
        <v>46.2313076489528</v>
      </c>
      <c r="AL1201">
        <f t="shared" si="176"/>
        <v>0</v>
      </c>
      <c r="AM1201">
        <v>92.691116287811994</v>
      </c>
      <c r="AN1201">
        <f t="shared" si="177"/>
        <v>0</v>
      </c>
    </row>
    <row r="1202" spans="2:40" x14ac:dyDescent="0.3">
      <c r="B1202">
        <v>66.835316079373882</v>
      </c>
      <c r="C1202">
        <v>71.932625579397467</v>
      </c>
      <c r="D1202">
        <v>148.43185462691477</v>
      </c>
      <c r="E1202">
        <v>-82.127244579444636</v>
      </c>
      <c r="F1202">
        <v>11.215538499314968</v>
      </c>
      <c r="G1202">
        <v>49.599125152182722</v>
      </c>
      <c r="H1202">
        <v>99.816533965103673</v>
      </c>
      <c r="U1202">
        <f>'wyznaczanie X2 i X3'!$E$3*modele!D1202+'wyznaczanie X2 i X3'!$F$3</f>
        <v>70.00541980499014</v>
      </c>
      <c r="V1202" s="3">
        <f t="shared" si="169"/>
        <v>1.9272</v>
      </c>
      <c r="W1202">
        <f>'wyznaczanie X2 i X3'!$H$3*modele!C1202+'wyznaczanie X2 i X3'!$I$3</f>
        <v>149.10280140660313</v>
      </c>
      <c r="X1202">
        <f t="shared" si="170"/>
        <v>0.67090000000000005</v>
      </c>
      <c r="AA1202">
        <v>66.835316079373897</v>
      </c>
      <c r="AB1202">
        <f t="shared" si="171"/>
        <v>0</v>
      </c>
      <c r="AC1202">
        <v>71.932625579397495</v>
      </c>
      <c r="AD1202">
        <f t="shared" si="172"/>
        <v>0</v>
      </c>
      <c r="AE1202">
        <v>148.431854626915</v>
      </c>
      <c r="AF1202">
        <f t="shared" si="173"/>
        <v>0</v>
      </c>
      <c r="AG1202">
        <v>-82.127244579444607</v>
      </c>
      <c r="AH1202">
        <f t="shared" si="174"/>
        <v>0</v>
      </c>
      <c r="AI1202">
        <v>11.215538499315</v>
      </c>
      <c r="AJ1202">
        <f t="shared" si="175"/>
        <v>0</v>
      </c>
      <c r="AK1202">
        <v>49.599125152182701</v>
      </c>
      <c r="AL1202">
        <f t="shared" si="176"/>
        <v>0</v>
      </c>
      <c r="AM1202">
        <v>99.816533965103702</v>
      </c>
      <c r="AN1202">
        <f t="shared" si="177"/>
        <v>0</v>
      </c>
    </row>
    <row r="1203" spans="2:40" x14ac:dyDescent="0.3">
      <c r="B1203">
        <v>64.810577440007279</v>
      </c>
      <c r="C1203">
        <v>38.256055055783428</v>
      </c>
      <c r="D1203">
        <v>81.317325915089398</v>
      </c>
      <c r="E1203">
        <v>14.852989712664282</v>
      </c>
      <c r="F1203">
        <v>15.844884558962374</v>
      </c>
      <c r="G1203">
        <v>51.302646900297823</v>
      </c>
      <c r="H1203">
        <v>103.16872169936509</v>
      </c>
      <c r="U1203">
        <f>'wyznaczanie X2 i X3'!$E$3*modele!D1203+'wyznaczanie X2 i X3'!$F$3</f>
        <v>38.671103303263266</v>
      </c>
      <c r="V1203" s="3">
        <f t="shared" si="169"/>
        <v>0.41499999999999998</v>
      </c>
      <c r="W1203">
        <f>'wyznaczanie X2 i X3'!$H$3*modele!C1203+'wyznaczanie X2 i X3'!$I$3</f>
        <v>81.42925375686049</v>
      </c>
      <c r="X1203">
        <f t="shared" si="170"/>
        <v>0.1119</v>
      </c>
      <c r="AA1203">
        <v>64.810577440007293</v>
      </c>
      <c r="AB1203">
        <f t="shared" si="171"/>
        <v>0</v>
      </c>
      <c r="AC1203">
        <v>38.256055055783399</v>
      </c>
      <c r="AD1203">
        <f t="shared" si="172"/>
        <v>0</v>
      </c>
      <c r="AE1203">
        <v>81.317325915089398</v>
      </c>
      <c r="AF1203">
        <f t="shared" si="173"/>
        <v>0</v>
      </c>
      <c r="AG1203">
        <v>14.8529897126643</v>
      </c>
      <c r="AH1203">
        <f t="shared" si="174"/>
        <v>0</v>
      </c>
      <c r="AI1203">
        <v>15.8448845589624</v>
      </c>
      <c r="AJ1203">
        <f t="shared" si="175"/>
        <v>0</v>
      </c>
      <c r="AK1203">
        <v>51.302646900297802</v>
      </c>
      <c r="AL1203">
        <f t="shared" si="176"/>
        <v>0</v>
      </c>
      <c r="AM1203">
        <v>103.16872169936499</v>
      </c>
      <c r="AN1203">
        <f t="shared" si="177"/>
        <v>0</v>
      </c>
    </row>
    <row r="1204" spans="2:40" x14ac:dyDescent="0.3">
      <c r="B1204">
        <v>48.638426151304017</v>
      </c>
      <c r="C1204">
        <v>22.677883639012418</v>
      </c>
      <c r="D1204">
        <v>50.095468071449559</v>
      </c>
      <c r="E1204">
        <v>29.243201385570785</v>
      </c>
      <c r="F1204">
        <v>25.898963718385005</v>
      </c>
      <c r="G1204">
        <v>50.625910546421217</v>
      </c>
      <c r="H1204">
        <v>102.05235901705284</v>
      </c>
      <c r="U1204">
        <f>'wyznaczanie X2 i X3'!$E$3*modele!D1204+'wyznaczanie X2 i X3'!$F$3</f>
        <v>24.094295654874632</v>
      </c>
      <c r="V1204" s="3">
        <f t="shared" si="169"/>
        <v>1.4164000000000001</v>
      </c>
      <c r="W1204">
        <f>'wyznaczanie X2 i X3'!$H$3*modele!C1204+'wyznaczanie X2 i X3'!$I$3</f>
        <v>50.124696633697233</v>
      </c>
      <c r="X1204">
        <f t="shared" si="170"/>
        <v>2.92E-2</v>
      </c>
      <c r="AA1204">
        <v>48.638426151304003</v>
      </c>
      <c r="AB1204">
        <f t="shared" si="171"/>
        <v>0</v>
      </c>
      <c r="AC1204">
        <v>22.6778836390124</v>
      </c>
      <c r="AD1204">
        <f t="shared" si="172"/>
        <v>0</v>
      </c>
      <c r="AE1204">
        <v>50.095468071449602</v>
      </c>
      <c r="AF1204">
        <f t="shared" si="173"/>
        <v>0</v>
      </c>
      <c r="AG1204">
        <v>29.243201385570799</v>
      </c>
      <c r="AH1204">
        <f t="shared" si="174"/>
        <v>0</v>
      </c>
      <c r="AI1204">
        <v>25.898963718385001</v>
      </c>
      <c r="AJ1204">
        <f t="shared" si="175"/>
        <v>0</v>
      </c>
      <c r="AK1204">
        <v>50.625910546421203</v>
      </c>
      <c r="AL1204">
        <f t="shared" si="176"/>
        <v>0</v>
      </c>
      <c r="AM1204">
        <v>102.05235901705301</v>
      </c>
      <c r="AN1204">
        <f t="shared" si="177"/>
        <v>0</v>
      </c>
    </row>
    <row r="1205" spans="2:40" x14ac:dyDescent="0.3">
      <c r="B1205">
        <v>62.802216608608092</v>
      </c>
      <c r="C1205">
        <v>59.448687239531658</v>
      </c>
      <c r="D1205">
        <v>123.56501914183441</v>
      </c>
      <c r="E1205">
        <v>-52.741628501378784</v>
      </c>
      <c r="F1205">
        <v>14.482642191638076</v>
      </c>
      <c r="G1205">
        <v>54.559437751424248</v>
      </c>
      <c r="H1205">
        <v>110.04278845483688</v>
      </c>
      <c r="U1205">
        <f>'wyznaczanie X2 i X3'!$E$3*modele!D1205+'wyznaczanie X2 i X3'!$F$3</f>
        <v>58.395634137992069</v>
      </c>
      <c r="V1205" s="3">
        <f t="shared" si="169"/>
        <v>1.0530999999999999</v>
      </c>
      <c r="W1205">
        <f>'wyznaczanie X2 i X3'!$H$3*modele!C1205+'wyznaczanie X2 i X3'!$I$3</f>
        <v>124.01614967919637</v>
      </c>
      <c r="X1205">
        <f t="shared" si="170"/>
        <v>0.4511</v>
      </c>
      <c r="AA1205">
        <v>62.802216608608099</v>
      </c>
      <c r="AB1205">
        <f t="shared" si="171"/>
        <v>0</v>
      </c>
      <c r="AC1205">
        <v>59.448687239531701</v>
      </c>
      <c r="AD1205">
        <f t="shared" si="172"/>
        <v>0</v>
      </c>
      <c r="AE1205">
        <v>123.565019141834</v>
      </c>
      <c r="AF1205">
        <f t="shared" si="173"/>
        <v>0</v>
      </c>
      <c r="AG1205">
        <v>-52.741628501378798</v>
      </c>
      <c r="AH1205">
        <f t="shared" si="174"/>
        <v>0</v>
      </c>
      <c r="AI1205">
        <v>14.482642191638099</v>
      </c>
      <c r="AJ1205">
        <f t="shared" si="175"/>
        <v>0</v>
      </c>
      <c r="AK1205">
        <v>54.559437751424198</v>
      </c>
      <c r="AL1205">
        <f t="shared" si="176"/>
        <v>0</v>
      </c>
      <c r="AM1205">
        <v>110.04278845483699</v>
      </c>
      <c r="AN1205">
        <f t="shared" si="177"/>
        <v>0</v>
      </c>
    </row>
    <row r="1206" spans="2:40" x14ac:dyDescent="0.3">
      <c r="B1206">
        <v>66.084289664156245</v>
      </c>
      <c r="C1206">
        <v>43.832082309817295</v>
      </c>
      <c r="D1206">
        <v>92.618890799840884</v>
      </c>
      <c r="E1206">
        <v>0.67233239886058982</v>
      </c>
      <c r="F1206">
        <v>23.31948204114634</v>
      </c>
      <c r="G1206">
        <v>47.980270965014853</v>
      </c>
      <c r="H1206">
        <v>96.485464691573043</v>
      </c>
      <c r="U1206">
        <f>'wyznaczanie X2 i X3'!$E$3*modele!D1206+'wyznaczanie X2 i X3'!$F$3</f>
        <v>43.947558608256109</v>
      </c>
      <c r="V1206" s="3">
        <f t="shared" si="169"/>
        <v>0.11550000000000001</v>
      </c>
      <c r="W1206">
        <f>'wyznaczanie X2 i X3'!$H$3*modele!C1206+'wyznaczanie X2 i X3'!$I$3</f>
        <v>92.634359864904567</v>
      </c>
      <c r="X1206">
        <f t="shared" si="170"/>
        <v>1.55E-2</v>
      </c>
      <c r="AA1206">
        <v>66.084289664156202</v>
      </c>
      <c r="AB1206">
        <f t="shared" si="171"/>
        <v>0</v>
      </c>
      <c r="AC1206">
        <v>43.832082309817302</v>
      </c>
      <c r="AD1206">
        <f t="shared" si="172"/>
        <v>0</v>
      </c>
      <c r="AE1206">
        <v>92.618890799840898</v>
      </c>
      <c r="AF1206">
        <f t="shared" si="173"/>
        <v>0</v>
      </c>
      <c r="AG1206">
        <v>0.67233239886059004</v>
      </c>
      <c r="AH1206">
        <f t="shared" si="174"/>
        <v>0</v>
      </c>
      <c r="AI1206">
        <v>23.319482041146301</v>
      </c>
      <c r="AJ1206">
        <f t="shared" si="175"/>
        <v>0</v>
      </c>
      <c r="AK1206">
        <v>47.980270965014903</v>
      </c>
      <c r="AL1206">
        <f t="shared" si="176"/>
        <v>0</v>
      </c>
      <c r="AM1206">
        <v>96.485464691573</v>
      </c>
      <c r="AN1206">
        <f t="shared" si="177"/>
        <v>0</v>
      </c>
    </row>
    <row r="1207" spans="2:40" x14ac:dyDescent="0.3">
      <c r="B1207">
        <v>56.592176346756311</v>
      </c>
      <c r="C1207">
        <v>39.832060927712504</v>
      </c>
      <c r="D1207">
        <v>84.093277903320541</v>
      </c>
      <c r="E1207">
        <v>-6.3118300896248911</v>
      </c>
      <c r="F1207">
        <v>23.925068306553225</v>
      </c>
      <c r="G1207">
        <v>49.823527671181154</v>
      </c>
      <c r="H1207">
        <v>99.715453490274172</v>
      </c>
      <c r="U1207">
        <f>'wyznaczanie X2 i X3'!$E$3*modele!D1207+'wyznaczanie X2 i X3'!$F$3</f>
        <v>39.967135024894148</v>
      </c>
      <c r="V1207" s="3">
        <f t="shared" si="169"/>
        <v>0.1351</v>
      </c>
      <c r="W1207">
        <f>'wyznaczanie X2 i X3'!$H$3*modele!C1207+'wyznaczanie X2 i X3'!$I$3</f>
        <v>84.596259981424865</v>
      </c>
      <c r="X1207">
        <f t="shared" si="170"/>
        <v>0.503</v>
      </c>
      <c r="AA1207">
        <v>56.592176346756297</v>
      </c>
      <c r="AB1207">
        <f t="shared" si="171"/>
        <v>0</v>
      </c>
      <c r="AC1207">
        <v>39.832060927712497</v>
      </c>
      <c r="AD1207">
        <f t="shared" si="172"/>
        <v>0</v>
      </c>
      <c r="AE1207">
        <v>84.093277903320498</v>
      </c>
      <c r="AF1207">
        <f t="shared" si="173"/>
        <v>0</v>
      </c>
      <c r="AG1207">
        <v>-6.3118300896248902</v>
      </c>
      <c r="AH1207">
        <f t="shared" si="174"/>
        <v>0</v>
      </c>
      <c r="AI1207">
        <v>23.9250683065532</v>
      </c>
      <c r="AJ1207">
        <f t="shared" si="175"/>
        <v>0</v>
      </c>
      <c r="AK1207">
        <v>49.823527671181203</v>
      </c>
      <c r="AL1207">
        <f t="shared" si="176"/>
        <v>0</v>
      </c>
      <c r="AM1207">
        <v>99.7154534902742</v>
      </c>
      <c r="AN1207">
        <f t="shared" si="177"/>
        <v>0</v>
      </c>
    </row>
    <row r="1208" spans="2:40" x14ac:dyDescent="0.3">
      <c r="B1208">
        <v>65.198580388726469</v>
      </c>
      <c r="C1208">
        <v>29.87317067767432</v>
      </c>
      <c r="D1208">
        <v>63.986793314950994</v>
      </c>
      <c r="E1208">
        <v>40.777648744429982</v>
      </c>
      <c r="F1208">
        <v>28.342537626224527</v>
      </c>
      <c r="G1208">
        <v>46.575245121735072</v>
      </c>
      <c r="H1208">
        <v>93.899509279208601</v>
      </c>
      <c r="U1208">
        <f>'wyznaczanie X2 i X3'!$E$3*modele!D1208+'wyznaczanie X2 i X3'!$F$3</f>
        <v>30.579853851629249</v>
      </c>
      <c r="V1208" s="3">
        <f t="shared" si="169"/>
        <v>0.70669999999999999</v>
      </c>
      <c r="W1208">
        <f>'wyznaczanie X2 i X3'!$H$3*modele!C1208+'wyznaczanie X2 i X3'!$I$3</f>
        <v>64.58372831933238</v>
      </c>
      <c r="X1208">
        <f t="shared" si="170"/>
        <v>0.59689999999999999</v>
      </c>
      <c r="AA1208">
        <v>65.198580388726498</v>
      </c>
      <c r="AB1208">
        <f t="shared" si="171"/>
        <v>0</v>
      </c>
      <c r="AC1208">
        <v>29.873170677674299</v>
      </c>
      <c r="AD1208">
        <f t="shared" si="172"/>
        <v>0</v>
      </c>
      <c r="AE1208">
        <v>63.986793314951001</v>
      </c>
      <c r="AF1208">
        <f t="shared" si="173"/>
        <v>0</v>
      </c>
      <c r="AG1208">
        <v>40.777648744430003</v>
      </c>
      <c r="AH1208">
        <f t="shared" si="174"/>
        <v>0</v>
      </c>
      <c r="AI1208">
        <v>28.342537626224502</v>
      </c>
      <c r="AJ1208">
        <f t="shared" si="175"/>
        <v>0</v>
      </c>
      <c r="AK1208">
        <v>46.575245121735101</v>
      </c>
      <c r="AL1208">
        <f t="shared" si="176"/>
        <v>0</v>
      </c>
      <c r="AM1208">
        <v>93.899509279208601</v>
      </c>
      <c r="AN1208">
        <f t="shared" si="177"/>
        <v>0</v>
      </c>
    </row>
    <row r="1209" spans="2:40" x14ac:dyDescent="0.3">
      <c r="B1209">
        <v>40.38693359896881</v>
      </c>
      <c r="C1209">
        <v>29.317930092570613</v>
      </c>
      <c r="D1209">
        <v>63.181254940399874</v>
      </c>
      <c r="E1209">
        <v>-7.1799230797742268</v>
      </c>
      <c r="F1209">
        <v>17.821056733632698</v>
      </c>
      <c r="G1209">
        <v>55.199895002970507</v>
      </c>
      <c r="H1209">
        <v>110.13030942113492</v>
      </c>
      <c r="U1209">
        <f>'wyznaczanie X2 i X3'!$E$3*modele!D1209+'wyznaczanie X2 i X3'!$F$3</f>
        <v>30.203765471558064</v>
      </c>
      <c r="V1209" s="3">
        <f t="shared" si="169"/>
        <v>0.88580000000000003</v>
      </c>
      <c r="W1209">
        <f>'wyznaczanie X2 i X3'!$H$3*modele!C1209+'wyznaczanie X2 i X3'!$I$3</f>
        <v>63.467964463070977</v>
      </c>
      <c r="X1209">
        <f t="shared" si="170"/>
        <v>0.28670000000000001</v>
      </c>
      <c r="AA1209">
        <v>40.386933598968803</v>
      </c>
      <c r="AB1209">
        <f t="shared" si="171"/>
        <v>0</v>
      </c>
      <c r="AC1209">
        <v>29.317930092570599</v>
      </c>
      <c r="AD1209">
        <f t="shared" si="172"/>
        <v>0</v>
      </c>
      <c r="AE1209">
        <v>63.181254940399903</v>
      </c>
      <c r="AF1209">
        <f t="shared" si="173"/>
        <v>0</v>
      </c>
      <c r="AG1209">
        <v>-7.1799230797742304</v>
      </c>
      <c r="AH1209">
        <f t="shared" si="174"/>
        <v>0</v>
      </c>
      <c r="AI1209">
        <v>17.821056733632702</v>
      </c>
      <c r="AJ1209">
        <f t="shared" si="175"/>
        <v>0</v>
      </c>
      <c r="AK1209">
        <v>55.1998950029705</v>
      </c>
      <c r="AL1209">
        <f t="shared" si="176"/>
        <v>0</v>
      </c>
      <c r="AM1209">
        <v>110.130309421135</v>
      </c>
      <c r="AN1209">
        <f t="shared" si="177"/>
        <v>0</v>
      </c>
    </row>
    <row r="1210" spans="2:40" x14ac:dyDescent="0.3">
      <c r="B1210">
        <v>28.602635593872392</v>
      </c>
      <c r="C1210">
        <v>76.050740533122479</v>
      </c>
      <c r="D1210">
        <v>156.6526294458796</v>
      </c>
      <c r="E1210">
        <v>-170.94695041162265</v>
      </c>
      <c r="F1210">
        <v>12.290239564174179</v>
      </c>
      <c r="G1210">
        <v>49.957097476142309</v>
      </c>
      <c r="H1210">
        <v>100.76558750914562</v>
      </c>
      <c r="U1210">
        <f>'wyznaczanie X2 i X3'!$E$3*modele!D1210+'wyznaczanie X2 i X3'!$F$3</f>
        <v>73.843521107510114</v>
      </c>
      <c r="V1210" s="3">
        <f t="shared" si="169"/>
        <v>2.2071999999999998</v>
      </c>
      <c r="W1210">
        <f>'wyznaczanie X2 i X3'!$H$3*modele!C1210+'wyznaczanie X2 i X3'!$I$3</f>
        <v>157.37821200260225</v>
      </c>
      <c r="X1210">
        <f t="shared" si="170"/>
        <v>0.72560000000000002</v>
      </c>
      <c r="AA1210">
        <v>28.6026355938724</v>
      </c>
      <c r="AB1210">
        <f t="shared" si="171"/>
        <v>0</v>
      </c>
      <c r="AC1210">
        <v>76.050740533122493</v>
      </c>
      <c r="AD1210">
        <f t="shared" si="172"/>
        <v>0</v>
      </c>
      <c r="AE1210">
        <v>156.65262944588</v>
      </c>
      <c r="AF1210">
        <f t="shared" si="173"/>
        <v>0</v>
      </c>
      <c r="AG1210">
        <v>-170.94695041162299</v>
      </c>
      <c r="AH1210">
        <f t="shared" si="174"/>
        <v>0</v>
      </c>
      <c r="AI1210">
        <v>12.2902395641742</v>
      </c>
      <c r="AJ1210">
        <f t="shared" si="175"/>
        <v>0</v>
      </c>
      <c r="AK1210">
        <v>49.957097476142302</v>
      </c>
      <c r="AL1210">
        <f t="shared" si="176"/>
        <v>0</v>
      </c>
      <c r="AM1210">
        <v>100.765587509146</v>
      </c>
      <c r="AN1210">
        <f t="shared" si="177"/>
        <v>0</v>
      </c>
    </row>
    <row r="1211" spans="2:40" x14ac:dyDescent="0.3">
      <c r="B1211">
        <v>21.47481532893736</v>
      </c>
      <c r="C1211">
        <v>11.942131454035295</v>
      </c>
      <c r="D1211">
        <v>28.326396226915517</v>
      </c>
      <c r="E1211">
        <v>7.1232362957688338</v>
      </c>
      <c r="F1211">
        <v>21.345762448034684</v>
      </c>
      <c r="G1211">
        <v>53.942318374153302</v>
      </c>
      <c r="H1211">
        <v>108.73316678307854</v>
      </c>
      <c r="U1211">
        <f>'wyznaczanie X2 i X3'!$E$3*modele!D1211+'wyznaczanie X2 i X3'!$F$3</f>
        <v>13.93078858393436</v>
      </c>
      <c r="V1211" s="3">
        <f t="shared" si="169"/>
        <v>1.9886999999999999</v>
      </c>
      <c r="W1211">
        <f>'wyznaczanie X2 i X3'!$H$3*modele!C1211+'wyznaczanie X2 i X3'!$I$3</f>
        <v>28.551049859408359</v>
      </c>
      <c r="X1211">
        <f t="shared" si="170"/>
        <v>0.22470000000000001</v>
      </c>
      <c r="AA1211">
        <v>21.4748153289374</v>
      </c>
      <c r="AB1211">
        <f t="shared" si="171"/>
        <v>0</v>
      </c>
      <c r="AC1211">
        <v>11.9421314540353</v>
      </c>
      <c r="AD1211">
        <f t="shared" si="172"/>
        <v>0</v>
      </c>
      <c r="AE1211">
        <v>28.326396226915499</v>
      </c>
      <c r="AF1211">
        <f t="shared" si="173"/>
        <v>0</v>
      </c>
      <c r="AG1211">
        <v>7.1232362957688302</v>
      </c>
      <c r="AH1211">
        <f t="shared" si="174"/>
        <v>0</v>
      </c>
      <c r="AI1211">
        <v>21.345762448034701</v>
      </c>
      <c r="AJ1211">
        <f t="shared" si="175"/>
        <v>0</v>
      </c>
      <c r="AK1211">
        <v>53.942318374153302</v>
      </c>
      <c r="AL1211">
        <f t="shared" si="176"/>
        <v>0</v>
      </c>
      <c r="AM1211">
        <v>108.733166783079</v>
      </c>
      <c r="AN1211">
        <f t="shared" si="177"/>
        <v>0</v>
      </c>
    </row>
    <row r="1212" spans="2:40" x14ac:dyDescent="0.3">
      <c r="B1212">
        <v>47.624496081907935</v>
      </c>
      <c r="C1212">
        <v>71.470671838734276</v>
      </c>
      <c r="D1212">
        <v>147.10952614814482</v>
      </c>
      <c r="E1212">
        <v>-119.16302335238694</v>
      </c>
      <c r="F1212">
        <v>16.821945086515814</v>
      </c>
      <c r="G1212">
        <v>36.558711777125154</v>
      </c>
      <c r="H1212">
        <v>72.220277597269558</v>
      </c>
      <c r="U1212">
        <f>'wyznaczanie X2 i X3'!$E$3*modele!D1212+'wyznaczanie X2 i X3'!$F$3</f>
        <v>69.388053343982364</v>
      </c>
      <c r="V1212" s="3">
        <f t="shared" si="169"/>
        <v>2.0825999999999998</v>
      </c>
      <c r="W1212">
        <f>'wyznaczanie X2 i X3'!$H$3*modele!C1212+'wyznaczanie X2 i X3'!$I$3</f>
        <v>148.17449879161961</v>
      </c>
      <c r="X1212">
        <f t="shared" si="170"/>
        <v>1.0649999999999999</v>
      </c>
      <c r="AA1212">
        <v>47.6244960819079</v>
      </c>
      <c r="AB1212">
        <f t="shared" si="171"/>
        <v>0</v>
      </c>
      <c r="AC1212">
        <v>71.470671838734305</v>
      </c>
      <c r="AD1212">
        <f t="shared" si="172"/>
        <v>0</v>
      </c>
      <c r="AE1212">
        <v>147.10952614814499</v>
      </c>
      <c r="AF1212">
        <f t="shared" si="173"/>
        <v>0</v>
      </c>
      <c r="AG1212">
        <v>-119.163023352387</v>
      </c>
      <c r="AH1212">
        <f t="shared" si="174"/>
        <v>0</v>
      </c>
      <c r="AI1212">
        <v>16.8219450865158</v>
      </c>
      <c r="AJ1212">
        <f t="shared" si="175"/>
        <v>0</v>
      </c>
      <c r="AK1212">
        <v>36.558711777125197</v>
      </c>
      <c r="AL1212">
        <f t="shared" si="176"/>
        <v>0</v>
      </c>
      <c r="AM1212">
        <v>72.2202775972696</v>
      </c>
      <c r="AN1212">
        <f t="shared" si="177"/>
        <v>0</v>
      </c>
    </row>
    <row r="1213" spans="2:40" x14ac:dyDescent="0.3">
      <c r="B1213">
        <v>49.254849919209853</v>
      </c>
      <c r="C1213">
        <v>65.769985026147509</v>
      </c>
      <c r="D1213">
        <v>135.99694904783928</v>
      </c>
      <c r="E1213">
        <v>-98.800255240022821</v>
      </c>
      <c r="F1213">
        <v>17.766518664376012</v>
      </c>
      <c r="G1213">
        <v>54.247577614409032</v>
      </c>
      <c r="H1213">
        <v>108.25629349944847</v>
      </c>
      <c r="U1213">
        <f>'wyznaczanie X2 i X3'!$E$3*modele!D1213+'wyznaczanie X2 i X3'!$F$3</f>
        <v>64.199832332911427</v>
      </c>
      <c r="V1213" s="3">
        <f t="shared" si="169"/>
        <v>1.5702</v>
      </c>
      <c r="W1213">
        <f>'wyznaczanie X2 i X3'!$H$3*modele!C1213+'wyznaczanie X2 i X3'!$I$3</f>
        <v>136.71888752688778</v>
      </c>
      <c r="X1213">
        <f t="shared" si="170"/>
        <v>0.72189999999999999</v>
      </c>
      <c r="AA1213">
        <v>49.254849919209903</v>
      </c>
      <c r="AB1213">
        <f t="shared" si="171"/>
        <v>0</v>
      </c>
      <c r="AC1213">
        <v>65.769985026147495</v>
      </c>
      <c r="AD1213">
        <f t="shared" si="172"/>
        <v>0</v>
      </c>
      <c r="AE1213">
        <v>135.996949047839</v>
      </c>
      <c r="AF1213">
        <f t="shared" si="173"/>
        <v>0</v>
      </c>
      <c r="AG1213">
        <v>-98.800255240022807</v>
      </c>
      <c r="AH1213">
        <f t="shared" si="174"/>
        <v>0</v>
      </c>
      <c r="AI1213">
        <v>17.766518664376001</v>
      </c>
      <c r="AJ1213">
        <f t="shared" si="175"/>
        <v>0</v>
      </c>
      <c r="AK1213">
        <v>54.247577614409003</v>
      </c>
      <c r="AL1213">
        <f t="shared" si="176"/>
        <v>0</v>
      </c>
      <c r="AM1213">
        <v>108.25629349944801</v>
      </c>
      <c r="AN1213">
        <f t="shared" si="177"/>
        <v>0</v>
      </c>
    </row>
    <row r="1214" spans="2:40" x14ac:dyDescent="0.3">
      <c r="B1214">
        <v>52.868180494497537</v>
      </c>
      <c r="C1214">
        <v>59.608973708936148</v>
      </c>
      <c r="D1214">
        <v>123.67341391365278</v>
      </c>
      <c r="E1214">
        <v>-73.090560137813355</v>
      </c>
      <c r="F1214">
        <v>17.079902506594962</v>
      </c>
      <c r="G1214">
        <v>40.970958063603788</v>
      </c>
      <c r="H1214">
        <v>82.895869292829374</v>
      </c>
      <c r="U1214">
        <f>'wyznaczanie X2 i X3'!$E$3*modele!D1214+'wyznaczanie X2 i X3'!$F$3</f>
        <v>58.446241303869265</v>
      </c>
      <c r="V1214" s="3">
        <f t="shared" si="169"/>
        <v>1.1627000000000001</v>
      </c>
      <c r="W1214">
        <f>'wyznaczanie X2 i X3'!$H$3*modele!C1214+'wyznaczanie X2 i X3'!$I$3</f>
        <v>124.33824762017429</v>
      </c>
      <c r="X1214">
        <f t="shared" si="170"/>
        <v>0.66479999999999995</v>
      </c>
      <c r="AA1214">
        <v>52.868180494497501</v>
      </c>
      <c r="AB1214">
        <f t="shared" si="171"/>
        <v>0</v>
      </c>
      <c r="AC1214">
        <v>59.608973708936098</v>
      </c>
      <c r="AD1214">
        <f t="shared" si="172"/>
        <v>0</v>
      </c>
      <c r="AE1214">
        <v>123.67341391365299</v>
      </c>
      <c r="AF1214">
        <f t="shared" si="173"/>
        <v>0</v>
      </c>
      <c r="AG1214">
        <v>-73.090560137813398</v>
      </c>
      <c r="AH1214">
        <f t="shared" si="174"/>
        <v>0</v>
      </c>
      <c r="AI1214">
        <v>17.079902506595001</v>
      </c>
      <c r="AJ1214">
        <f t="shared" si="175"/>
        <v>0</v>
      </c>
      <c r="AK1214">
        <v>40.970958063603803</v>
      </c>
      <c r="AL1214">
        <f t="shared" si="176"/>
        <v>0</v>
      </c>
      <c r="AM1214">
        <v>82.895869292829403</v>
      </c>
      <c r="AN1214">
        <f t="shared" si="177"/>
        <v>0</v>
      </c>
    </row>
    <row r="1215" spans="2:40" x14ac:dyDescent="0.3">
      <c r="B1215">
        <v>65.309598734900618</v>
      </c>
      <c r="C1215">
        <v>17.186600054273114</v>
      </c>
      <c r="D1215">
        <v>38.854039281265315</v>
      </c>
      <c r="E1215">
        <v>79.059397306981893</v>
      </c>
      <c r="F1215">
        <v>24.204655931096035</v>
      </c>
      <c r="G1215">
        <v>50.006598997841429</v>
      </c>
      <c r="H1215">
        <v>99.263506956118135</v>
      </c>
      <c r="U1215">
        <f>'wyznaczanie X2 i X3'!$E$3*modele!D1215+'wyznaczanie X2 i X3'!$F$3</f>
        <v>18.845916586972546</v>
      </c>
      <c r="V1215" s="3">
        <f t="shared" si="169"/>
        <v>1.6593</v>
      </c>
      <c r="W1215">
        <f>'wyznaczanie X2 i X3'!$H$3*modele!C1215+'wyznaczanie X2 i X3'!$I$3</f>
        <v>39.08988413491479</v>
      </c>
      <c r="X1215">
        <f t="shared" si="170"/>
        <v>0.23580000000000001</v>
      </c>
      <c r="AA1215">
        <v>65.309598734900604</v>
      </c>
      <c r="AB1215">
        <f t="shared" si="171"/>
        <v>0</v>
      </c>
      <c r="AC1215">
        <v>17.1866000542731</v>
      </c>
      <c r="AD1215">
        <f t="shared" si="172"/>
        <v>0</v>
      </c>
      <c r="AE1215">
        <v>38.854039281265301</v>
      </c>
      <c r="AF1215">
        <f t="shared" si="173"/>
        <v>0</v>
      </c>
      <c r="AG1215">
        <v>79.059397306981893</v>
      </c>
      <c r="AH1215">
        <f t="shared" si="174"/>
        <v>0</v>
      </c>
      <c r="AI1215">
        <v>24.204655931095999</v>
      </c>
      <c r="AJ1215">
        <f t="shared" si="175"/>
        <v>0</v>
      </c>
      <c r="AK1215">
        <v>50.006598997841401</v>
      </c>
      <c r="AL1215">
        <f t="shared" si="176"/>
        <v>0</v>
      </c>
      <c r="AM1215">
        <v>99.263506956118107</v>
      </c>
      <c r="AN1215">
        <f t="shared" si="177"/>
        <v>0</v>
      </c>
    </row>
    <row r="1216" spans="2:40" x14ac:dyDescent="0.3">
      <c r="B1216">
        <v>52.872002865194979</v>
      </c>
      <c r="C1216">
        <v>69.098295812638838</v>
      </c>
      <c r="D1216">
        <v>142.74420534456789</v>
      </c>
      <c r="E1216">
        <v>-101.55088170752656</v>
      </c>
      <c r="F1216">
        <v>17.979772692204314</v>
      </c>
      <c r="G1216">
        <v>53.988690528980612</v>
      </c>
      <c r="H1216">
        <v>108.82429803469456</v>
      </c>
      <c r="U1216">
        <f>'wyznaczanie X2 i X3'!$E$3*modele!D1216+'wyznaczanie X2 i X3'!$F$3</f>
        <v>67.34997982523393</v>
      </c>
      <c r="V1216" s="3">
        <f t="shared" si="169"/>
        <v>1.7483</v>
      </c>
      <c r="W1216">
        <f>'wyznaczanie X2 i X3'!$H$3*modele!C1216+'wyznaczanie X2 i X3'!$I$3</f>
        <v>143.40717541073968</v>
      </c>
      <c r="X1216">
        <f t="shared" si="170"/>
        <v>0.66300000000000003</v>
      </c>
      <c r="AA1216">
        <v>52.872002865195</v>
      </c>
      <c r="AB1216">
        <f t="shared" si="171"/>
        <v>0</v>
      </c>
      <c r="AC1216">
        <v>69.098295812638796</v>
      </c>
      <c r="AD1216">
        <f t="shared" si="172"/>
        <v>0</v>
      </c>
      <c r="AE1216">
        <v>142.744205344568</v>
      </c>
      <c r="AF1216">
        <f t="shared" si="173"/>
        <v>0</v>
      </c>
      <c r="AG1216">
        <v>-101.550881707527</v>
      </c>
      <c r="AH1216">
        <f t="shared" si="174"/>
        <v>0</v>
      </c>
      <c r="AI1216">
        <v>17.9797726922043</v>
      </c>
      <c r="AJ1216">
        <f t="shared" si="175"/>
        <v>0</v>
      </c>
      <c r="AK1216">
        <v>53.988690528980598</v>
      </c>
      <c r="AL1216">
        <f t="shared" si="176"/>
        <v>0</v>
      </c>
      <c r="AM1216">
        <v>108.824298034695</v>
      </c>
      <c r="AN1216">
        <f t="shared" si="177"/>
        <v>0</v>
      </c>
    </row>
    <row r="1217" spans="2:40" x14ac:dyDescent="0.3">
      <c r="B1217">
        <v>49.965635492334584</v>
      </c>
      <c r="C1217">
        <v>17.846404979284198</v>
      </c>
      <c r="D1217">
        <v>40.414947179139752</v>
      </c>
      <c r="E1217">
        <v>46.392056046816577</v>
      </c>
      <c r="F1217">
        <v>10.049411640259741</v>
      </c>
      <c r="G1217">
        <v>37.929041325497479</v>
      </c>
      <c r="H1217">
        <v>76.69076342197981</v>
      </c>
      <c r="U1217">
        <f>'wyznaczanie X2 i X3'!$E$3*modele!D1217+'wyznaczanie X2 i X3'!$F$3</f>
        <v>19.574670599565724</v>
      </c>
      <c r="V1217" s="3">
        <f t="shared" si="169"/>
        <v>1.7282999999999999</v>
      </c>
      <c r="W1217">
        <f>'wyznaczanie X2 i X3'!$H$3*modele!C1217+'wyznaczanie X2 i X3'!$I$3</f>
        <v>40.415771520061767</v>
      </c>
      <c r="X1217">
        <f t="shared" si="170"/>
        <v>8.0000000000000004E-4</v>
      </c>
      <c r="AA1217">
        <v>49.965635492334599</v>
      </c>
      <c r="AB1217">
        <f t="shared" si="171"/>
        <v>0</v>
      </c>
      <c r="AC1217">
        <v>17.846404979284198</v>
      </c>
      <c r="AD1217">
        <f t="shared" si="172"/>
        <v>0</v>
      </c>
      <c r="AE1217">
        <v>40.414947179139801</v>
      </c>
      <c r="AF1217">
        <f t="shared" si="173"/>
        <v>0</v>
      </c>
      <c r="AG1217">
        <v>46.392056046816599</v>
      </c>
      <c r="AH1217">
        <f t="shared" si="174"/>
        <v>0</v>
      </c>
      <c r="AI1217">
        <v>10.0494116402597</v>
      </c>
      <c r="AJ1217">
        <f t="shared" si="175"/>
        <v>0</v>
      </c>
      <c r="AK1217">
        <v>37.929041325497501</v>
      </c>
      <c r="AL1217">
        <f t="shared" si="176"/>
        <v>0</v>
      </c>
      <c r="AM1217">
        <v>76.690763421979796</v>
      </c>
      <c r="AN1217">
        <f t="shared" si="177"/>
        <v>0</v>
      </c>
    </row>
    <row r="1218" spans="2:40" x14ac:dyDescent="0.3">
      <c r="B1218">
        <v>48.529316994682148</v>
      </c>
      <c r="C1218">
        <v>56.703648916449374</v>
      </c>
      <c r="D1218">
        <v>117.86270084091757</v>
      </c>
      <c r="E1218">
        <v>-73.052312759983835</v>
      </c>
      <c r="F1218">
        <v>24.770716447025212</v>
      </c>
      <c r="G1218">
        <v>59.129136550818139</v>
      </c>
      <c r="H1218">
        <v>118.41176660456635</v>
      </c>
      <c r="U1218">
        <f>'wyznaczanie X2 i X3'!$E$3*modele!D1218+'wyznaczanie X2 i X3'!$F$3</f>
        <v>55.733345511907515</v>
      </c>
      <c r="V1218" s="3">
        <f t="shared" ref="V1218:V1281" si="178">ROUND(ABS(U1218-C1218),4)</f>
        <v>0.97030000000000005</v>
      </c>
      <c r="W1218">
        <f>'wyznaczanie X2 i X3'!$H$3*modele!C1218+'wyznaczanie X2 i X3'!$I$3</f>
        <v>118.49995610992485</v>
      </c>
      <c r="X1218">
        <f t="shared" ref="X1218:X1281" si="179">ROUND(ABS(W1218-D1218),4)</f>
        <v>0.63729999999999998</v>
      </c>
      <c r="AA1218">
        <v>48.529316994682098</v>
      </c>
      <c r="AB1218">
        <f t="shared" ref="AB1218:AB1281" si="180">ROUND(ABS(B1218-AA1218),4)</f>
        <v>0</v>
      </c>
      <c r="AC1218">
        <v>56.703648916449403</v>
      </c>
      <c r="AD1218">
        <f t="shared" ref="AD1218:AD1281" si="181">ROUND(ABS(C1218-AC1218),4)</f>
        <v>0</v>
      </c>
      <c r="AE1218">
        <v>117.862700840918</v>
      </c>
      <c r="AF1218">
        <f t="shared" ref="AF1218:AF1281" si="182">ROUND(ABS(AE1218-D1218),4)</f>
        <v>0</v>
      </c>
      <c r="AG1218">
        <v>-73.052312759983806</v>
      </c>
      <c r="AH1218">
        <f t="shared" ref="AH1218:AH1281" si="183">ROUND(ABS(AG1218-E1218),4)</f>
        <v>0</v>
      </c>
      <c r="AI1218">
        <v>24.770716447025201</v>
      </c>
      <c r="AJ1218">
        <f t="shared" ref="AJ1218:AJ1281" si="184">ROUND(ABS(AI1218-F1218),4)</f>
        <v>0</v>
      </c>
      <c r="AK1218">
        <v>59.129136550818103</v>
      </c>
      <c r="AL1218">
        <f t="shared" ref="AL1218:AL1281" si="185">ROUND(ABS(AK1218-G1218),4)</f>
        <v>0</v>
      </c>
      <c r="AM1218">
        <v>118.411766604566</v>
      </c>
      <c r="AN1218">
        <f t="shared" ref="AN1218:AN1281" si="186">ROUND(ABS(AM1218-H1218),4)</f>
        <v>0</v>
      </c>
    </row>
    <row r="1219" spans="2:40" x14ac:dyDescent="0.3">
      <c r="B1219">
        <v>27.196813148903541</v>
      </c>
      <c r="C1219">
        <v>26.646101711898186</v>
      </c>
      <c r="D1219">
        <v>58.033903501278367</v>
      </c>
      <c r="E1219">
        <v>-25.544678837887481</v>
      </c>
      <c r="F1219">
        <v>16.780340236857171</v>
      </c>
      <c r="G1219">
        <v>58.207991949831438</v>
      </c>
      <c r="H1219">
        <v>115.7997270444648</v>
      </c>
      <c r="U1219">
        <f>'wyznaczanie X2 i X3'!$E$3*modele!D1219+'wyznaczanie X2 i X3'!$F$3</f>
        <v>27.80057882576353</v>
      </c>
      <c r="V1219" s="3">
        <f t="shared" si="178"/>
        <v>1.1545000000000001</v>
      </c>
      <c r="W1219">
        <f>'wyznaczanie X2 i X3'!$H$3*modele!C1219+'wyznaczanie X2 i X3'!$I$3</f>
        <v>58.098887314773329</v>
      </c>
      <c r="X1219">
        <f t="shared" si="179"/>
        <v>6.5000000000000002E-2</v>
      </c>
      <c r="AA1219">
        <v>27.196813148903502</v>
      </c>
      <c r="AB1219">
        <f t="shared" si="180"/>
        <v>0</v>
      </c>
      <c r="AC1219">
        <v>26.646101711898201</v>
      </c>
      <c r="AD1219">
        <f t="shared" si="181"/>
        <v>0</v>
      </c>
      <c r="AE1219">
        <v>58.033903501278402</v>
      </c>
      <c r="AF1219">
        <f t="shared" si="182"/>
        <v>0</v>
      </c>
      <c r="AG1219">
        <v>-25.544678837887499</v>
      </c>
      <c r="AH1219">
        <f t="shared" si="183"/>
        <v>0</v>
      </c>
      <c r="AI1219">
        <v>16.780340236857199</v>
      </c>
      <c r="AJ1219">
        <f t="shared" si="184"/>
        <v>0</v>
      </c>
      <c r="AK1219">
        <v>58.207991949831403</v>
      </c>
      <c r="AL1219">
        <f t="shared" si="185"/>
        <v>0</v>
      </c>
      <c r="AM1219">
        <v>115.799727044465</v>
      </c>
      <c r="AN1219">
        <f t="shared" si="186"/>
        <v>0</v>
      </c>
    </row>
    <row r="1220" spans="2:40" x14ac:dyDescent="0.3">
      <c r="B1220">
        <v>49.899911234717919</v>
      </c>
      <c r="C1220">
        <v>14.629748312989697</v>
      </c>
      <c r="D1220">
        <v>33.399523542345278</v>
      </c>
      <c r="E1220">
        <v>55.910577530466746</v>
      </c>
      <c r="F1220">
        <v>15.739513553303073</v>
      </c>
      <c r="G1220">
        <v>58.711893704137253</v>
      </c>
      <c r="H1220">
        <v>117.49466405191598</v>
      </c>
      <c r="U1220">
        <f>'wyznaczanie X2 i X3'!$E$3*modele!D1220+'wyznaczanie X2 i X3'!$F$3</f>
        <v>16.299321597669483</v>
      </c>
      <c r="V1220" s="3">
        <f t="shared" si="178"/>
        <v>1.6696</v>
      </c>
      <c r="W1220">
        <f>'wyznaczanie X2 i X3'!$H$3*modele!C1220+'wyznaczanie X2 i X3'!$I$3</f>
        <v>33.951854179467247</v>
      </c>
      <c r="X1220">
        <f t="shared" si="179"/>
        <v>0.55230000000000001</v>
      </c>
      <c r="AA1220">
        <v>49.899911234717898</v>
      </c>
      <c r="AB1220">
        <f t="shared" si="180"/>
        <v>0</v>
      </c>
      <c r="AC1220">
        <v>14.629748312989699</v>
      </c>
      <c r="AD1220">
        <f t="shared" si="181"/>
        <v>0</v>
      </c>
      <c r="AE1220">
        <v>33.3995235423453</v>
      </c>
      <c r="AF1220">
        <f t="shared" si="182"/>
        <v>0</v>
      </c>
      <c r="AG1220">
        <v>55.910577530466703</v>
      </c>
      <c r="AH1220">
        <f t="shared" si="183"/>
        <v>0</v>
      </c>
      <c r="AI1220">
        <v>15.7395135533031</v>
      </c>
      <c r="AJ1220">
        <f t="shared" si="184"/>
        <v>0</v>
      </c>
      <c r="AK1220">
        <v>58.711893704137303</v>
      </c>
      <c r="AL1220">
        <f t="shared" si="185"/>
        <v>0</v>
      </c>
      <c r="AM1220">
        <v>117.494664051916</v>
      </c>
      <c r="AN1220">
        <f t="shared" si="186"/>
        <v>0</v>
      </c>
    </row>
    <row r="1221" spans="2:40" x14ac:dyDescent="0.3">
      <c r="B1221">
        <v>29.784967961393477</v>
      </c>
      <c r="C1221">
        <v>67.920652979680483</v>
      </c>
      <c r="D1221">
        <v>140.7525661245113</v>
      </c>
      <c r="E1221">
        <v>-144.1920230162545</v>
      </c>
      <c r="F1221">
        <v>19.187491164944333</v>
      </c>
      <c r="G1221">
        <v>51.514731230187174</v>
      </c>
      <c r="H1221">
        <v>103.23289561314321</v>
      </c>
      <c r="U1221">
        <f>'wyznaczanie X2 i X3'!$E$3*modele!D1221+'wyznaczanie X2 i X3'!$F$3</f>
        <v>66.420126708832484</v>
      </c>
      <c r="V1221" s="3">
        <f t="shared" si="178"/>
        <v>1.5004999999999999</v>
      </c>
      <c r="W1221">
        <f>'wyznaczanie X2 i X3'!$H$3*modele!C1221+'wyznaczanie X2 i X3'!$I$3</f>
        <v>141.04068538127837</v>
      </c>
      <c r="X1221">
        <f t="shared" si="179"/>
        <v>0.28810000000000002</v>
      </c>
      <c r="AA1221">
        <v>29.784967961393502</v>
      </c>
      <c r="AB1221">
        <f t="shared" si="180"/>
        <v>0</v>
      </c>
      <c r="AC1221">
        <v>67.920652979680497</v>
      </c>
      <c r="AD1221">
        <f t="shared" si="181"/>
        <v>0</v>
      </c>
      <c r="AE1221">
        <v>140.75256612451099</v>
      </c>
      <c r="AF1221">
        <f t="shared" si="182"/>
        <v>0</v>
      </c>
      <c r="AG1221">
        <v>-144.19202301625401</v>
      </c>
      <c r="AH1221">
        <f t="shared" si="183"/>
        <v>0</v>
      </c>
      <c r="AI1221">
        <v>19.187491164944301</v>
      </c>
      <c r="AJ1221">
        <f t="shared" si="184"/>
        <v>0</v>
      </c>
      <c r="AK1221">
        <v>51.514731230187202</v>
      </c>
      <c r="AL1221">
        <f t="shared" si="185"/>
        <v>0</v>
      </c>
      <c r="AM1221">
        <v>103.232895613143</v>
      </c>
      <c r="AN1221">
        <f t="shared" si="186"/>
        <v>0</v>
      </c>
    </row>
    <row r="1222" spans="2:40" x14ac:dyDescent="0.3">
      <c r="B1222">
        <v>52.652160825912446</v>
      </c>
      <c r="C1222">
        <v>59.339750875658112</v>
      </c>
      <c r="D1222">
        <v>123.16650705450483</v>
      </c>
      <c r="E1222">
        <v>-72.714930975149429</v>
      </c>
      <c r="F1222">
        <v>15.897514615349198</v>
      </c>
      <c r="G1222">
        <v>49.79090044149752</v>
      </c>
      <c r="H1222">
        <v>98.921355111208257</v>
      </c>
      <c r="U1222">
        <f>'wyznaczanie X2 i X3'!$E$3*modele!D1222+'wyznaczanie X2 i X3'!$F$3</f>
        <v>58.209577495506124</v>
      </c>
      <c r="V1222" s="3">
        <f t="shared" si="178"/>
        <v>1.1302000000000001</v>
      </c>
      <c r="W1222">
        <f>'wyznaczanie X2 i X3'!$H$3*modele!C1222+'wyznaczanie X2 i X3'!$I$3</f>
        <v>123.79724050594143</v>
      </c>
      <c r="X1222">
        <f t="shared" si="179"/>
        <v>0.63070000000000004</v>
      </c>
      <c r="AA1222">
        <v>52.652160825912397</v>
      </c>
      <c r="AB1222">
        <f t="shared" si="180"/>
        <v>0</v>
      </c>
      <c r="AC1222">
        <v>59.339750875658098</v>
      </c>
      <c r="AD1222">
        <f t="shared" si="181"/>
        <v>0</v>
      </c>
      <c r="AE1222">
        <v>123.166507054505</v>
      </c>
      <c r="AF1222">
        <f t="shared" si="182"/>
        <v>0</v>
      </c>
      <c r="AG1222">
        <v>-72.7149309751494</v>
      </c>
      <c r="AH1222">
        <f t="shared" si="183"/>
        <v>0</v>
      </c>
      <c r="AI1222">
        <v>15.8975146153492</v>
      </c>
      <c r="AJ1222">
        <f t="shared" si="184"/>
        <v>0</v>
      </c>
      <c r="AK1222">
        <v>49.790900441497499</v>
      </c>
      <c r="AL1222">
        <f t="shared" si="185"/>
        <v>0</v>
      </c>
      <c r="AM1222">
        <v>98.9213551112083</v>
      </c>
      <c r="AN1222">
        <f t="shared" si="186"/>
        <v>0</v>
      </c>
    </row>
    <row r="1223" spans="2:40" x14ac:dyDescent="0.3">
      <c r="B1223">
        <v>65.746855612419864</v>
      </c>
      <c r="C1223">
        <v>73.266507302028998</v>
      </c>
      <c r="D1223">
        <v>151.31277832184929</v>
      </c>
      <c r="E1223">
        <v>-88.305810681247266</v>
      </c>
      <c r="F1223">
        <v>12.172766878755796</v>
      </c>
      <c r="G1223">
        <v>52.112550861840937</v>
      </c>
      <c r="H1223">
        <v>104.74811783942485</v>
      </c>
      <c r="U1223">
        <f>'wyznaczanie X2 i X3'!$E$3*modele!D1223+'wyznaczanie X2 i X3'!$F$3</f>
        <v>71.350460537705544</v>
      </c>
      <c r="V1223" s="3">
        <f t="shared" si="178"/>
        <v>1.9159999999999999</v>
      </c>
      <c r="W1223">
        <f>'wyznaczanie X2 i X3'!$H$3*modele!C1223+'wyznaczanie X2 i X3'!$I$3</f>
        <v>151.78325570797949</v>
      </c>
      <c r="X1223">
        <f t="shared" si="179"/>
        <v>0.47049999999999997</v>
      </c>
      <c r="AA1223">
        <v>65.746855612419907</v>
      </c>
      <c r="AB1223">
        <f t="shared" si="180"/>
        <v>0</v>
      </c>
      <c r="AC1223">
        <v>73.266507302028998</v>
      </c>
      <c r="AD1223">
        <f t="shared" si="181"/>
        <v>0</v>
      </c>
      <c r="AE1223">
        <v>151.31277832184901</v>
      </c>
      <c r="AF1223">
        <f t="shared" si="182"/>
        <v>0</v>
      </c>
      <c r="AG1223">
        <v>-88.305810681247294</v>
      </c>
      <c r="AH1223">
        <f t="shared" si="183"/>
        <v>0</v>
      </c>
      <c r="AI1223">
        <v>12.1727668787558</v>
      </c>
      <c r="AJ1223">
        <f t="shared" si="184"/>
        <v>0</v>
      </c>
      <c r="AK1223">
        <v>52.112550861840901</v>
      </c>
      <c r="AL1223">
        <f t="shared" si="185"/>
        <v>0</v>
      </c>
      <c r="AM1223">
        <v>104.74811783942501</v>
      </c>
      <c r="AN1223">
        <f t="shared" si="186"/>
        <v>0</v>
      </c>
    </row>
    <row r="1224" spans="2:40" x14ac:dyDescent="0.3">
      <c r="B1224">
        <v>60.492979572642831</v>
      </c>
      <c r="C1224">
        <v>33.315380167035272</v>
      </c>
      <c r="D1224">
        <v>70.657170067246</v>
      </c>
      <c r="E1224">
        <v>21.039818644179846</v>
      </c>
      <c r="F1224">
        <v>19.450697200556068</v>
      </c>
      <c r="G1224">
        <v>50.302468553746564</v>
      </c>
      <c r="H1224">
        <v>100.92535676651821</v>
      </c>
      <c r="U1224">
        <f>'wyznaczanie X2 i X3'!$E$3*modele!D1224+'wyznaczanie X2 i X3'!$F$3</f>
        <v>33.694107953593097</v>
      </c>
      <c r="V1224" s="3">
        <f t="shared" si="178"/>
        <v>0.37869999999999998</v>
      </c>
      <c r="W1224">
        <f>'wyznaczanie X2 i X3'!$H$3*modele!C1224+'wyznaczanie X2 i X3'!$I$3</f>
        <v>71.500897267260797</v>
      </c>
      <c r="X1224">
        <f t="shared" si="179"/>
        <v>0.84370000000000001</v>
      </c>
      <c r="AA1224">
        <v>60.492979572642803</v>
      </c>
      <c r="AB1224">
        <f t="shared" si="180"/>
        <v>0</v>
      </c>
      <c r="AC1224">
        <v>33.3153801670353</v>
      </c>
      <c r="AD1224">
        <f t="shared" si="181"/>
        <v>0</v>
      </c>
      <c r="AE1224">
        <v>70.657170067246</v>
      </c>
      <c r="AF1224">
        <f t="shared" si="182"/>
        <v>0</v>
      </c>
      <c r="AG1224">
        <v>21.0398186441798</v>
      </c>
      <c r="AH1224">
        <f t="shared" si="183"/>
        <v>0</v>
      </c>
      <c r="AI1224">
        <v>19.4506972005561</v>
      </c>
      <c r="AJ1224">
        <f t="shared" si="184"/>
        <v>0</v>
      </c>
      <c r="AK1224">
        <v>50.3024685537466</v>
      </c>
      <c r="AL1224">
        <f t="shared" si="185"/>
        <v>0</v>
      </c>
      <c r="AM1224">
        <v>100.92535676651799</v>
      </c>
      <c r="AN1224">
        <f t="shared" si="186"/>
        <v>0</v>
      </c>
    </row>
    <row r="1225" spans="2:40" x14ac:dyDescent="0.3">
      <c r="B1225">
        <v>25.929404741524365</v>
      </c>
      <c r="C1225">
        <v>34.120054527306522</v>
      </c>
      <c r="D1225">
        <v>72.594874937698776</v>
      </c>
      <c r="E1225">
        <v>-50.501354098870834</v>
      </c>
      <c r="F1225">
        <v>19.327835639032148</v>
      </c>
      <c r="G1225">
        <v>40.990017524447708</v>
      </c>
      <c r="H1225">
        <v>82.126547456455825</v>
      </c>
      <c r="U1225">
        <f>'wyznaczanie X2 i X3'!$E$3*modele!D1225+'wyznaczanie X2 i X3'!$F$3</f>
        <v>34.598780292996814</v>
      </c>
      <c r="V1225" s="3">
        <f t="shared" si="178"/>
        <v>0.47870000000000001</v>
      </c>
      <c r="W1225">
        <f>'wyznaczanie X2 i X3'!$H$3*modele!C1225+'wyznaczanie X2 i X3'!$I$3</f>
        <v>73.117901843904335</v>
      </c>
      <c r="X1225">
        <f t="shared" si="179"/>
        <v>0.52300000000000002</v>
      </c>
      <c r="AA1225">
        <v>25.929404741524401</v>
      </c>
      <c r="AB1225">
        <f t="shared" si="180"/>
        <v>0</v>
      </c>
      <c r="AC1225">
        <v>34.1200545273065</v>
      </c>
      <c r="AD1225">
        <f t="shared" si="181"/>
        <v>0</v>
      </c>
      <c r="AE1225">
        <v>72.594874937698805</v>
      </c>
      <c r="AF1225">
        <f t="shared" si="182"/>
        <v>0</v>
      </c>
      <c r="AG1225">
        <v>-50.501354098870799</v>
      </c>
      <c r="AH1225">
        <f t="shared" si="183"/>
        <v>0</v>
      </c>
      <c r="AI1225">
        <v>19.327835639032099</v>
      </c>
      <c r="AJ1225">
        <f t="shared" si="184"/>
        <v>0</v>
      </c>
      <c r="AK1225">
        <v>40.990017524447701</v>
      </c>
      <c r="AL1225">
        <f t="shared" si="185"/>
        <v>0</v>
      </c>
      <c r="AM1225">
        <v>82.126547456455796</v>
      </c>
      <c r="AN1225">
        <f t="shared" si="186"/>
        <v>0</v>
      </c>
    </row>
    <row r="1226" spans="2:40" x14ac:dyDescent="0.3">
      <c r="B1226">
        <v>34.425280580710172</v>
      </c>
      <c r="C1226">
        <v>30.483446915596197</v>
      </c>
      <c r="D1226">
        <v>65.865342795524398</v>
      </c>
      <c r="E1226">
        <v>-22.599779585368239</v>
      </c>
      <c r="F1226">
        <v>3.7974292164066235</v>
      </c>
      <c r="G1226">
        <v>38.65655592659926</v>
      </c>
      <c r="H1226">
        <v>76.333872326254806</v>
      </c>
      <c r="U1226">
        <f>'wyznaczanie X2 i X3'!$E$3*modele!D1226+'wyznaczanie X2 i X3'!$F$3</f>
        <v>31.456907823671372</v>
      </c>
      <c r="V1226" s="3">
        <f t="shared" si="178"/>
        <v>0.97350000000000003</v>
      </c>
      <c r="W1226">
        <f>'wyznaczanie X2 i X3'!$H$3*modele!C1226+'wyznaczanie X2 i X3'!$I$3</f>
        <v>65.810087103031947</v>
      </c>
      <c r="X1226">
        <f t="shared" si="179"/>
        <v>5.5300000000000002E-2</v>
      </c>
      <c r="AA1226">
        <v>34.425280580710201</v>
      </c>
      <c r="AB1226">
        <f t="shared" si="180"/>
        <v>0</v>
      </c>
      <c r="AC1226">
        <v>30.4834469155962</v>
      </c>
      <c r="AD1226">
        <f t="shared" si="181"/>
        <v>0</v>
      </c>
      <c r="AE1226">
        <v>65.865342795524398</v>
      </c>
      <c r="AF1226">
        <f t="shared" si="182"/>
        <v>0</v>
      </c>
      <c r="AG1226">
        <v>-22.5997795853682</v>
      </c>
      <c r="AH1226">
        <f t="shared" si="183"/>
        <v>0</v>
      </c>
      <c r="AI1226">
        <v>3.7974292164066199</v>
      </c>
      <c r="AJ1226">
        <f t="shared" si="184"/>
        <v>0</v>
      </c>
      <c r="AK1226">
        <v>38.656555926599303</v>
      </c>
      <c r="AL1226">
        <f t="shared" si="185"/>
        <v>0</v>
      </c>
      <c r="AM1226">
        <v>76.333872326254806</v>
      </c>
      <c r="AN1226">
        <f t="shared" si="186"/>
        <v>0</v>
      </c>
    </row>
    <row r="1227" spans="2:40" x14ac:dyDescent="0.3">
      <c r="B1227">
        <v>52.356935457904626</v>
      </c>
      <c r="C1227">
        <v>54.846344914687876</v>
      </c>
      <c r="D1227">
        <v>114.0939631119429</v>
      </c>
      <c r="E1227">
        <v>-59.825163828254375</v>
      </c>
      <c r="F1227">
        <v>21.456573189993289</v>
      </c>
      <c r="G1227">
        <v>52.141908274935446</v>
      </c>
      <c r="H1227">
        <v>104.61389935358028</v>
      </c>
      <c r="U1227">
        <f>'wyznaczanie X2 i X3'!$E$3*modele!D1227+'wyznaczanie X2 i X3'!$F$3</f>
        <v>53.973803679784297</v>
      </c>
      <c r="V1227" s="3">
        <f t="shared" si="178"/>
        <v>0.87250000000000005</v>
      </c>
      <c r="W1227">
        <f>'wyznaczanie X2 i X3'!$H$3*modele!C1227+'wyznaczanie X2 i X3'!$I$3</f>
        <v>114.76767729088269</v>
      </c>
      <c r="X1227">
        <f t="shared" si="179"/>
        <v>0.67369999999999997</v>
      </c>
      <c r="AA1227">
        <v>52.356935457904598</v>
      </c>
      <c r="AB1227">
        <f t="shared" si="180"/>
        <v>0</v>
      </c>
      <c r="AC1227">
        <v>54.846344914687897</v>
      </c>
      <c r="AD1227">
        <f t="shared" si="181"/>
        <v>0</v>
      </c>
      <c r="AE1227">
        <v>114.093963111943</v>
      </c>
      <c r="AF1227">
        <f t="shared" si="182"/>
        <v>0</v>
      </c>
      <c r="AG1227">
        <v>-59.825163828254396</v>
      </c>
      <c r="AH1227">
        <f t="shared" si="183"/>
        <v>0</v>
      </c>
      <c r="AI1227">
        <v>21.4565731899933</v>
      </c>
      <c r="AJ1227">
        <f t="shared" si="184"/>
        <v>0</v>
      </c>
      <c r="AK1227">
        <v>52.141908274935403</v>
      </c>
      <c r="AL1227">
        <f t="shared" si="185"/>
        <v>0</v>
      </c>
      <c r="AM1227">
        <v>104.61389935358</v>
      </c>
      <c r="AN1227">
        <f t="shared" si="186"/>
        <v>0</v>
      </c>
    </row>
    <row r="1228" spans="2:40" x14ac:dyDescent="0.3">
      <c r="B1228">
        <v>38.162053376919374</v>
      </c>
      <c r="C1228">
        <v>36.827967515172261</v>
      </c>
      <c r="D1228">
        <v>77.89137730037983</v>
      </c>
      <c r="E1228">
        <v>-34.159795791678036</v>
      </c>
      <c r="F1228">
        <v>17.450041033324009</v>
      </c>
      <c r="G1228">
        <v>46.972139086851612</v>
      </c>
      <c r="H1228">
        <v>94.362200273748812</v>
      </c>
      <c r="U1228">
        <f>'wyznaczanie X2 i X3'!$E$3*modele!D1228+'wyznaczanie X2 i X3'!$F$3</f>
        <v>37.071602267162753</v>
      </c>
      <c r="V1228" s="3">
        <f t="shared" si="178"/>
        <v>0.24360000000000001</v>
      </c>
      <c r="W1228">
        <f>'wyznaczanie X2 i X3'!$H$3*modele!C1228+'wyznaczanie X2 i X3'!$I$3</f>
        <v>78.559491523803331</v>
      </c>
      <c r="X1228">
        <f t="shared" si="179"/>
        <v>0.66810000000000003</v>
      </c>
      <c r="AA1228">
        <v>38.162053376919403</v>
      </c>
      <c r="AB1228">
        <f t="shared" si="180"/>
        <v>0</v>
      </c>
      <c r="AC1228">
        <v>36.827967515172297</v>
      </c>
      <c r="AD1228">
        <f t="shared" si="181"/>
        <v>0</v>
      </c>
      <c r="AE1228">
        <v>77.891377300379801</v>
      </c>
      <c r="AF1228">
        <f t="shared" si="182"/>
        <v>0</v>
      </c>
      <c r="AG1228">
        <v>-34.159795791678</v>
      </c>
      <c r="AH1228">
        <f t="shared" si="183"/>
        <v>0</v>
      </c>
      <c r="AI1228">
        <v>17.450041033323998</v>
      </c>
      <c r="AJ1228">
        <f t="shared" si="184"/>
        <v>0</v>
      </c>
      <c r="AK1228">
        <v>46.972139086851598</v>
      </c>
      <c r="AL1228">
        <f t="shared" si="185"/>
        <v>0</v>
      </c>
      <c r="AM1228">
        <v>94.362200273748797</v>
      </c>
      <c r="AN1228">
        <f t="shared" si="186"/>
        <v>0</v>
      </c>
    </row>
    <row r="1229" spans="2:40" x14ac:dyDescent="0.3">
      <c r="B1229">
        <v>45.948455258095635</v>
      </c>
      <c r="C1229">
        <v>32.671551318968866</v>
      </c>
      <c r="D1229">
        <v>70.10163560425093</v>
      </c>
      <c r="E1229">
        <v>-6.1177434407153299</v>
      </c>
      <c r="F1229">
        <v>12.36497905037162</v>
      </c>
      <c r="G1229">
        <v>59.762334088045009</v>
      </c>
      <c r="H1229">
        <v>120.4573271805049</v>
      </c>
      <c r="U1229">
        <f>'wyznaczanie X2 i X3'!$E$3*modele!D1229+'wyznaczanie X2 i X3'!$F$3</f>
        <v>33.434740972624681</v>
      </c>
      <c r="V1229" s="3">
        <f t="shared" si="178"/>
        <v>0.76319999999999999</v>
      </c>
      <c r="W1229">
        <f>'wyznaczanie X2 i X3'!$H$3*modele!C1229+'wyznaczanie X2 i X3'!$I$3</f>
        <v>70.207114036057092</v>
      </c>
      <c r="X1229">
        <f t="shared" si="179"/>
        <v>0.1055</v>
      </c>
      <c r="AA1229">
        <v>45.948455258095599</v>
      </c>
      <c r="AB1229">
        <f t="shared" si="180"/>
        <v>0</v>
      </c>
      <c r="AC1229">
        <v>32.671551318968902</v>
      </c>
      <c r="AD1229">
        <f t="shared" si="181"/>
        <v>0</v>
      </c>
      <c r="AE1229">
        <v>70.101635604250902</v>
      </c>
      <c r="AF1229">
        <f t="shared" si="182"/>
        <v>0</v>
      </c>
      <c r="AG1229">
        <v>-6.1177434407153299</v>
      </c>
      <c r="AH1229">
        <f t="shared" si="183"/>
        <v>0</v>
      </c>
      <c r="AI1229">
        <v>12.3649790503716</v>
      </c>
      <c r="AJ1229">
        <f t="shared" si="184"/>
        <v>0</v>
      </c>
      <c r="AK1229">
        <v>59.762334088045002</v>
      </c>
      <c r="AL1229">
        <f t="shared" si="185"/>
        <v>0</v>
      </c>
      <c r="AM1229">
        <v>120.457327180505</v>
      </c>
      <c r="AN1229">
        <f t="shared" si="186"/>
        <v>0</v>
      </c>
    </row>
    <row r="1230" spans="2:40" x14ac:dyDescent="0.3">
      <c r="B1230">
        <v>52.116132937539426</v>
      </c>
      <c r="C1230">
        <v>49.750576430102171</v>
      </c>
      <c r="D1230">
        <v>104.41289688409624</v>
      </c>
      <c r="E1230">
        <v>-45.019463415227662</v>
      </c>
      <c r="F1230">
        <v>21.525470426921114</v>
      </c>
      <c r="G1230">
        <v>46.41785422332724</v>
      </c>
      <c r="H1230">
        <v>93.612320045700642</v>
      </c>
      <c r="U1230">
        <f>'wyznaczanie X2 i X3'!$E$3*modele!D1230+'wyznaczanie X2 i X3'!$F$3</f>
        <v>49.453924019151636</v>
      </c>
      <c r="V1230" s="3">
        <f t="shared" si="178"/>
        <v>0.29670000000000002</v>
      </c>
      <c r="W1230">
        <f>'wyznaczanie X2 i X3'!$H$3*modele!C1230+'wyznaczanie X2 i X3'!$I$3</f>
        <v>104.52765801362702</v>
      </c>
      <c r="X1230">
        <f t="shared" si="179"/>
        <v>0.1148</v>
      </c>
      <c r="AA1230">
        <v>52.116132937539398</v>
      </c>
      <c r="AB1230">
        <f t="shared" si="180"/>
        <v>0</v>
      </c>
      <c r="AC1230">
        <v>49.7505764301022</v>
      </c>
      <c r="AD1230">
        <f t="shared" si="181"/>
        <v>0</v>
      </c>
      <c r="AE1230">
        <v>104.412896884096</v>
      </c>
      <c r="AF1230">
        <f t="shared" si="182"/>
        <v>0</v>
      </c>
      <c r="AG1230">
        <v>-45.019463415227698</v>
      </c>
      <c r="AH1230">
        <f t="shared" si="183"/>
        <v>0</v>
      </c>
      <c r="AI1230">
        <v>21.5254704269211</v>
      </c>
      <c r="AJ1230">
        <f t="shared" si="184"/>
        <v>0</v>
      </c>
      <c r="AK1230">
        <v>46.417854223327197</v>
      </c>
      <c r="AL1230">
        <f t="shared" si="185"/>
        <v>0</v>
      </c>
      <c r="AM1230">
        <v>93.612320045700599</v>
      </c>
      <c r="AN1230">
        <f t="shared" si="186"/>
        <v>0</v>
      </c>
    </row>
    <row r="1231" spans="2:40" x14ac:dyDescent="0.3">
      <c r="B1231">
        <v>32.108192693079204</v>
      </c>
      <c r="C1231">
        <v>71.041235837370579</v>
      </c>
      <c r="D1231">
        <v>146.22516091031522</v>
      </c>
      <c r="E1231">
        <v>-148.90732212595333</v>
      </c>
      <c r="F1231">
        <v>14.225969960906951</v>
      </c>
      <c r="G1231">
        <v>52.509163600294514</v>
      </c>
      <c r="H1231">
        <v>104.17917023340462</v>
      </c>
      <c r="U1231">
        <f>'wyznaczanie X2 i X3'!$E$3*modele!D1231+'wyznaczanie X2 i X3'!$F$3</f>
        <v>68.97516241265717</v>
      </c>
      <c r="V1231" s="3">
        <f t="shared" si="178"/>
        <v>2.0661</v>
      </c>
      <c r="W1231">
        <f>'wyznaczanie X2 i X3'!$H$3*modele!C1231+'wyznaczanie X2 i X3'!$I$3</f>
        <v>147.31154103645201</v>
      </c>
      <c r="X1231">
        <f t="shared" si="179"/>
        <v>1.0864</v>
      </c>
      <c r="AA1231">
        <v>32.108192693079197</v>
      </c>
      <c r="AB1231">
        <f t="shared" si="180"/>
        <v>0</v>
      </c>
      <c r="AC1231">
        <v>71.041235837370607</v>
      </c>
      <c r="AD1231">
        <f t="shared" si="181"/>
        <v>0</v>
      </c>
      <c r="AE1231">
        <v>146.225160910315</v>
      </c>
      <c r="AF1231">
        <f t="shared" si="182"/>
        <v>0</v>
      </c>
      <c r="AG1231">
        <v>-148.90732212595299</v>
      </c>
      <c r="AH1231">
        <f t="shared" si="183"/>
        <v>0</v>
      </c>
      <c r="AI1231">
        <v>14.225969960906999</v>
      </c>
      <c r="AJ1231">
        <f t="shared" si="184"/>
        <v>0</v>
      </c>
      <c r="AK1231">
        <v>52.509163600294499</v>
      </c>
      <c r="AL1231">
        <f t="shared" si="185"/>
        <v>0</v>
      </c>
      <c r="AM1231">
        <v>104.179170233405</v>
      </c>
      <c r="AN1231">
        <f t="shared" si="186"/>
        <v>0</v>
      </c>
    </row>
    <row r="1232" spans="2:40" x14ac:dyDescent="0.3">
      <c r="B1232">
        <v>24.676635872684635</v>
      </c>
      <c r="C1232">
        <v>54.533455870762864</v>
      </c>
      <c r="D1232">
        <v>113.75527583325827</v>
      </c>
      <c r="E1232">
        <v>-114.24709586691934</v>
      </c>
      <c r="F1232">
        <v>17.265157445301252</v>
      </c>
      <c r="G1232">
        <v>46.508966552902194</v>
      </c>
      <c r="H1232">
        <v>93.184849224225644</v>
      </c>
      <c r="U1232">
        <f>'wyznaczanie X2 i X3'!$E$3*modele!D1232+'wyznaczanie X2 i X3'!$F$3</f>
        <v>53.815677941749527</v>
      </c>
      <c r="V1232" s="3">
        <f t="shared" si="178"/>
        <v>0.71779999999999999</v>
      </c>
      <c r="W1232">
        <f>'wyznaczanie X2 i X3'!$H$3*modele!C1232+'wyznaczanie X2 i X3'!$I$3</f>
        <v>114.13892230503001</v>
      </c>
      <c r="X1232">
        <f t="shared" si="179"/>
        <v>0.3836</v>
      </c>
      <c r="AA1232">
        <v>24.676635872684599</v>
      </c>
      <c r="AB1232">
        <f t="shared" si="180"/>
        <v>0</v>
      </c>
      <c r="AC1232">
        <v>54.5334558707629</v>
      </c>
      <c r="AD1232">
        <f t="shared" si="181"/>
        <v>0</v>
      </c>
      <c r="AE1232">
        <v>113.755275833258</v>
      </c>
      <c r="AF1232">
        <f t="shared" si="182"/>
        <v>0</v>
      </c>
      <c r="AG1232">
        <v>-114.247095866919</v>
      </c>
      <c r="AH1232">
        <f t="shared" si="183"/>
        <v>0</v>
      </c>
      <c r="AI1232">
        <v>17.265157445301298</v>
      </c>
      <c r="AJ1232">
        <f t="shared" si="184"/>
        <v>0</v>
      </c>
      <c r="AK1232">
        <v>46.508966552902201</v>
      </c>
      <c r="AL1232">
        <f t="shared" si="185"/>
        <v>0</v>
      </c>
      <c r="AM1232">
        <v>93.184849224225601</v>
      </c>
      <c r="AN1232">
        <f t="shared" si="186"/>
        <v>0</v>
      </c>
    </row>
    <row r="1233" spans="2:40" x14ac:dyDescent="0.3">
      <c r="B1233">
        <v>34.33376537495262</v>
      </c>
      <c r="C1233">
        <v>25.961085299425594</v>
      </c>
      <c r="D1233">
        <v>56.491939320756373</v>
      </c>
      <c r="E1233">
        <v>-9.215725148371547</v>
      </c>
      <c r="F1233">
        <v>23.606096873547216</v>
      </c>
      <c r="G1233">
        <v>52.819738463540375</v>
      </c>
      <c r="H1233">
        <v>106.25311133621501</v>
      </c>
      <c r="U1233">
        <f>'wyznaczanie X2 i X3'!$E$3*modele!D1233+'wyznaczanie X2 i X3'!$F$3</f>
        <v>27.08066922356306</v>
      </c>
      <c r="V1233" s="3">
        <f t="shared" si="178"/>
        <v>1.1195999999999999</v>
      </c>
      <c r="W1233">
        <f>'wyznaczanie X2 i X3'!$H$3*modele!C1233+'wyznaczanie X2 i X3'!$I$3</f>
        <v>56.722337086839232</v>
      </c>
      <c r="X1233">
        <f t="shared" si="179"/>
        <v>0.23039999999999999</v>
      </c>
      <c r="AA1233">
        <v>34.333765374952598</v>
      </c>
      <c r="AB1233">
        <f t="shared" si="180"/>
        <v>0</v>
      </c>
      <c r="AC1233">
        <v>25.961085299425601</v>
      </c>
      <c r="AD1233">
        <f t="shared" si="181"/>
        <v>0</v>
      </c>
      <c r="AE1233">
        <v>56.491939320756401</v>
      </c>
      <c r="AF1233">
        <f t="shared" si="182"/>
        <v>0</v>
      </c>
      <c r="AG1233">
        <v>-9.2157251483715505</v>
      </c>
      <c r="AH1233">
        <f t="shared" si="183"/>
        <v>0</v>
      </c>
      <c r="AI1233">
        <v>23.606096873547202</v>
      </c>
      <c r="AJ1233">
        <f t="shared" si="184"/>
        <v>0</v>
      </c>
      <c r="AK1233">
        <v>52.819738463540403</v>
      </c>
      <c r="AL1233">
        <f t="shared" si="185"/>
        <v>0</v>
      </c>
      <c r="AM1233">
        <v>106.253111336215</v>
      </c>
      <c r="AN1233">
        <f t="shared" si="186"/>
        <v>0</v>
      </c>
    </row>
    <row r="1234" spans="2:40" x14ac:dyDescent="0.3">
      <c r="B1234">
        <v>67.718310298255673</v>
      </c>
      <c r="C1234">
        <v>71.800945933100621</v>
      </c>
      <c r="D1234">
        <v>147.61424868099007</v>
      </c>
      <c r="E1234">
        <v>-79.966217202790517</v>
      </c>
      <c r="F1234">
        <v>17.7320077085047</v>
      </c>
      <c r="G1234">
        <v>46.003445800451864</v>
      </c>
      <c r="H1234">
        <v>91.723474411172035</v>
      </c>
      <c r="U1234">
        <f>'wyznaczanie X2 i X3'!$E$3*modele!D1234+'wyznaczanie X2 i X3'!$F$3</f>
        <v>69.623697337813169</v>
      </c>
      <c r="V1234" s="3">
        <f t="shared" si="178"/>
        <v>2.1772</v>
      </c>
      <c r="W1234">
        <f>'wyznaczanie X2 i X3'!$H$3*modele!C1234+'wyznaczanie X2 i X3'!$I$3</f>
        <v>148.83818928370533</v>
      </c>
      <c r="X1234">
        <f t="shared" si="179"/>
        <v>1.2239</v>
      </c>
      <c r="AA1234">
        <v>67.718310298255702</v>
      </c>
      <c r="AB1234">
        <f t="shared" si="180"/>
        <v>0</v>
      </c>
      <c r="AC1234">
        <v>71.800945933100607</v>
      </c>
      <c r="AD1234">
        <f t="shared" si="181"/>
        <v>0</v>
      </c>
      <c r="AE1234">
        <v>147.61424868098999</v>
      </c>
      <c r="AF1234">
        <f t="shared" si="182"/>
        <v>0</v>
      </c>
      <c r="AG1234">
        <v>-79.966217202790503</v>
      </c>
      <c r="AH1234">
        <f t="shared" si="183"/>
        <v>0</v>
      </c>
      <c r="AI1234">
        <v>17.7320077085047</v>
      </c>
      <c r="AJ1234">
        <f t="shared" si="184"/>
        <v>0</v>
      </c>
      <c r="AK1234">
        <v>46.0034458004519</v>
      </c>
      <c r="AL1234">
        <f t="shared" si="185"/>
        <v>0</v>
      </c>
      <c r="AM1234">
        <v>91.723474411172006</v>
      </c>
      <c r="AN1234">
        <f t="shared" si="186"/>
        <v>0</v>
      </c>
    </row>
    <row r="1235" spans="2:40" x14ac:dyDescent="0.3">
      <c r="B1235">
        <v>46.684753660230037</v>
      </c>
      <c r="C1235">
        <v>28.739102375943844</v>
      </c>
      <c r="D1235">
        <v>62.367482993860428</v>
      </c>
      <c r="E1235">
        <v>7.1522001926285412</v>
      </c>
      <c r="F1235">
        <v>17.681712328093489</v>
      </c>
      <c r="G1235">
        <v>53.681045306008485</v>
      </c>
      <c r="H1235">
        <v>107.98593393382453</v>
      </c>
      <c r="U1235">
        <f>'wyznaczanie X2 i X3'!$E$3*modele!D1235+'wyznaczanie X2 i X3'!$F$3</f>
        <v>29.823833015463791</v>
      </c>
      <c r="V1235" s="3">
        <f t="shared" si="178"/>
        <v>1.0847</v>
      </c>
      <c r="W1235">
        <f>'wyznaczanie X2 i X3'!$H$3*modele!C1235+'wyznaczanie X2 i X3'!$I$3</f>
        <v>62.304801930393651</v>
      </c>
      <c r="X1235">
        <f t="shared" si="179"/>
        <v>6.2700000000000006E-2</v>
      </c>
      <c r="AA1235">
        <v>46.684753660230001</v>
      </c>
      <c r="AB1235">
        <f t="shared" si="180"/>
        <v>0</v>
      </c>
      <c r="AC1235">
        <v>28.739102375943801</v>
      </c>
      <c r="AD1235">
        <f t="shared" si="181"/>
        <v>0</v>
      </c>
      <c r="AE1235">
        <v>62.367482993860399</v>
      </c>
      <c r="AF1235">
        <f t="shared" si="182"/>
        <v>0</v>
      </c>
      <c r="AG1235">
        <v>7.1522001926285403</v>
      </c>
      <c r="AH1235">
        <f t="shared" si="183"/>
        <v>0</v>
      </c>
      <c r="AI1235">
        <v>17.6817123280935</v>
      </c>
      <c r="AJ1235">
        <f t="shared" si="184"/>
        <v>0</v>
      </c>
      <c r="AK1235">
        <v>53.6810453060085</v>
      </c>
      <c r="AL1235">
        <f t="shared" si="185"/>
        <v>0</v>
      </c>
      <c r="AM1235">
        <v>107.985933933825</v>
      </c>
      <c r="AN1235">
        <f t="shared" si="186"/>
        <v>0</v>
      </c>
    </row>
    <row r="1236" spans="2:40" x14ac:dyDescent="0.3">
      <c r="B1236">
        <v>23.106341852188059</v>
      </c>
      <c r="C1236">
        <v>72.005427041960729</v>
      </c>
      <c r="D1236">
        <v>148.4173252401327</v>
      </c>
      <c r="E1236">
        <v>-169.80359742150608</v>
      </c>
      <c r="F1236">
        <v>21.320637529569055</v>
      </c>
      <c r="G1236">
        <v>56.583107192762512</v>
      </c>
      <c r="H1236">
        <v>112.63853451643509</v>
      </c>
      <c r="U1236">
        <f>'wyznaczanie X2 i X3'!$E$3*modele!D1236+'wyznaczanie X2 i X3'!$F$3</f>
        <v>69.99863634971237</v>
      </c>
      <c r="V1236" s="3">
        <f t="shared" si="178"/>
        <v>2.0068000000000001</v>
      </c>
      <c r="W1236">
        <f>'wyznaczanie X2 i X3'!$H$3*modele!C1236+'wyznaczanie X2 i X3'!$I$3</f>
        <v>149.24909698151305</v>
      </c>
      <c r="X1236">
        <f t="shared" si="179"/>
        <v>0.83179999999999998</v>
      </c>
      <c r="AA1236">
        <v>23.106341852188098</v>
      </c>
      <c r="AB1236">
        <f t="shared" si="180"/>
        <v>0</v>
      </c>
      <c r="AC1236">
        <v>72.005427041960701</v>
      </c>
      <c r="AD1236">
        <f t="shared" si="181"/>
        <v>0</v>
      </c>
      <c r="AE1236">
        <v>148.41732524013301</v>
      </c>
      <c r="AF1236">
        <f t="shared" si="182"/>
        <v>0</v>
      </c>
      <c r="AG1236">
        <v>-169.803597421506</v>
      </c>
      <c r="AH1236">
        <f t="shared" si="183"/>
        <v>0</v>
      </c>
      <c r="AI1236">
        <v>21.320637529569101</v>
      </c>
      <c r="AJ1236">
        <f t="shared" si="184"/>
        <v>0</v>
      </c>
      <c r="AK1236">
        <v>56.583107192762498</v>
      </c>
      <c r="AL1236">
        <f t="shared" si="185"/>
        <v>0</v>
      </c>
      <c r="AM1236">
        <v>112.638534516435</v>
      </c>
      <c r="AN1236">
        <f t="shared" si="186"/>
        <v>0</v>
      </c>
    </row>
    <row r="1237" spans="2:40" x14ac:dyDescent="0.3">
      <c r="B1237">
        <v>32.588827435460857</v>
      </c>
      <c r="C1237">
        <v>68.285661697719533</v>
      </c>
      <c r="D1237">
        <v>141.13111689057905</v>
      </c>
      <c r="E1237">
        <v>-139.67933022223687</v>
      </c>
      <c r="F1237">
        <v>17.545866916288801</v>
      </c>
      <c r="G1237">
        <v>53.06562965459792</v>
      </c>
      <c r="H1237">
        <v>105.34298181181508</v>
      </c>
      <c r="U1237">
        <f>'wyznaczanie X2 i X3'!$E$3*modele!D1237+'wyznaczanie X2 i X3'!$F$3</f>
        <v>66.596863843751052</v>
      </c>
      <c r="V1237" s="3">
        <f t="shared" si="178"/>
        <v>1.6888000000000001</v>
      </c>
      <c r="W1237">
        <f>'wyznaczanie X2 i X3'!$H$3*modele!C1237+'wyznaczanie X2 i X3'!$I$3</f>
        <v>141.77417559387186</v>
      </c>
      <c r="X1237">
        <f t="shared" si="179"/>
        <v>0.6431</v>
      </c>
      <c r="AA1237">
        <v>32.5888274354609</v>
      </c>
      <c r="AB1237">
        <f t="shared" si="180"/>
        <v>0</v>
      </c>
      <c r="AC1237">
        <v>68.285661697719505</v>
      </c>
      <c r="AD1237">
        <f t="shared" si="181"/>
        <v>0</v>
      </c>
      <c r="AE1237">
        <v>141.13111689057899</v>
      </c>
      <c r="AF1237">
        <f t="shared" si="182"/>
        <v>0</v>
      </c>
      <c r="AG1237">
        <v>-139.67933022223701</v>
      </c>
      <c r="AH1237">
        <f t="shared" si="183"/>
        <v>0</v>
      </c>
      <c r="AI1237">
        <v>17.545866916288801</v>
      </c>
      <c r="AJ1237">
        <f t="shared" si="184"/>
        <v>0</v>
      </c>
      <c r="AK1237">
        <v>53.065629654597899</v>
      </c>
      <c r="AL1237">
        <f t="shared" si="185"/>
        <v>0</v>
      </c>
      <c r="AM1237">
        <v>105.34298181181499</v>
      </c>
      <c r="AN1237">
        <f t="shared" si="186"/>
        <v>0</v>
      </c>
    </row>
    <row r="1238" spans="2:40" x14ac:dyDescent="0.3">
      <c r="B1238">
        <v>28.682224874581841</v>
      </c>
      <c r="C1238">
        <v>72.253528284558428</v>
      </c>
      <c r="D1238">
        <v>148.79243111768054</v>
      </c>
      <c r="E1238">
        <v>-159.39613510451159</v>
      </c>
      <c r="F1238">
        <v>21.52586007371216</v>
      </c>
      <c r="G1238">
        <v>43.267666242527767</v>
      </c>
      <c r="H1238">
        <v>86.962024115583333</v>
      </c>
      <c r="U1238">
        <f>'wyznaczanie X2 i X3'!$E$3*modele!D1238+'wyznaczanie X2 i X3'!$F$3</f>
        <v>70.173765140964264</v>
      </c>
      <c r="V1238" s="3">
        <f t="shared" si="178"/>
        <v>2.0798000000000001</v>
      </c>
      <c r="W1238">
        <f>'wyznaczanie X2 i X3'!$H$3*modele!C1238+'wyznaczanie X2 i X3'!$I$3</f>
        <v>149.74765995873548</v>
      </c>
      <c r="X1238">
        <f t="shared" si="179"/>
        <v>0.95520000000000005</v>
      </c>
      <c r="AA1238">
        <v>28.682224874581799</v>
      </c>
      <c r="AB1238">
        <f t="shared" si="180"/>
        <v>0</v>
      </c>
      <c r="AC1238">
        <v>72.253528284558399</v>
      </c>
      <c r="AD1238">
        <f t="shared" si="181"/>
        <v>0</v>
      </c>
      <c r="AE1238">
        <v>148.79243111768099</v>
      </c>
      <c r="AF1238">
        <f t="shared" si="182"/>
        <v>0</v>
      </c>
      <c r="AG1238">
        <v>-159.39613510451201</v>
      </c>
      <c r="AH1238">
        <f t="shared" si="183"/>
        <v>0</v>
      </c>
      <c r="AI1238">
        <v>21.525860073712199</v>
      </c>
      <c r="AJ1238">
        <f t="shared" si="184"/>
        <v>0</v>
      </c>
      <c r="AK1238">
        <v>43.267666242527802</v>
      </c>
      <c r="AL1238">
        <f t="shared" si="185"/>
        <v>0</v>
      </c>
      <c r="AM1238">
        <v>86.962024115583304</v>
      </c>
      <c r="AN1238">
        <f t="shared" si="186"/>
        <v>0</v>
      </c>
    </row>
    <row r="1239" spans="2:40" x14ac:dyDescent="0.3">
      <c r="B1239">
        <v>33.521542544254878</v>
      </c>
      <c r="C1239">
        <v>42.31505324393035</v>
      </c>
      <c r="D1239">
        <v>89.347949476574996</v>
      </c>
      <c r="E1239">
        <v>-59.902074643281296</v>
      </c>
      <c r="F1239">
        <v>17.751872572080924</v>
      </c>
      <c r="G1239">
        <v>48.975152639447714</v>
      </c>
      <c r="H1239">
        <v>97.632693716181834</v>
      </c>
      <c r="U1239">
        <f>'wyznaczanie X2 i X3'!$E$3*modele!D1239+'wyznaczanie X2 i X3'!$F$3</f>
        <v>42.420427111559299</v>
      </c>
      <c r="V1239" s="3">
        <f t="shared" si="178"/>
        <v>0.10539999999999999</v>
      </c>
      <c r="W1239">
        <f>'wyznaczanie X2 i X3'!$H$3*modele!C1239+'wyznaczanie X2 i X3'!$I$3</f>
        <v>89.585868371260418</v>
      </c>
      <c r="X1239">
        <f t="shared" si="179"/>
        <v>0.2379</v>
      </c>
      <c r="AA1239">
        <v>33.521542544254899</v>
      </c>
      <c r="AB1239">
        <f t="shared" si="180"/>
        <v>0</v>
      </c>
      <c r="AC1239">
        <v>42.3150532439304</v>
      </c>
      <c r="AD1239">
        <f t="shared" si="181"/>
        <v>0</v>
      </c>
      <c r="AE1239">
        <v>89.347949476574996</v>
      </c>
      <c r="AF1239">
        <f t="shared" si="182"/>
        <v>0</v>
      </c>
      <c r="AG1239">
        <v>-59.902074643281303</v>
      </c>
      <c r="AH1239">
        <f t="shared" si="183"/>
        <v>0</v>
      </c>
      <c r="AI1239">
        <v>17.751872572080899</v>
      </c>
      <c r="AJ1239">
        <f t="shared" si="184"/>
        <v>0</v>
      </c>
      <c r="AK1239">
        <v>48.9751526394477</v>
      </c>
      <c r="AL1239">
        <f t="shared" si="185"/>
        <v>0</v>
      </c>
      <c r="AM1239">
        <v>97.632693716181805</v>
      </c>
      <c r="AN1239">
        <f t="shared" si="186"/>
        <v>0</v>
      </c>
    </row>
    <row r="1240" spans="2:40" x14ac:dyDescent="0.3">
      <c r="B1240">
        <v>59.837649756252183</v>
      </c>
      <c r="C1240">
        <v>38.236785728840275</v>
      </c>
      <c r="D1240">
        <v>80.856089392635667</v>
      </c>
      <c r="E1240">
        <v>4.964942325983543</v>
      </c>
      <c r="F1240">
        <v>21.456211417062331</v>
      </c>
      <c r="G1240">
        <v>54.888032148032991</v>
      </c>
      <c r="H1240">
        <v>110.42909213914221</v>
      </c>
      <c r="U1240">
        <f>'wyznaczanie X2 i X3'!$E$3*modele!D1240+'wyznaczanie X2 i X3'!$F$3</f>
        <v>38.455761983669454</v>
      </c>
      <c r="V1240" s="3">
        <f t="shared" si="178"/>
        <v>0.219</v>
      </c>
      <c r="W1240">
        <f>'wyznaczanie X2 i X3'!$H$3*modele!C1240+'wyznaczanie X2 i X3'!$I$3</f>
        <v>81.39053177018576</v>
      </c>
      <c r="X1240">
        <f t="shared" si="179"/>
        <v>0.53439999999999999</v>
      </c>
      <c r="AA1240">
        <v>59.837649756252198</v>
      </c>
      <c r="AB1240">
        <f t="shared" si="180"/>
        <v>0</v>
      </c>
      <c r="AC1240">
        <v>38.236785728840303</v>
      </c>
      <c r="AD1240">
        <f t="shared" si="181"/>
        <v>0</v>
      </c>
      <c r="AE1240">
        <v>80.856089392635695</v>
      </c>
      <c r="AF1240">
        <f t="shared" si="182"/>
        <v>0</v>
      </c>
      <c r="AG1240">
        <v>4.9649423259835403</v>
      </c>
      <c r="AH1240">
        <f t="shared" si="183"/>
        <v>0</v>
      </c>
      <c r="AI1240">
        <v>21.456211417062299</v>
      </c>
      <c r="AJ1240">
        <f t="shared" si="184"/>
        <v>0</v>
      </c>
      <c r="AK1240">
        <v>54.888032148032998</v>
      </c>
      <c r="AL1240">
        <f t="shared" si="185"/>
        <v>0</v>
      </c>
      <c r="AM1240">
        <v>110.429092139142</v>
      </c>
      <c r="AN1240">
        <f t="shared" si="186"/>
        <v>0</v>
      </c>
    </row>
    <row r="1241" spans="2:40" x14ac:dyDescent="0.3">
      <c r="B1241">
        <v>42.958101511544186</v>
      </c>
      <c r="C1241">
        <v>53.66955640482918</v>
      </c>
      <c r="D1241">
        <v>111.75261685822166</v>
      </c>
      <c r="E1241">
        <v>-75.092466191399183</v>
      </c>
      <c r="F1241">
        <v>16.058484847143827</v>
      </c>
      <c r="G1241">
        <v>57.203537288235665</v>
      </c>
      <c r="H1241">
        <v>113.74535670923451</v>
      </c>
      <c r="U1241">
        <f>'wyznaczanie X2 i X3'!$E$3*modele!D1241+'wyznaczanie X2 i X3'!$F$3</f>
        <v>52.880679940969941</v>
      </c>
      <c r="V1241" s="3">
        <f t="shared" si="178"/>
        <v>0.78890000000000005</v>
      </c>
      <c r="W1241">
        <f>'wyznaczanie X2 i X3'!$H$3*modele!C1241+'wyznaczanie X2 i X3'!$I$3</f>
        <v>112.40290403584621</v>
      </c>
      <c r="X1241">
        <f t="shared" si="179"/>
        <v>0.65029999999999999</v>
      </c>
      <c r="AA1241">
        <v>42.9581015115442</v>
      </c>
      <c r="AB1241">
        <f t="shared" si="180"/>
        <v>0</v>
      </c>
      <c r="AC1241">
        <v>53.669556404829201</v>
      </c>
      <c r="AD1241">
        <f t="shared" si="181"/>
        <v>0</v>
      </c>
      <c r="AE1241">
        <v>111.752616858222</v>
      </c>
      <c r="AF1241">
        <f t="shared" si="182"/>
        <v>0</v>
      </c>
      <c r="AG1241">
        <v>-75.092466191399197</v>
      </c>
      <c r="AH1241">
        <f t="shared" si="183"/>
        <v>0</v>
      </c>
      <c r="AI1241">
        <v>16.058484847143799</v>
      </c>
      <c r="AJ1241">
        <f t="shared" si="184"/>
        <v>0</v>
      </c>
      <c r="AK1241">
        <v>57.203537288235701</v>
      </c>
      <c r="AL1241">
        <f t="shared" si="185"/>
        <v>0</v>
      </c>
      <c r="AM1241">
        <v>113.745356709235</v>
      </c>
      <c r="AN1241">
        <f t="shared" si="186"/>
        <v>0</v>
      </c>
    </row>
    <row r="1242" spans="2:40" x14ac:dyDescent="0.3">
      <c r="B1242">
        <v>62.403390190728864</v>
      </c>
      <c r="C1242">
        <v>67.774381604790506</v>
      </c>
      <c r="D1242">
        <v>139.73778510486426</v>
      </c>
      <c r="E1242">
        <v>-78.51636443291379</v>
      </c>
      <c r="F1242">
        <v>17.195044674490219</v>
      </c>
      <c r="G1242">
        <v>35.246484151147769</v>
      </c>
      <c r="H1242">
        <v>70.7295198779033</v>
      </c>
      <c r="U1242">
        <f>'wyznaczanie X2 i X3'!$E$3*modele!D1242+'wyznaczanie X2 i X3'!$F$3</f>
        <v>65.946347480103981</v>
      </c>
      <c r="V1242" s="3">
        <f t="shared" si="178"/>
        <v>1.8280000000000001</v>
      </c>
      <c r="W1242">
        <f>'wyznaczanie X2 i X3'!$H$3*modele!C1242+'wyznaczanie X2 i X3'!$I$3</f>
        <v>140.74675097214754</v>
      </c>
      <c r="X1242">
        <f t="shared" si="179"/>
        <v>1.0089999999999999</v>
      </c>
      <c r="AA1242">
        <v>62.403390190728899</v>
      </c>
      <c r="AB1242">
        <f t="shared" si="180"/>
        <v>0</v>
      </c>
      <c r="AC1242">
        <v>67.774381604790506</v>
      </c>
      <c r="AD1242">
        <f t="shared" si="181"/>
        <v>0</v>
      </c>
      <c r="AE1242">
        <v>139.737785104864</v>
      </c>
      <c r="AF1242">
        <f t="shared" si="182"/>
        <v>0</v>
      </c>
      <c r="AG1242">
        <v>-78.516364432913804</v>
      </c>
      <c r="AH1242">
        <f t="shared" si="183"/>
        <v>0</v>
      </c>
      <c r="AI1242">
        <v>17.195044674490202</v>
      </c>
      <c r="AJ1242">
        <f t="shared" si="184"/>
        <v>0</v>
      </c>
      <c r="AK1242">
        <v>35.246484151147797</v>
      </c>
      <c r="AL1242">
        <f t="shared" si="185"/>
        <v>0</v>
      </c>
      <c r="AM1242">
        <v>70.7295198779033</v>
      </c>
      <c r="AN1242">
        <f t="shared" si="186"/>
        <v>0</v>
      </c>
    </row>
    <row r="1243" spans="2:40" x14ac:dyDescent="0.3">
      <c r="B1243">
        <v>22.827173834720586</v>
      </c>
      <c r="C1243">
        <v>33.419007998259644</v>
      </c>
      <c r="D1243">
        <v>71.578031151723508</v>
      </c>
      <c r="E1243">
        <v>-54.602676325337761</v>
      </c>
      <c r="F1243">
        <v>19.069654703540628</v>
      </c>
      <c r="G1243">
        <v>51.389410216149024</v>
      </c>
      <c r="H1243">
        <v>102.58777481425581</v>
      </c>
      <c r="U1243">
        <f>'wyznaczanie X2 i X3'!$E$3*modele!D1243+'wyznaczanie X2 i X3'!$F$3</f>
        <v>34.124038003449165</v>
      </c>
      <c r="V1243" s="3">
        <f t="shared" si="178"/>
        <v>0.70499999999999996</v>
      </c>
      <c r="W1243">
        <f>'wyznaczanie X2 i X3'!$H$3*modele!C1243+'wyznaczanie X2 i X3'!$I$3</f>
        <v>71.709138868622333</v>
      </c>
      <c r="X1243">
        <f t="shared" si="179"/>
        <v>0.13109999999999999</v>
      </c>
      <c r="AA1243">
        <v>22.8271738347206</v>
      </c>
      <c r="AB1243">
        <f t="shared" si="180"/>
        <v>0</v>
      </c>
      <c r="AC1243">
        <v>33.419007998259602</v>
      </c>
      <c r="AD1243">
        <f t="shared" si="181"/>
        <v>0</v>
      </c>
      <c r="AE1243">
        <v>71.578031151723494</v>
      </c>
      <c r="AF1243">
        <f t="shared" si="182"/>
        <v>0</v>
      </c>
      <c r="AG1243">
        <v>-54.602676325337796</v>
      </c>
      <c r="AH1243">
        <f t="shared" si="183"/>
        <v>0</v>
      </c>
      <c r="AI1243">
        <v>19.0696547035406</v>
      </c>
      <c r="AJ1243">
        <f t="shared" si="184"/>
        <v>0</v>
      </c>
      <c r="AK1243">
        <v>51.389410216149003</v>
      </c>
      <c r="AL1243">
        <f t="shared" si="185"/>
        <v>0</v>
      </c>
      <c r="AM1243">
        <v>102.58777481425599</v>
      </c>
      <c r="AN1243">
        <f t="shared" si="186"/>
        <v>0</v>
      </c>
    </row>
    <row r="1244" spans="2:40" x14ac:dyDescent="0.3">
      <c r="B1244">
        <v>69.582122341431841</v>
      </c>
      <c r="C1244">
        <v>22.82271271207469</v>
      </c>
      <c r="D1244">
        <v>50.029763197335726</v>
      </c>
      <c r="E1244">
        <v>70.696106546639612</v>
      </c>
      <c r="F1244">
        <v>20.55582744407576</v>
      </c>
      <c r="G1244">
        <v>50.48608232766373</v>
      </c>
      <c r="H1244">
        <v>100.84383976123591</v>
      </c>
      <c r="U1244">
        <f>'wyznaczanie X2 i X3'!$E$3*modele!D1244+'wyznaczanie X2 i X3'!$F$3</f>
        <v>24.063619475503259</v>
      </c>
      <c r="V1244" s="3">
        <f t="shared" si="178"/>
        <v>1.2408999999999999</v>
      </c>
      <c r="W1244">
        <f>'wyznaczanie X2 i X3'!$H$3*modele!C1244+'wyznaczanie X2 i X3'!$I$3</f>
        <v>50.415732716782813</v>
      </c>
      <c r="X1244">
        <f t="shared" si="179"/>
        <v>0.38600000000000001</v>
      </c>
      <c r="AA1244">
        <v>69.582122341431798</v>
      </c>
      <c r="AB1244">
        <f t="shared" si="180"/>
        <v>0</v>
      </c>
      <c r="AC1244">
        <v>22.822712712074701</v>
      </c>
      <c r="AD1244">
        <f t="shared" si="181"/>
        <v>0</v>
      </c>
      <c r="AE1244">
        <v>50.029763197335697</v>
      </c>
      <c r="AF1244">
        <f t="shared" si="182"/>
        <v>0</v>
      </c>
      <c r="AG1244">
        <v>70.696106546639598</v>
      </c>
      <c r="AH1244">
        <f t="shared" si="183"/>
        <v>0</v>
      </c>
      <c r="AI1244">
        <v>20.555827444075799</v>
      </c>
      <c r="AJ1244">
        <f t="shared" si="184"/>
        <v>0</v>
      </c>
      <c r="AK1244">
        <v>50.486082327663702</v>
      </c>
      <c r="AL1244">
        <f t="shared" si="185"/>
        <v>0</v>
      </c>
      <c r="AM1244">
        <v>100.843839761236</v>
      </c>
      <c r="AN1244">
        <f t="shared" si="186"/>
        <v>0</v>
      </c>
    </row>
    <row r="1245" spans="2:40" x14ac:dyDescent="0.3">
      <c r="B1245">
        <v>44.585460853939026</v>
      </c>
      <c r="C1245">
        <v>17.558847215506539</v>
      </c>
      <c r="D1245">
        <v>39.216080052003967</v>
      </c>
      <c r="E1245">
        <v>36.494380061358434</v>
      </c>
      <c r="F1245">
        <v>15.572849268383345</v>
      </c>
      <c r="G1245">
        <v>46.593289444200721</v>
      </c>
      <c r="H1245">
        <v>92.664926166910462</v>
      </c>
      <c r="U1245">
        <f>'wyznaczanie X2 i X3'!$E$3*modele!D1245+'wyznaczanie X2 i X3'!$F$3</f>
        <v>19.014945563478719</v>
      </c>
      <c r="V1245" s="3">
        <f t="shared" si="178"/>
        <v>1.4560999999999999</v>
      </c>
      <c r="W1245">
        <f>'wyznaczanie X2 i X3'!$H$3*modele!C1245+'wyznaczanie X2 i X3'!$I$3</f>
        <v>39.837920102102935</v>
      </c>
      <c r="X1245">
        <f t="shared" si="179"/>
        <v>0.62180000000000002</v>
      </c>
      <c r="AA1245">
        <v>44.585460853938997</v>
      </c>
      <c r="AB1245">
        <f t="shared" si="180"/>
        <v>0</v>
      </c>
      <c r="AC1245">
        <v>17.5588472155065</v>
      </c>
      <c r="AD1245">
        <f t="shared" si="181"/>
        <v>0</v>
      </c>
      <c r="AE1245">
        <v>39.216080052004003</v>
      </c>
      <c r="AF1245">
        <f t="shared" si="182"/>
        <v>0</v>
      </c>
      <c r="AG1245">
        <v>36.494380061358399</v>
      </c>
      <c r="AH1245">
        <f t="shared" si="183"/>
        <v>0</v>
      </c>
      <c r="AI1245">
        <v>15.572849268383299</v>
      </c>
      <c r="AJ1245">
        <f t="shared" si="184"/>
        <v>0</v>
      </c>
      <c r="AK1245">
        <v>46.5932894442007</v>
      </c>
      <c r="AL1245">
        <f t="shared" si="185"/>
        <v>0</v>
      </c>
      <c r="AM1245">
        <v>92.664926166910504</v>
      </c>
      <c r="AN1245">
        <f t="shared" si="186"/>
        <v>0</v>
      </c>
    </row>
    <row r="1246" spans="2:40" x14ac:dyDescent="0.3">
      <c r="B1246">
        <v>44.606712778147624</v>
      </c>
      <c r="C1246">
        <v>37.440933342442776</v>
      </c>
      <c r="D1246">
        <v>79.595201642109856</v>
      </c>
      <c r="E1246">
        <v>-23.109374471033078</v>
      </c>
      <c r="F1246">
        <v>18.701868036248211</v>
      </c>
      <c r="G1246">
        <v>49.368804917010863</v>
      </c>
      <c r="H1246">
        <v>98.61877769703031</v>
      </c>
      <c r="U1246">
        <f>'wyznaczanie X2 i X3'!$E$3*modele!D1246+'wyznaczanie X2 i X3'!$F$3</f>
        <v>37.867080864894575</v>
      </c>
      <c r="V1246" s="3">
        <f t="shared" si="178"/>
        <v>0.42609999999999998</v>
      </c>
      <c r="W1246">
        <f>'wyznaczanie X2 i X3'!$H$3*modele!C1246+'wyznaczanie X2 i X3'!$I$3</f>
        <v>79.79125507556904</v>
      </c>
      <c r="X1246">
        <f t="shared" si="179"/>
        <v>0.1961</v>
      </c>
      <c r="AA1246">
        <v>44.606712778147603</v>
      </c>
      <c r="AB1246">
        <f t="shared" si="180"/>
        <v>0</v>
      </c>
      <c r="AC1246">
        <v>37.440933342442797</v>
      </c>
      <c r="AD1246">
        <f t="shared" si="181"/>
        <v>0</v>
      </c>
      <c r="AE1246">
        <v>79.595201642109899</v>
      </c>
      <c r="AF1246">
        <f t="shared" si="182"/>
        <v>0</v>
      </c>
      <c r="AG1246">
        <v>-23.109374471033099</v>
      </c>
      <c r="AH1246">
        <f t="shared" si="183"/>
        <v>0</v>
      </c>
      <c r="AI1246">
        <v>18.7018680362482</v>
      </c>
      <c r="AJ1246">
        <f t="shared" si="184"/>
        <v>0</v>
      </c>
      <c r="AK1246">
        <v>49.368804917010898</v>
      </c>
      <c r="AL1246">
        <f t="shared" si="185"/>
        <v>0</v>
      </c>
      <c r="AM1246">
        <v>98.618777697030296</v>
      </c>
      <c r="AN1246">
        <f t="shared" si="186"/>
        <v>0</v>
      </c>
    </row>
    <row r="1247" spans="2:40" x14ac:dyDescent="0.3">
      <c r="B1247">
        <v>63.801250031437817</v>
      </c>
      <c r="C1247">
        <v>22.376747099214043</v>
      </c>
      <c r="D1247">
        <v>49.630241801835368</v>
      </c>
      <c r="E1247">
        <v>60.472258765233505</v>
      </c>
      <c r="F1247">
        <v>18.895309616811687</v>
      </c>
      <c r="G1247">
        <v>46.171771493038328</v>
      </c>
      <c r="H1247">
        <v>92.771049974884022</v>
      </c>
      <c r="U1247">
        <f>'wyznaczanie X2 i X3'!$E$3*modele!D1247+'wyznaczanie X2 i X3'!$F$3</f>
        <v>23.877091608942916</v>
      </c>
      <c r="V1247" s="3">
        <f t="shared" si="178"/>
        <v>1.5003</v>
      </c>
      <c r="W1247">
        <f>'wyznaczanie X2 i X3'!$H$3*modele!C1247+'wyznaczanie X2 i X3'!$I$3</f>
        <v>49.519558472112934</v>
      </c>
      <c r="X1247">
        <f t="shared" si="179"/>
        <v>0.11070000000000001</v>
      </c>
      <c r="AA1247">
        <v>63.801250031437803</v>
      </c>
      <c r="AB1247">
        <f t="shared" si="180"/>
        <v>0</v>
      </c>
      <c r="AC1247">
        <v>22.376747099214001</v>
      </c>
      <c r="AD1247">
        <f t="shared" si="181"/>
        <v>0</v>
      </c>
      <c r="AE1247">
        <v>49.630241801835403</v>
      </c>
      <c r="AF1247">
        <f t="shared" si="182"/>
        <v>0</v>
      </c>
      <c r="AG1247">
        <v>60.472258765233498</v>
      </c>
      <c r="AH1247">
        <f t="shared" si="183"/>
        <v>0</v>
      </c>
      <c r="AI1247">
        <v>18.895309616811701</v>
      </c>
      <c r="AJ1247">
        <f t="shared" si="184"/>
        <v>0</v>
      </c>
      <c r="AK1247">
        <v>46.1717714930383</v>
      </c>
      <c r="AL1247">
        <f t="shared" si="185"/>
        <v>0</v>
      </c>
      <c r="AM1247">
        <v>92.771049974883994</v>
      </c>
      <c r="AN1247">
        <f t="shared" si="186"/>
        <v>0</v>
      </c>
    </row>
    <row r="1248" spans="2:40" x14ac:dyDescent="0.3">
      <c r="B1248">
        <v>23.212623937420016</v>
      </c>
      <c r="C1248">
        <v>51.423901817995144</v>
      </c>
      <c r="D1248">
        <v>107.76990474791448</v>
      </c>
      <c r="E1248">
        <v>-107.84645757914538</v>
      </c>
      <c r="F1248">
        <v>22.065375820737739</v>
      </c>
      <c r="G1248">
        <v>51.898809458407399</v>
      </c>
      <c r="H1248">
        <v>104.01373108852597</v>
      </c>
      <c r="U1248">
        <f>'wyznaczanie X2 i X3'!$E$3*modele!D1248+'wyznaczanie X2 i X3'!$F$3</f>
        <v>51.021238115259301</v>
      </c>
      <c r="V1248" s="3">
        <f t="shared" si="178"/>
        <v>0.4027</v>
      </c>
      <c r="W1248">
        <f>'wyznaczanie X2 i X3'!$H$3*modele!C1248+'wyznaczanie X2 i X3'!$I$3</f>
        <v>107.89022919027624</v>
      </c>
      <c r="X1248">
        <f t="shared" si="179"/>
        <v>0.1203</v>
      </c>
      <c r="AA1248">
        <v>23.212623937419998</v>
      </c>
      <c r="AB1248">
        <f t="shared" si="180"/>
        <v>0</v>
      </c>
      <c r="AC1248">
        <v>51.423901817995102</v>
      </c>
      <c r="AD1248">
        <f t="shared" si="181"/>
        <v>0</v>
      </c>
      <c r="AE1248">
        <v>107.769904747914</v>
      </c>
      <c r="AF1248">
        <f t="shared" si="182"/>
        <v>0</v>
      </c>
      <c r="AG1248">
        <v>-107.846457579145</v>
      </c>
      <c r="AH1248">
        <f t="shared" si="183"/>
        <v>0</v>
      </c>
      <c r="AI1248">
        <v>22.0653758207377</v>
      </c>
      <c r="AJ1248">
        <f t="shared" si="184"/>
        <v>0</v>
      </c>
      <c r="AK1248">
        <v>51.898809458407399</v>
      </c>
      <c r="AL1248">
        <f t="shared" si="185"/>
        <v>0</v>
      </c>
      <c r="AM1248">
        <v>104.013731088526</v>
      </c>
      <c r="AN1248">
        <f t="shared" si="186"/>
        <v>0</v>
      </c>
    </row>
    <row r="1249" spans="2:40" x14ac:dyDescent="0.3">
      <c r="B1249">
        <v>50.181867668984253</v>
      </c>
      <c r="C1249">
        <v>10.488477226237032</v>
      </c>
      <c r="D1249">
        <v>25.345758602002959</v>
      </c>
      <c r="E1249">
        <v>68.898303659257408</v>
      </c>
      <c r="F1249">
        <v>22.177480548827834</v>
      </c>
      <c r="G1249">
        <v>52.266858199691896</v>
      </c>
      <c r="H1249">
        <v>104.06001184816249</v>
      </c>
      <c r="U1249">
        <f>'wyznaczanie X2 i X3'!$E$3*modele!D1249+'wyznaczanie X2 i X3'!$F$3</f>
        <v>12.539193581949201</v>
      </c>
      <c r="V1249" s="3">
        <f t="shared" si="178"/>
        <v>2.0507</v>
      </c>
      <c r="W1249">
        <f>'wyznaczanie X2 i X3'!$H$3*modele!C1249+'wyznaczanie X2 i X3'!$I$3</f>
        <v>25.629911004661384</v>
      </c>
      <c r="X1249">
        <f t="shared" si="179"/>
        <v>0.28420000000000001</v>
      </c>
      <c r="AA1249">
        <v>50.181867668984303</v>
      </c>
      <c r="AB1249">
        <f t="shared" si="180"/>
        <v>0</v>
      </c>
      <c r="AC1249">
        <v>10.488477226237</v>
      </c>
      <c r="AD1249">
        <f t="shared" si="181"/>
        <v>0</v>
      </c>
      <c r="AE1249">
        <v>25.345758602002999</v>
      </c>
      <c r="AF1249">
        <f t="shared" si="182"/>
        <v>0</v>
      </c>
      <c r="AG1249">
        <v>68.898303659257394</v>
      </c>
      <c r="AH1249">
        <f t="shared" si="183"/>
        <v>0</v>
      </c>
      <c r="AI1249">
        <v>22.177480548827798</v>
      </c>
      <c r="AJ1249">
        <f t="shared" si="184"/>
        <v>0</v>
      </c>
      <c r="AK1249">
        <v>52.266858199691903</v>
      </c>
      <c r="AL1249">
        <f t="shared" si="185"/>
        <v>0</v>
      </c>
      <c r="AM1249">
        <v>104.06001184816201</v>
      </c>
      <c r="AN1249">
        <f t="shared" si="186"/>
        <v>0</v>
      </c>
    </row>
    <row r="1250" spans="2:40" x14ac:dyDescent="0.3">
      <c r="B1250">
        <v>41.178302065596235</v>
      </c>
      <c r="C1250">
        <v>30.347995218812343</v>
      </c>
      <c r="D1250">
        <v>65.355304620751483</v>
      </c>
      <c r="E1250">
        <v>-8.687381525244561</v>
      </c>
      <c r="F1250">
        <v>21.906172998436993</v>
      </c>
      <c r="G1250">
        <v>52.099042466862684</v>
      </c>
      <c r="H1250">
        <v>104.93330671187657</v>
      </c>
      <c r="U1250">
        <f>'wyznaczanie X2 i X3'!$E$3*modele!D1250+'wyznaczanie X2 i X3'!$F$3</f>
        <v>31.21878207201901</v>
      </c>
      <c r="V1250" s="3">
        <f t="shared" si="178"/>
        <v>0.87080000000000002</v>
      </c>
      <c r="W1250">
        <f>'wyznaczanie X2 i X3'!$H$3*modele!C1250+'wyznaczanie X2 i X3'!$I$3</f>
        <v>65.537894991008159</v>
      </c>
      <c r="X1250">
        <f t="shared" si="179"/>
        <v>0.18260000000000001</v>
      </c>
      <c r="AA1250">
        <v>41.178302065596199</v>
      </c>
      <c r="AB1250">
        <f t="shared" si="180"/>
        <v>0</v>
      </c>
      <c r="AC1250">
        <v>30.347995218812301</v>
      </c>
      <c r="AD1250">
        <f t="shared" si="181"/>
        <v>0</v>
      </c>
      <c r="AE1250">
        <v>65.355304620751497</v>
      </c>
      <c r="AF1250">
        <f t="shared" si="182"/>
        <v>0</v>
      </c>
      <c r="AG1250">
        <v>-8.6873815252445592</v>
      </c>
      <c r="AH1250">
        <f t="shared" si="183"/>
        <v>0</v>
      </c>
      <c r="AI1250">
        <v>21.906172998437</v>
      </c>
      <c r="AJ1250">
        <f t="shared" si="184"/>
        <v>0</v>
      </c>
      <c r="AK1250">
        <v>52.099042466862699</v>
      </c>
      <c r="AL1250">
        <f t="shared" si="185"/>
        <v>0</v>
      </c>
      <c r="AM1250">
        <v>104.93330671187699</v>
      </c>
      <c r="AN1250">
        <f t="shared" si="186"/>
        <v>0</v>
      </c>
    </row>
    <row r="1251" spans="2:40" x14ac:dyDescent="0.3">
      <c r="B1251">
        <v>69.956337232929485</v>
      </c>
      <c r="C1251">
        <v>69.762061694177135</v>
      </c>
      <c r="D1251">
        <v>143.70458577198195</v>
      </c>
      <c r="E1251">
        <v>-69.373510616672434</v>
      </c>
      <c r="F1251">
        <v>20.561111463693219</v>
      </c>
      <c r="G1251">
        <v>49.478386206699717</v>
      </c>
      <c r="H1251">
        <v>98.287275454816267</v>
      </c>
      <c r="U1251">
        <f>'wyznaczanie X2 i X3'!$E$3*modele!D1251+'wyznaczanie X2 i X3'!$F$3</f>
        <v>67.798360598402567</v>
      </c>
      <c r="V1251" s="3">
        <f t="shared" si="178"/>
        <v>1.9637</v>
      </c>
      <c r="W1251">
        <f>'wyznaczanie X2 i X3'!$H$3*modele!C1251+'wyznaczanie X2 i X3'!$I$3</f>
        <v>144.74102239438838</v>
      </c>
      <c r="X1251">
        <f t="shared" si="179"/>
        <v>1.0364</v>
      </c>
      <c r="AA1251">
        <v>69.956337232929499</v>
      </c>
      <c r="AB1251">
        <f t="shared" si="180"/>
        <v>0</v>
      </c>
      <c r="AC1251">
        <v>69.762061694177106</v>
      </c>
      <c r="AD1251">
        <f t="shared" si="181"/>
        <v>0</v>
      </c>
      <c r="AE1251">
        <v>143.70458577198201</v>
      </c>
      <c r="AF1251">
        <f t="shared" si="182"/>
        <v>0</v>
      </c>
      <c r="AG1251">
        <v>-69.373510616672405</v>
      </c>
      <c r="AH1251">
        <f t="shared" si="183"/>
        <v>0</v>
      </c>
      <c r="AI1251">
        <v>20.561111463693202</v>
      </c>
      <c r="AJ1251">
        <f t="shared" si="184"/>
        <v>0</v>
      </c>
      <c r="AK1251">
        <v>49.478386206699703</v>
      </c>
      <c r="AL1251">
        <f t="shared" si="185"/>
        <v>0</v>
      </c>
      <c r="AM1251">
        <v>98.287275454816296</v>
      </c>
      <c r="AN1251">
        <f t="shared" si="186"/>
        <v>0</v>
      </c>
    </row>
    <row r="1252" spans="2:40" x14ac:dyDescent="0.3">
      <c r="B1252">
        <v>48.622155161025397</v>
      </c>
      <c r="C1252">
        <v>56.886557840663201</v>
      </c>
      <c r="D1252">
        <v>118.57286683024752</v>
      </c>
      <c r="E1252">
        <v>-73.415363199938795</v>
      </c>
      <c r="F1252">
        <v>22.082000079432614</v>
      </c>
      <c r="G1252">
        <v>54.476396130099545</v>
      </c>
      <c r="H1252">
        <v>109.04278898019828</v>
      </c>
      <c r="U1252">
        <f>'wyznaczanie X2 i X3'!$E$3*modele!D1252+'wyznaczanie X2 i X3'!$F$3</f>
        <v>56.064906595707633</v>
      </c>
      <c r="V1252" s="3">
        <f t="shared" si="178"/>
        <v>0.82169999999999999</v>
      </c>
      <c r="W1252">
        <f>'wyznaczanie X2 i X3'!$H$3*modele!C1252+'wyznaczanie X2 i X3'!$I$3</f>
        <v>118.86751419573611</v>
      </c>
      <c r="X1252">
        <f t="shared" si="179"/>
        <v>0.29459999999999997</v>
      </c>
      <c r="AA1252">
        <v>48.622155161025397</v>
      </c>
      <c r="AB1252">
        <f t="shared" si="180"/>
        <v>0</v>
      </c>
      <c r="AC1252">
        <v>56.886557840663201</v>
      </c>
      <c r="AD1252">
        <f t="shared" si="181"/>
        <v>0</v>
      </c>
      <c r="AE1252">
        <v>118.572866830248</v>
      </c>
      <c r="AF1252">
        <f t="shared" si="182"/>
        <v>0</v>
      </c>
      <c r="AG1252">
        <v>-73.415363199938795</v>
      </c>
      <c r="AH1252">
        <f t="shared" si="183"/>
        <v>0</v>
      </c>
      <c r="AI1252">
        <v>22.0820000794326</v>
      </c>
      <c r="AJ1252">
        <f t="shared" si="184"/>
        <v>0</v>
      </c>
      <c r="AK1252">
        <v>54.476396130099502</v>
      </c>
      <c r="AL1252">
        <f t="shared" si="185"/>
        <v>0</v>
      </c>
      <c r="AM1252">
        <v>109.042788980198</v>
      </c>
      <c r="AN1252">
        <f t="shared" si="186"/>
        <v>0</v>
      </c>
    </row>
    <row r="1253" spans="2:40" x14ac:dyDescent="0.3">
      <c r="B1253">
        <v>37.839524107440617</v>
      </c>
      <c r="C1253">
        <v>53.97206811483715</v>
      </c>
      <c r="D1253">
        <v>112.74378262774904</v>
      </c>
      <c r="E1253">
        <v>-86.237156129630208</v>
      </c>
      <c r="F1253">
        <v>16.432837040876421</v>
      </c>
      <c r="G1253">
        <v>45.306879902271156</v>
      </c>
      <c r="H1253">
        <v>91.24868399646904</v>
      </c>
      <c r="U1253">
        <f>'wyznaczanie X2 i X3'!$E$3*modele!D1253+'wyznaczanie X2 i X3'!$F$3</f>
        <v>53.343433722068553</v>
      </c>
      <c r="V1253" s="3">
        <f t="shared" si="178"/>
        <v>0.62860000000000005</v>
      </c>
      <c r="W1253">
        <f>'wyznaczanie X2 i X3'!$H$3*modele!C1253+'wyznaczanie X2 i X3'!$I$3</f>
        <v>113.01080562153393</v>
      </c>
      <c r="X1253">
        <f t="shared" si="179"/>
        <v>0.26700000000000002</v>
      </c>
      <c r="AA1253">
        <v>37.839524107440603</v>
      </c>
      <c r="AB1253">
        <f t="shared" si="180"/>
        <v>0</v>
      </c>
      <c r="AC1253">
        <v>53.9720681148371</v>
      </c>
      <c r="AD1253">
        <f t="shared" si="181"/>
        <v>0</v>
      </c>
      <c r="AE1253">
        <v>112.743782627749</v>
      </c>
      <c r="AF1253">
        <f t="shared" si="182"/>
        <v>0</v>
      </c>
      <c r="AG1253">
        <v>-86.237156129630193</v>
      </c>
      <c r="AH1253">
        <f t="shared" si="183"/>
        <v>0</v>
      </c>
      <c r="AI1253">
        <v>16.4328370408764</v>
      </c>
      <c r="AJ1253">
        <f t="shared" si="184"/>
        <v>0</v>
      </c>
      <c r="AK1253">
        <v>45.306879902271199</v>
      </c>
      <c r="AL1253">
        <f t="shared" si="185"/>
        <v>0</v>
      </c>
      <c r="AM1253">
        <v>91.248683996468998</v>
      </c>
      <c r="AN1253">
        <f t="shared" si="186"/>
        <v>0</v>
      </c>
    </row>
    <row r="1254" spans="2:40" x14ac:dyDescent="0.3">
      <c r="B1254">
        <v>49.57699273519377</v>
      </c>
      <c r="C1254">
        <v>42.561252366679071</v>
      </c>
      <c r="D1254">
        <v>90.063527116466645</v>
      </c>
      <c r="E1254">
        <v>-28.529771629649673</v>
      </c>
      <c r="F1254">
        <v>17.591719806772478</v>
      </c>
      <c r="G1254">
        <v>49.081716830807466</v>
      </c>
      <c r="H1254">
        <v>98.09851519649645</v>
      </c>
      <c r="U1254">
        <f>'wyznaczanie X2 i X3'!$E$3*modele!D1254+'wyznaczanie X2 i X3'!$F$3</f>
        <v>42.754514777528009</v>
      </c>
      <c r="V1254" s="3">
        <f t="shared" si="178"/>
        <v>0.1933</v>
      </c>
      <c r="W1254">
        <f>'wyznaczanie X2 i X3'!$H$3*modele!C1254+'wyznaczanie X2 i X3'!$I$3</f>
        <v>90.080609011581188</v>
      </c>
      <c r="X1254">
        <f t="shared" si="179"/>
        <v>1.7100000000000001E-2</v>
      </c>
      <c r="AA1254">
        <v>49.576992735193798</v>
      </c>
      <c r="AB1254">
        <f t="shared" si="180"/>
        <v>0</v>
      </c>
      <c r="AC1254">
        <v>42.561252366679099</v>
      </c>
      <c r="AD1254">
        <f t="shared" si="181"/>
        <v>0</v>
      </c>
      <c r="AE1254">
        <v>90.063527116466602</v>
      </c>
      <c r="AF1254">
        <f t="shared" si="182"/>
        <v>0</v>
      </c>
      <c r="AG1254">
        <v>-28.529771629649701</v>
      </c>
      <c r="AH1254">
        <f t="shared" si="183"/>
        <v>0</v>
      </c>
      <c r="AI1254">
        <v>17.591719806772499</v>
      </c>
      <c r="AJ1254">
        <f t="shared" si="184"/>
        <v>0</v>
      </c>
      <c r="AK1254">
        <v>49.081716830807501</v>
      </c>
      <c r="AL1254">
        <f t="shared" si="185"/>
        <v>0</v>
      </c>
      <c r="AM1254">
        <v>98.098515196496507</v>
      </c>
      <c r="AN1254">
        <f t="shared" si="186"/>
        <v>0</v>
      </c>
    </row>
    <row r="1255" spans="2:40" x14ac:dyDescent="0.3">
      <c r="B1255">
        <v>39.046870370775025</v>
      </c>
      <c r="C1255">
        <v>33.993574764284546</v>
      </c>
      <c r="D1255">
        <v>72.088049949700149</v>
      </c>
      <c r="E1255">
        <v>-23.886983551303587</v>
      </c>
      <c r="F1255">
        <v>25.301562822113926</v>
      </c>
      <c r="G1255">
        <v>49.246210554284566</v>
      </c>
      <c r="H1255">
        <v>99.115376235620886</v>
      </c>
      <c r="U1255">
        <f>'wyznaczanie X2 i X3'!$E$3*modele!D1255+'wyznaczanie X2 i X3'!$F$3</f>
        <v>34.362154708495993</v>
      </c>
      <c r="V1255" s="3">
        <f t="shared" si="178"/>
        <v>0.36859999999999998</v>
      </c>
      <c r="W1255">
        <f>'wyznaczanie X2 i X3'!$H$3*modele!C1255+'wyznaczanie X2 i X3'!$I$3</f>
        <v>72.863738960436308</v>
      </c>
      <c r="X1255">
        <f t="shared" si="179"/>
        <v>0.77569999999999995</v>
      </c>
      <c r="AA1255">
        <v>39.046870370774997</v>
      </c>
      <c r="AB1255">
        <f t="shared" si="180"/>
        <v>0</v>
      </c>
      <c r="AC1255">
        <v>33.993574764284503</v>
      </c>
      <c r="AD1255">
        <f t="shared" si="181"/>
        <v>0</v>
      </c>
      <c r="AE1255">
        <v>72.088049949700107</v>
      </c>
      <c r="AF1255">
        <f t="shared" si="182"/>
        <v>0</v>
      </c>
      <c r="AG1255">
        <v>-23.886983551303601</v>
      </c>
      <c r="AH1255">
        <f t="shared" si="183"/>
        <v>0</v>
      </c>
      <c r="AI1255">
        <v>25.301562822113901</v>
      </c>
      <c r="AJ1255">
        <f t="shared" si="184"/>
        <v>0</v>
      </c>
      <c r="AK1255">
        <v>49.246210554284602</v>
      </c>
      <c r="AL1255">
        <f t="shared" si="185"/>
        <v>0</v>
      </c>
      <c r="AM1255">
        <v>99.1153762356209</v>
      </c>
      <c r="AN1255">
        <f t="shared" si="186"/>
        <v>0</v>
      </c>
    </row>
    <row r="1256" spans="2:40" x14ac:dyDescent="0.3">
      <c r="B1256">
        <v>26.064455204303805</v>
      </c>
      <c r="C1256">
        <v>46.546162704132676</v>
      </c>
      <c r="D1256">
        <v>97.466072980222535</v>
      </c>
      <c r="E1256">
        <v>-87.509577703790413</v>
      </c>
      <c r="F1256">
        <v>15.36695414277273</v>
      </c>
      <c r="G1256">
        <v>57.371653052001207</v>
      </c>
      <c r="H1256">
        <v>114.64136939273676</v>
      </c>
      <c r="U1256">
        <f>'wyznaczanie X2 i X3'!$E$3*modele!D1256+'wyznaczanie X2 i X3'!$F$3</f>
        <v>46.210602743360759</v>
      </c>
      <c r="V1256" s="3">
        <f t="shared" si="178"/>
        <v>0.33560000000000001</v>
      </c>
      <c r="W1256">
        <f>'wyznaczanie X2 i X3'!$H$3*modele!C1256+'wyznaczanie X2 i X3'!$I$3</f>
        <v>98.088343035819889</v>
      </c>
      <c r="X1256">
        <f t="shared" si="179"/>
        <v>0.62229999999999996</v>
      </c>
      <c r="AA1256">
        <v>26.064455204303801</v>
      </c>
      <c r="AB1256">
        <f t="shared" si="180"/>
        <v>0</v>
      </c>
      <c r="AC1256">
        <v>46.546162704132698</v>
      </c>
      <c r="AD1256">
        <f t="shared" si="181"/>
        <v>0</v>
      </c>
      <c r="AE1256">
        <v>97.466072980222506</v>
      </c>
      <c r="AF1256">
        <f t="shared" si="182"/>
        <v>0</v>
      </c>
      <c r="AG1256">
        <v>-87.509577703790399</v>
      </c>
      <c r="AH1256">
        <f t="shared" si="183"/>
        <v>0</v>
      </c>
      <c r="AI1256">
        <v>15.3669541427727</v>
      </c>
      <c r="AJ1256">
        <f t="shared" si="184"/>
        <v>0</v>
      </c>
      <c r="AK1256">
        <v>57.3716530520012</v>
      </c>
      <c r="AL1256">
        <f t="shared" si="185"/>
        <v>0</v>
      </c>
      <c r="AM1256">
        <v>114.641369392737</v>
      </c>
      <c r="AN1256">
        <f t="shared" si="186"/>
        <v>0</v>
      </c>
    </row>
    <row r="1257" spans="2:40" x14ac:dyDescent="0.3">
      <c r="B1257">
        <v>64.999562441332614</v>
      </c>
      <c r="C1257">
        <v>53.949920592132585</v>
      </c>
      <c r="D1257">
        <v>112.12867337022688</v>
      </c>
      <c r="E1257">
        <v>-31.850636893732542</v>
      </c>
      <c r="F1257">
        <v>6.7224548584955262</v>
      </c>
      <c r="G1257">
        <v>58.165936200473077</v>
      </c>
      <c r="H1257">
        <v>115.71365029270024</v>
      </c>
      <c r="U1257">
        <f>'wyznaczanie X2 i X3'!$E$3*modele!D1257+'wyznaczanie X2 i X3'!$F$3</f>
        <v>53.056252562813157</v>
      </c>
      <c r="V1257" s="3">
        <f t="shared" si="178"/>
        <v>0.89370000000000005</v>
      </c>
      <c r="W1257">
        <f>'wyznaczanie X2 i X3'!$H$3*modele!C1257+'wyznaczanie X2 i X3'!$I$3</f>
        <v>112.96629985952292</v>
      </c>
      <c r="X1257">
        <f t="shared" si="179"/>
        <v>0.83760000000000001</v>
      </c>
      <c r="AA1257">
        <v>64.9995624413326</v>
      </c>
      <c r="AB1257">
        <f t="shared" si="180"/>
        <v>0</v>
      </c>
      <c r="AC1257">
        <v>53.949920592132599</v>
      </c>
      <c r="AD1257">
        <f t="shared" si="181"/>
        <v>0</v>
      </c>
      <c r="AE1257">
        <v>112.12867337022701</v>
      </c>
      <c r="AF1257">
        <f t="shared" si="182"/>
        <v>0</v>
      </c>
      <c r="AG1257">
        <v>-31.850636893732499</v>
      </c>
      <c r="AH1257">
        <f t="shared" si="183"/>
        <v>0</v>
      </c>
      <c r="AI1257">
        <v>6.7224548584955297</v>
      </c>
      <c r="AJ1257">
        <f t="shared" si="184"/>
        <v>0</v>
      </c>
      <c r="AK1257">
        <v>58.165936200473098</v>
      </c>
      <c r="AL1257">
        <f t="shared" si="185"/>
        <v>0</v>
      </c>
      <c r="AM1257">
        <v>115.7136502927</v>
      </c>
      <c r="AN1257">
        <f t="shared" si="186"/>
        <v>0</v>
      </c>
    </row>
    <row r="1258" spans="2:40" x14ac:dyDescent="0.3">
      <c r="B1258">
        <v>31.61957059819505</v>
      </c>
      <c r="C1258">
        <v>26.414817881920701</v>
      </c>
      <c r="D1258">
        <v>57.142504605671704</v>
      </c>
      <c r="E1258">
        <v>-16.005312449372006</v>
      </c>
      <c r="F1258">
        <v>30.741337344392292</v>
      </c>
      <c r="G1258">
        <v>47.635623373715482</v>
      </c>
      <c r="H1258">
        <v>94.855724623501516</v>
      </c>
      <c r="U1258">
        <f>'wyznaczanie X2 i X3'!$E$3*modele!D1258+'wyznaczanie X2 i X3'!$F$3</f>
        <v>27.384404032312172</v>
      </c>
      <c r="V1258" s="3">
        <f t="shared" si="178"/>
        <v>0.96960000000000002</v>
      </c>
      <c r="W1258">
        <f>'wyznaczanie X2 i X3'!$H$3*modele!C1258+'wyznaczanie X2 i X3'!$I$3</f>
        <v>57.634119167505446</v>
      </c>
      <c r="X1258">
        <f t="shared" si="179"/>
        <v>0.49159999999999998</v>
      </c>
      <c r="AA1258">
        <v>31.6195705981951</v>
      </c>
      <c r="AB1258">
        <f t="shared" si="180"/>
        <v>0</v>
      </c>
      <c r="AC1258">
        <v>26.414817881920701</v>
      </c>
      <c r="AD1258">
        <f t="shared" si="181"/>
        <v>0</v>
      </c>
      <c r="AE1258">
        <v>57.142504605671697</v>
      </c>
      <c r="AF1258">
        <f t="shared" si="182"/>
        <v>0</v>
      </c>
      <c r="AG1258">
        <v>-16.005312449371999</v>
      </c>
      <c r="AH1258">
        <f t="shared" si="183"/>
        <v>0</v>
      </c>
      <c r="AI1258">
        <v>30.741337344392299</v>
      </c>
      <c r="AJ1258">
        <f t="shared" si="184"/>
        <v>0</v>
      </c>
      <c r="AK1258">
        <v>47.635623373715497</v>
      </c>
      <c r="AL1258">
        <f t="shared" si="185"/>
        <v>0</v>
      </c>
      <c r="AM1258">
        <v>94.855724623501501</v>
      </c>
      <c r="AN1258">
        <f t="shared" si="186"/>
        <v>0</v>
      </c>
    </row>
    <row r="1259" spans="2:40" x14ac:dyDescent="0.3">
      <c r="B1259">
        <v>66.242410174441602</v>
      </c>
      <c r="C1259">
        <v>40.877652828066076</v>
      </c>
      <c r="D1259">
        <v>86.036852672068378</v>
      </c>
      <c r="E1259">
        <v>9.8518618646849774</v>
      </c>
      <c r="F1259">
        <v>21.63856998894018</v>
      </c>
      <c r="G1259">
        <v>47.516865015484278</v>
      </c>
      <c r="H1259">
        <v>94.892220484782683</v>
      </c>
      <c r="U1259">
        <f>'wyznaczanie X2 i X3'!$E$3*modele!D1259+'wyznaczanie X2 i X3'!$F$3</f>
        <v>40.874547892385316</v>
      </c>
      <c r="V1259" s="3">
        <f t="shared" si="178"/>
        <v>3.0999999999999999E-3</v>
      </c>
      <c r="W1259">
        <f>'wyznaczanie X2 i X3'!$H$3*modele!C1259+'wyznaczanie X2 i X3'!$I$3</f>
        <v>86.697391782869616</v>
      </c>
      <c r="X1259">
        <f t="shared" si="179"/>
        <v>0.66049999999999998</v>
      </c>
      <c r="AA1259">
        <v>66.242410174441602</v>
      </c>
      <c r="AB1259">
        <f t="shared" si="180"/>
        <v>0</v>
      </c>
      <c r="AC1259">
        <v>40.877652828066097</v>
      </c>
      <c r="AD1259">
        <f t="shared" si="181"/>
        <v>0</v>
      </c>
      <c r="AE1259">
        <v>86.036852672068406</v>
      </c>
      <c r="AF1259">
        <f t="shared" si="182"/>
        <v>0</v>
      </c>
      <c r="AG1259">
        <v>9.8518618646849792</v>
      </c>
      <c r="AH1259">
        <f t="shared" si="183"/>
        <v>0</v>
      </c>
      <c r="AI1259">
        <v>21.638569988940201</v>
      </c>
      <c r="AJ1259">
        <f t="shared" si="184"/>
        <v>0</v>
      </c>
      <c r="AK1259">
        <v>47.516865015484299</v>
      </c>
      <c r="AL1259">
        <f t="shared" si="185"/>
        <v>0</v>
      </c>
      <c r="AM1259">
        <v>94.892220484782698</v>
      </c>
      <c r="AN1259">
        <f t="shared" si="186"/>
        <v>0</v>
      </c>
    </row>
    <row r="1260" spans="2:40" x14ac:dyDescent="0.3">
      <c r="B1260">
        <v>27.800146868078116</v>
      </c>
      <c r="C1260">
        <v>59.12296511772734</v>
      </c>
      <c r="D1260">
        <v>123.0987447634873</v>
      </c>
      <c r="E1260">
        <v>-121.76860161702578</v>
      </c>
      <c r="F1260">
        <v>19.860150830242649</v>
      </c>
      <c r="G1260">
        <v>43.329512667572956</v>
      </c>
      <c r="H1260">
        <v>85.70937637448624</v>
      </c>
      <c r="U1260">
        <f>'wyznaczanie X2 i X3'!$E$3*modele!D1260+'wyznaczanie X2 i X3'!$F$3</f>
        <v>58.177940752845792</v>
      </c>
      <c r="V1260" s="3">
        <f t="shared" si="178"/>
        <v>0.94499999999999995</v>
      </c>
      <c r="W1260">
        <f>'wyznaczanie X2 i X3'!$H$3*modele!C1260+'wyznaczanie X2 i X3'!$I$3</f>
        <v>123.36160644074388</v>
      </c>
      <c r="X1260">
        <f t="shared" si="179"/>
        <v>0.26290000000000002</v>
      </c>
      <c r="AA1260">
        <v>27.800146868078102</v>
      </c>
      <c r="AB1260">
        <f t="shared" si="180"/>
        <v>0</v>
      </c>
      <c r="AC1260">
        <v>59.122965117727297</v>
      </c>
      <c r="AD1260">
        <f t="shared" si="181"/>
        <v>0</v>
      </c>
      <c r="AE1260">
        <v>123.09874476348701</v>
      </c>
      <c r="AF1260">
        <f t="shared" si="182"/>
        <v>0</v>
      </c>
      <c r="AG1260">
        <v>-121.76860161702599</v>
      </c>
      <c r="AH1260">
        <f t="shared" si="183"/>
        <v>0</v>
      </c>
      <c r="AI1260">
        <v>19.860150830242599</v>
      </c>
      <c r="AJ1260">
        <f t="shared" si="184"/>
        <v>0</v>
      </c>
      <c r="AK1260">
        <v>43.329512667572999</v>
      </c>
      <c r="AL1260">
        <f t="shared" si="185"/>
        <v>0</v>
      </c>
      <c r="AM1260">
        <v>85.709376374486197</v>
      </c>
      <c r="AN1260">
        <f t="shared" si="186"/>
        <v>0</v>
      </c>
    </row>
    <row r="1261" spans="2:40" x14ac:dyDescent="0.3">
      <c r="B1261">
        <v>63.674604138318621</v>
      </c>
      <c r="C1261">
        <v>64.195781830220156</v>
      </c>
      <c r="D1261">
        <v>133.00785751185316</v>
      </c>
      <c r="E1261">
        <v>-65.23813721402324</v>
      </c>
      <c r="F1261">
        <v>20.162440339846206</v>
      </c>
      <c r="G1261">
        <v>47.982078240188308</v>
      </c>
      <c r="H1261">
        <v>96.526221277233972</v>
      </c>
      <c r="U1261">
        <f>'wyznaczanie X2 i X3'!$E$3*modele!D1261+'wyznaczanie X2 i X3'!$F$3</f>
        <v>62.804290383367508</v>
      </c>
      <c r="V1261" s="3">
        <f t="shared" si="178"/>
        <v>1.3915</v>
      </c>
      <c r="W1261">
        <f>'wyznaczanie X2 i X3'!$H$3*modele!C1261+'wyznaczanie X2 i X3'!$I$3</f>
        <v>133.55550380539904</v>
      </c>
      <c r="X1261">
        <f t="shared" si="179"/>
        <v>0.54759999999999998</v>
      </c>
      <c r="AA1261">
        <v>63.6746041383186</v>
      </c>
      <c r="AB1261">
        <f t="shared" si="180"/>
        <v>0</v>
      </c>
      <c r="AC1261">
        <v>64.195781830220199</v>
      </c>
      <c r="AD1261">
        <f t="shared" si="181"/>
        <v>0</v>
      </c>
      <c r="AE1261">
        <v>133.00785751185299</v>
      </c>
      <c r="AF1261">
        <f t="shared" si="182"/>
        <v>0</v>
      </c>
      <c r="AG1261">
        <v>-65.238137214023197</v>
      </c>
      <c r="AH1261">
        <f t="shared" si="183"/>
        <v>0</v>
      </c>
      <c r="AI1261">
        <v>20.162440339846199</v>
      </c>
      <c r="AJ1261">
        <f t="shared" si="184"/>
        <v>0</v>
      </c>
      <c r="AK1261">
        <v>47.982078240188301</v>
      </c>
      <c r="AL1261">
        <f t="shared" si="185"/>
        <v>0</v>
      </c>
      <c r="AM1261">
        <v>96.526221277234001</v>
      </c>
      <c r="AN1261">
        <f t="shared" si="186"/>
        <v>0</v>
      </c>
    </row>
    <row r="1262" spans="2:40" x14ac:dyDescent="0.3">
      <c r="B1262">
        <v>64.187021284117804</v>
      </c>
      <c r="C1262">
        <v>79.98009888442607</v>
      </c>
      <c r="D1262">
        <v>164.53808520648468</v>
      </c>
      <c r="E1262">
        <v>-111.5662540850426</v>
      </c>
      <c r="F1262">
        <v>20.87980132541233</v>
      </c>
      <c r="G1262">
        <v>48.891962879691327</v>
      </c>
      <c r="H1262">
        <v>97.236486403741623</v>
      </c>
      <c r="U1262">
        <f>'wyznaczanie X2 i X3'!$E$3*modele!D1262+'wyznaczanie X2 i X3'!$F$3</f>
        <v>77.525069220946079</v>
      </c>
      <c r="V1262" s="3">
        <f t="shared" si="178"/>
        <v>2.4550000000000001</v>
      </c>
      <c r="W1262">
        <f>'wyznaczanie X2 i X3'!$H$3*modele!C1262+'wyznaczanie X2 i X3'!$I$3</f>
        <v>165.27431352022558</v>
      </c>
      <c r="X1262">
        <f t="shared" si="179"/>
        <v>0.73619999999999997</v>
      </c>
      <c r="AA1262">
        <v>64.187021284117804</v>
      </c>
      <c r="AB1262">
        <f t="shared" si="180"/>
        <v>0</v>
      </c>
      <c r="AC1262">
        <v>79.980098884426098</v>
      </c>
      <c r="AD1262">
        <f t="shared" si="181"/>
        <v>0</v>
      </c>
      <c r="AE1262">
        <v>164.53808520648499</v>
      </c>
      <c r="AF1262">
        <f t="shared" si="182"/>
        <v>0</v>
      </c>
      <c r="AG1262">
        <v>-111.566254085043</v>
      </c>
      <c r="AH1262">
        <f t="shared" si="183"/>
        <v>0</v>
      </c>
      <c r="AI1262">
        <v>20.879801325412298</v>
      </c>
      <c r="AJ1262">
        <f t="shared" si="184"/>
        <v>0</v>
      </c>
      <c r="AK1262">
        <v>48.891962879691299</v>
      </c>
      <c r="AL1262">
        <f t="shared" si="185"/>
        <v>0</v>
      </c>
      <c r="AM1262">
        <v>97.236486403741594</v>
      </c>
      <c r="AN1262">
        <f t="shared" si="186"/>
        <v>0</v>
      </c>
    </row>
    <row r="1263" spans="2:40" x14ac:dyDescent="0.3">
      <c r="B1263">
        <v>60.189409459955229</v>
      </c>
      <c r="C1263">
        <v>52.774725365450614</v>
      </c>
      <c r="D1263">
        <v>109.88289078342213</v>
      </c>
      <c r="E1263">
        <v>-37.945357176441377</v>
      </c>
      <c r="F1263">
        <v>16.879634524408999</v>
      </c>
      <c r="G1263">
        <v>55.066543148969423</v>
      </c>
      <c r="H1263">
        <v>110.30294933666437</v>
      </c>
      <c r="U1263">
        <f>'wyznaczanie X2 i X3'!$E$3*modele!D1263+'wyznaczanie X2 i X3'!$F$3</f>
        <v>52.007745425540989</v>
      </c>
      <c r="V1263" s="3">
        <f t="shared" si="178"/>
        <v>0.76700000000000002</v>
      </c>
      <c r="W1263">
        <f>'wyznaczanie X2 i X3'!$H$3*modele!C1263+'wyznaczanie X2 i X3'!$I$3</f>
        <v>110.60472832970083</v>
      </c>
      <c r="X1263">
        <f t="shared" si="179"/>
        <v>0.7218</v>
      </c>
      <c r="AA1263">
        <v>60.189409459955201</v>
      </c>
      <c r="AB1263">
        <f t="shared" si="180"/>
        <v>0</v>
      </c>
      <c r="AC1263">
        <v>52.7747253654506</v>
      </c>
      <c r="AD1263">
        <f t="shared" si="181"/>
        <v>0</v>
      </c>
      <c r="AE1263">
        <v>109.882890783422</v>
      </c>
      <c r="AF1263">
        <f t="shared" si="182"/>
        <v>0</v>
      </c>
      <c r="AG1263">
        <v>-37.945357176441398</v>
      </c>
      <c r="AH1263">
        <f t="shared" si="183"/>
        <v>0</v>
      </c>
      <c r="AI1263">
        <v>16.879634524408999</v>
      </c>
      <c r="AJ1263">
        <f t="shared" si="184"/>
        <v>0</v>
      </c>
      <c r="AK1263">
        <v>55.066543148969401</v>
      </c>
      <c r="AL1263">
        <f t="shared" si="185"/>
        <v>0</v>
      </c>
      <c r="AM1263">
        <v>110.302949336664</v>
      </c>
      <c r="AN1263">
        <f t="shared" si="186"/>
        <v>0</v>
      </c>
    </row>
    <row r="1264" spans="2:40" x14ac:dyDescent="0.3">
      <c r="B1264">
        <v>67.428067234066361</v>
      </c>
      <c r="C1264">
        <v>28.326345837894994</v>
      </c>
      <c r="D1264">
        <v>60.693955631201192</v>
      </c>
      <c r="E1264">
        <v>49.877096954447737</v>
      </c>
      <c r="F1264">
        <v>19.895896895165585</v>
      </c>
      <c r="G1264">
        <v>51.085785506980201</v>
      </c>
      <c r="H1264">
        <v>101.295715397338</v>
      </c>
      <c r="U1264">
        <f>'wyznaczanie X2 i X3'!$E$3*modele!D1264+'wyznaczanie X2 i X3'!$F$3</f>
        <v>29.042499419559018</v>
      </c>
      <c r="V1264" s="3">
        <f t="shared" si="178"/>
        <v>0.71619999999999995</v>
      </c>
      <c r="W1264">
        <f>'wyznaczanie X2 i X3'!$H$3*modele!C1264+'wyznaczanie X2 i X3'!$I$3</f>
        <v>61.475361794088641</v>
      </c>
      <c r="X1264">
        <f t="shared" si="179"/>
        <v>0.78139999999999998</v>
      </c>
      <c r="AA1264">
        <v>67.428067234066404</v>
      </c>
      <c r="AB1264">
        <f t="shared" si="180"/>
        <v>0</v>
      </c>
      <c r="AC1264">
        <v>28.326345837895001</v>
      </c>
      <c r="AD1264">
        <f t="shared" si="181"/>
        <v>0</v>
      </c>
      <c r="AE1264">
        <v>60.693955631201199</v>
      </c>
      <c r="AF1264">
        <f t="shared" si="182"/>
        <v>0</v>
      </c>
      <c r="AG1264">
        <v>49.877096954447701</v>
      </c>
      <c r="AH1264">
        <f t="shared" si="183"/>
        <v>0</v>
      </c>
      <c r="AI1264">
        <v>19.895896895165599</v>
      </c>
      <c r="AJ1264">
        <f t="shared" si="184"/>
        <v>0</v>
      </c>
      <c r="AK1264">
        <v>51.085785506980201</v>
      </c>
      <c r="AL1264">
        <f t="shared" si="185"/>
        <v>0</v>
      </c>
      <c r="AM1264">
        <v>101.295715397338</v>
      </c>
      <c r="AN1264">
        <f t="shared" si="186"/>
        <v>0</v>
      </c>
    </row>
    <row r="1265" spans="2:40" x14ac:dyDescent="0.3">
      <c r="B1265">
        <v>56.846776767575854</v>
      </c>
      <c r="C1265">
        <v>59.754591026746468</v>
      </c>
      <c r="D1265">
        <v>124.15251231833538</v>
      </c>
      <c r="E1265">
        <v>-65.570219545087681</v>
      </c>
      <c r="F1265">
        <v>22.911628682571219</v>
      </c>
      <c r="G1265">
        <v>59.163257628455632</v>
      </c>
      <c r="H1265">
        <v>118.28080377597553</v>
      </c>
      <c r="U1265">
        <f>'wyznaczanie X2 i X3'!$E$3*modele!D1265+'wyznaczanie X2 i X3'!$F$3</f>
        <v>58.669921948521576</v>
      </c>
      <c r="V1265" s="3">
        <f t="shared" si="178"/>
        <v>1.0847</v>
      </c>
      <c r="W1265">
        <f>'wyznaczanie X2 i X3'!$H$3*modele!C1265+'wyznaczanie X2 i X3'!$I$3</f>
        <v>124.63086769229696</v>
      </c>
      <c r="X1265">
        <f t="shared" si="179"/>
        <v>0.47839999999999999</v>
      </c>
      <c r="AA1265">
        <v>56.846776767575903</v>
      </c>
      <c r="AB1265">
        <f t="shared" si="180"/>
        <v>0</v>
      </c>
      <c r="AC1265">
        <v>59.754591026746503</v>
      </c>
      <c r="AD1265">
        <f t="shared" si="181"/>
        <v>0</v>
      </c>
      <c r="AE1265">
        <v>124.152512318335</v>
      </c>
      <c r="AF1265">
        <f t="shared" si="182"/>
        <v>0</v>
      </c>
      <c r="AG1265">
        <v>-65.570219545087696</v>
      </c>
      <c r="AH1265">
        <f t="shared" si="183"/>
        <v>0</v>
      </c>
      <c r="AI1265">
        <v>22.911628682571202</v>
      </c>
      <c r="AJ1265">
        <f t="shared" si="184"/>
        <v>0</v>
      </c>
      <c r="AK1265">
        <v>59.163257628455597</v>
      </c>
      <c r="AL1265">
        <f t="shared" si="185"/>
        <v>0</v>
      </c>
      <c r="AM1265">
        <v>118.280803775976</v>
      </c>
      <c r="AN1265">
        <f t="shared" si="186"/>
        <v>0</v>
      </c>
    </row>
    <row r="1266" spans="2:40" x14ac:dyDescent="0.3">
      <c r="B1266">
        <v>47.555310315926008</v>
      </c>
      <c r="C1266">
        <v>74.183910298772744</v>
      </c>
      <c r="D1266">
        <v>152.88341352554755</v>
      </c>
      <c r="E1266">
        <v>-127.44111026446623</v>
      </c>
      <c r="F1266">
        <v>8.8991272333518552</v>
      </c>
      <c r="G1266">
        <v>48.585231067713252</v>
      </c>
      <c r="H1266">
        <v>96.608100906336276</v>
      </c>
      <c r="U1266">
        <f>'wyznaczanie X2 i X3'!$E$3*modele!D1266+'wyznaczanie X2 i X3'!$F$3</f>
        <v>72.083756018222928</v>
      </c>
      <c r="V1266" s="3">
        <f t="shared" si="178"/>
        <v>2.1002000000000001</v>
      </c>
      <c r="W1266">
        <f>'wyznaczanie X2 i X3'!$H$3*modele!C1266+'wyznaczanie X2 i X3'!$I$3</f>
        <v>153.62679008362568</v>
      </c>
      <c r="X1266">
        <f t="shared" si="179"/>
        <v>0.74339999999999995</v>
      </c>
      <c r="AA1266">
        <v>47.555310315926</v>
      </c>
      <c r="AB1266">
        <f t="shared" si="180"/>
        <v>0</v>
      </c>
      <c r="AC1266">
        <v>74.183910298772702</v>
      </c>
      <c r="AD1266">
        <f t="shared" si="181"/>
        <v>0</v>
      </c>
      <c r="AE1266">
        <v>152.88341352554801</v>
      </c>
      <c r="AF1266">
        <f t="shared" si="182"/>
        <v>0</v>
      </c>
      <c r="AG1266">
        <v>-127.441110264466</v>
      </c>
      <c r="AH1266">
        <f t="shared" si="183"/>
        <v>0</v>
      </c>
      <c r="AI1266">
        <v>8.8991272333518605</v>
      </c>
      <c r="AJ1266">
        <f t="shared" si="184"/>
        <v>0</v>
      </c>
      <c r="AK1266">
        <v>48.585231067713302</v>
      </c>
      <c r="AL1266">
        <f t="shared" si="185"/>
        <v>0</v>
      </c>
      <c r="AM1266">
        <v>96.608100906336304</v>
      </c>
      <c r="AN1266">
        <f t="shared" si="186"/>
        <v>0</v>
      </c>
    </row>
    <row r="1267" spans="2:40" x14ac:dyDescent="0.3">
      <c r="B1267">
        <v>66.977115916226893</v>
      </c>
      <c r="C1267">
        <v>26.872727655123608</v>
      </c>
      <c r="D1267">
        <v>58.222297360954798</v>
      </c>
      <c r="E1267">
        <v>53.336048867082965</v>
      </c>
      <c r="F1267">
        <v>14.593454250698574</v>
      </c>
      <c r="G1267">
        <v>45.391885739156663</v>
      </c>
      <c r="H1267">
        <v>91.63559088666274</v>
      </c>
      <c r="U1267">
        <f>'wyznaczanie X2 i X3'!$E$3*modele!D1267+'wyznaczanie X2 i X3'!$F$3</f>
        <v>27.888535829103748</v>
      </c>
      <c r="V1267" s="3">
        <f t="shared" si="178"/>
        <v>1.0158</v>
      </c>
      <c r="W1267">
        <f>'wyznaczanie X2 i X3'!$H$3*modele!C1267+'wyznaczanie X2 i X3'!$I$3</f>
        <v>58.554295372336064</v>
      </c>
      <c r="X1267">
        <f t="shared" si="179"/>
        <v>0.33200000000000002</v>
      </c>
      <c r="AA1267">
        <v>66.977115916226893</v>
      </c>
      <c r="AB1267">
        <f t="shared" si="180"/>
        <v>0</v>
      </c>
      <c r="AC1267">
        <v>26.872727655123601</v>
      </c>
      <c r="AD1267">
        <f t="shared" si="181"/>
        <v>0</v>
      </c>
      <c r="AE1267">
        <v>58.222297360954798</v>
      </c>
      <c r="AF1267">
        <f t="shared" si="182"/>
        <v>0</v>
      </c>
      <c r="AG1267">
        <v>53.336048867083001</v>
      </c>
      <c r="AH1267">
        <f t="shared" si="183"/>
        <v>0</v>
      </c>
      <c r="AI1267">
        <v>14.593454250698599</v>
      </c>
      <c r="AJ1267">
        <f t="shared" si="184"/>
        <v>0</v>
      </c>
      <c r="AK1267">
        <v>45.391885739156699</v>
      </c>
      <c r="AL1267">
        <f t="shared" si="185"/>
        <v>0</v>
      </c>
      <c r="AM1267">
        <v>91.635590886662698</v>
      </c>
      <c r="AN1267">
        <f t="shared" si="186"/>
        <v>0</v>
      </c>
    </row>
    <row r="1268" spans="2:40" x14ac:dyDescent="0.3">
      <c r="B1268">
        <v>24.907615825392639</v>
      </c>
      <c r="C1268">
        <v>76.177638897196587</v>
      </c>
      <c r="D1268">
        <v>156.87788504628102</v>
      </c>
      <c r="E1268">
        <v>-178.7176850408045</v>
      </c>
      <c r="F1268">
        <v>17.058123519967104</v>
      </c>
      <c r="G1268">
        <v>48.603213473714831</v>
      </c>
      <c r="H1268">
        <v>97.704344200253942</v>
      </c>
      <c r="U1268">
        <f>'wyznaczanie X2 i X3'!$E$3*modele!D1268+'wyznaczanie X2 i X3'!$F$3</f>
        <v>73.948688057382782</v>
      </c>
      <c r="V1268" s="3">
        <f t="shared" si="178"/>
        <v>2.2290000000000001</v>
      </c>
      <c r="W1268">
        <f>'wyznaczanie X2 i X3'!$H$3*modele!C1268+'wyznaczanie X2 i X3'!$I$3</f>
        <v>157.63321607084077</v>
      </c>
      <c r="X1268">
        <f t="shared" si="179"/>
        <v>0.75529999999999997</v>
      </c>
      <c r="AA1268">
        <v>24.9076158253926</v>
      </c>
      <c r="AB1268">
        <f t="shared" si="180"/>
        <v>0</v>
      </c>
      <c r="AC1268">
        <v>76.177638897196601</v>
      </c>
      <c r="AD1268">
        <f t="shared" si="181"/>
        <v>0</v>
      </c>
      <c r="AE1268">
        <v>156.87788504628099</v>
      </c>
      <c r="AF1268">
        <f t="shared" si="182"/>
        <v>0</v>
      </c>
      <c r="AG1268">
        <v>-178.71768504080401</v>
      </c>
      <c r="AH1268">
        <f t="shared" si="183"/>
        <v>0</v>
      </c>
      <c r="AI1268">
        <v>17.058123519967101</v>
      </c>
      <c r="AJ1268">
        <f t="shared" si="184"/>
        <v>0</v>
      </c>
      <c r="AK1268">
        <v>48.603213473714803</v>
      </c>
      <c r="AL1268">
        <f t="shared" si="185"/>
        <v>0</v>
      </c>
      <c r="AM1268">
        <v>97.7043442002539</v>
      </c>
      <c r="AN1268">
        <f t="shared" si="186"/>
        <v>0</v>
      </c>
    </row>
    <row r="1269" spans="2:40" x14ac:dyDescent="0.3">
      <c r="B1269">
        <v>63.131407746214776</v>
      </c>
      <c r="C1269">
        <v>44.796407828495191</v>
      </c>
      <c r="D1269">
        <v>93.963730860172618</v>
      </c>
      <c r="E1269">
        <v>-8.1264079930560058</v>
      </c>
      <c r="F1269">
        <v>26.531674626302543</v>
      </c>
      <c r="G1269">
        <v>44.540575983344389</v>
      </c>
      <c r="H1269">
        <v>89.071104480958439</v>
      </c>
      <c r="U1269">
        <f>'wyznaczanie X2 i X3'!$E$3*modele!D1269+'wyznaczanie X2 i X3'!$F$3</f>
        <v>44.57543523800306</v>
      </c>
      <c r="V1269" s="3">
        <f t="shared" si="178"/>
        <v>0.221</v>
      </c>
      <c r="W1269">
        <f>'wyznaczanie X2 i X3'!$H$3*modele!C1269+'wyznaczanie X2 i X3'!$I$3</f>
        <v>94.572185716036032</v>
      </c>
      <c r="X1269">
        <f t="shared" si="179"/>
        <v>0.60850000000000004</v>
      </c>
      <c r="AA1269">
        <v>63.131407746214798</v>
      </c>
      <c r="AB1269">
        <f t="shared" si="180"/>
        <v>0</v>
      </c>
      <c r="AC1269">
        <v>44.796407828495198</v>
      </c>
      <c r="AD1269">
        <f t="shared" si="181"/>
        <v>0</v>
      </c>
      <c r="AE1269">
        <v>93.963730860172603</v>
      </c>
      <c r="AF1269">
        <f t="shared" si="182"/>
        <v>0</v>
      </c>
      <c r="AG1269">
        <v>-8.1264079930560094</v>
      </c>
      <c r="AH1269">
        <f t="shared" si="183"/>
        <v>0</v>
      </c>
      <c r="AI1269">
        <v>26.5316746263025</v>
      </c>
      <c r="AJ1269">
        <f t="shared" si="184"/>
        <v>0</v>
      </c>
      <c r="AK1269">
        <v>44.540575983344397</v>
      </c>
      <c r="AL1269">
        <f t="shared" si="185"/>
        <v>0</v>
      </c>
      <c r="AM1269">
        <v>89.071104480958397</v>
      </c>
      <c r="AN1269">
        <f t="shared" si="186"/>
        <v>0</v>
      </c>
    </row>
    <row r="1270" spans="2:40" x14ac:dyDescent="0.3">
      <c r="B1270">
        <v>21.87111711276355</v>
      </c>
      <c r="C1270">
        <v>39.769405278689341</v>
      </c>
      <c r="D1270">
        <v>83.835369708015179</v>
      </c>
      <c r="E1270">
        <v>-75.565981610540931</v>
      </c>
      <c r="F1270">
        <v>26.299096986243214</v>
      </c>
      <c r="G1270">
        <v>44.298218967260865</v>
      </c>
      <c r="H1270">
        <v>87.932856219787539</v>
      </c>
      <c r="U1270">
        <f>'wyznaczanie X2 i X3'!$E$3*modele!D1270+'wyznaczanie X2 i X3'!$F$3</f>
        <v>39.846723287298751</v>
      </c>
      <c r="V1270" s="3">
        <f t="shared" si="178"/>
        <v>7.7299999999999994E-2</v>
      </c>
      <c r="W1270">
        <f>'wyznaczanie X2 i X3'!$H$3*modele!C1270+'wyznaczanie X2 i X3'!$I$3</f>
        <v>84.470352563188158</v>
      </c>
      <c r="X1270">
        <f t="shared" si="179"/>
        <v>0.63500000000000001</v>
      </c>
      <c r="AA1270">
        <v>21.8711171127635</v>
      </c>
      <c r="AB1270">
        <f t="shared" si="180"/>
        <v>0</v>
      </c>
      <c r="AC1270">
        <v>39.769405278689298</v>
      </c>
      <c r="AD1270">
        <f t="shared" si="181"/>
        <v>0</v>
      </c>
      <c r="AE1270">
        <v>83.835369708015193</v>
      </c>
      <c r="AF1270">
        <f t="shared" si="182"/>
        <v>0</v>
      </c>
      <c r="AG1270">
        <v>-75.565981610540902</v>
      </c>
      <c r="AH1270">
        <f t="shared" si="183"/>
        <v>0</v>
      </c>
      <c r="AI1270">
        <v>26.2990969862432</v>
      </c>
      <c r="AJ1270">
        <f t="shared" si="184"/>
        <v>0</v>
      </c>
      <c r="AK1270">
        <v>44.298218967260901</v>
      </c>
      <c r="AL1270">
        <f t="shared" si="185"/>
        <v>0</v>
      </c>
      <c r="AM1270">
        <v>87.932856219787496</v>
      </c>
      <c r="AN1270">
        <f t="shared" si="186"/>
        <v>0</v>
      </c>
    </row>
    <row r="1271" spans="2:40" x14ac:dyDescent="0.3">
      <c r="B1271">
        <v>68.687453988620774</v>
      </c>
      <c r="C1271">
        <v>37.932567717460962</v>
      </c>
      <c r="D1271">
        <v>80.124662572815879</v>
      </c>
      <c r="E1271">
        <v>23.577204824858654</v>
      </c>
      <c r="F1271">
        <v>20.583673127906849</v>
      </c>
      <c r="G1271">
        <v>36.762007596546091</v>
      </c>
      <c r="H1271">
        <v>72.53526265238024</v>
      </c>
      <c r="U1271">
        <f>'wyznaczanie X2 i X3'!$E$3*modele!D1271+'wyznaczanie X2 i X3'!$F$3</f>
        <v>38.114274679653768</v>
      </c>
      <c r="V1271" s="3">
        <f t="shared" si="178"/>
        <v>0.1817</v>
      </c>
      <c r="W1271">
        <f>'wyznaczanie X2 i X3'!$H$3*modele!C1271+'wyznaczanie X2 i X3'!$I$3</f>
        <v>80.779201347613437</v>
      </c>
      <c r="X1271">
        <f t="shared" si="179"/>
        <v>0.65449999999999997</v>
      </c>
      <c r="AA1271">
        <v>68.687453988620803</v>
      </c>
      <c r="AB1271">
        <f t="shared" si="180"/>
        <v>0</v>
      </c>
      <c r="AC1271">
        <v>37.932567717460998</v>
      </c>
      <c r="AD1271">
        <f t="shared" si="181"/>
        <v>0</v>
      </c>
      <c r="AE1271">
        <v>80.124662572815893</v>
      </c>
      <c r="AF1271">
        <f t="shared" si="182"/>
        <v>0</v>
      </c>
      <c r="AG1271">
        <v>23.577204824858701</v>
      </c>
      <c r="AH1271">
        <f t="shared" si="183"/>
        <v>0</v>
      </c>
      <c r="AI1271">
        <v>20.583673127906799</v>
      </c>
      <c r="AJ1271">
        <f t="shared" si="184"/>
        <v>0</v>
      </c>
      <c r="AK1271">
        <v>36.762007596546098</v>
      </c>
      <c r="AL1271">
        <f t="shared" si="185"/>
        <v>0</v>
      </c>
      <c r="AM1271">
        <v>72.535262652380197</v>
      </c>
      <c r="AN1271">
        <f t="shared" si="186"/>
        <v>0</v>
      </c>
    </row>
    <row r="1272" spans="2:40" x14ac:dyDescent="0.3">
      <c r="B1272">
        <v>55.135260180970079</v>
      </c>
      <c r="C1272">
        <v>61.199637916167511</v>
      </c>
      <c r="D1272">
        <v>126.52480491494622</v>
      </c>
      <c r="E1272">
        <v>-73.328393386562368</v>
      </c>
      <c r="F1272">
        <v>20.366290976072772</v>
      </c>
      <c r="G1272">
        <v>52.132643089353699</v>
      </c>
      <c r="H1272">
        <v>103.63641906801163</v>
      </c>
      <c r="U1272">
        <f>'wyznaczanie X2 i X3'!$E$3*modele!D1272+'wyznaczanie X2 i X3'!$F$3</f>
        <v>59.777493863033285</v>
      </c>
      <c r="V1272" s="3">
        <f t="shared" si="178"/>
        <v>1.4220999999999999</v>
      </c>
      <c r="W1272">
        <f>'wyznaczanie X2 i X3'!$H$3*modele!C1272+'wyznaczanie X2 i X3'!$I$3</f>
        <v>127.53470997810145</v>
      </c>
      <c r="X1272">
        <f t="shared" si="179"/>
        <v>1.0099</v>
      </c>
      <c r="AA1272">
        <v>55.1352601809701</v>
      </c>
      <c r="AB1272">
        <f t="shared" si="180"/>
        <v>0</v>
      </c>
      <c r="AC1272">
        <v>61.199637916167497</v>
      </c>
      <c r="AD1272">
        <f t="shared" si="181"/>
        <v>0</v>
      </c>
      <c r="AE1272">
        <v>126.524804914946</v>
      </c>
      <c r="AF1272">
        <f t="shared" si="182"/>
        <v>0</v>
      </c>
      <c r="AG1272">
        <v>-73.328393386562396</v>
      </c>
      <c r="AH1272">
        <f t="shared" si="183"/>
        <v>0</v>
      </c>
      <c r="AI1272">
        <v>20.366290976072801</v>
      </c>
      <c r="AJ1272">
        <f t="shared" si="184"/>
        <v>0</v>
      </c>
      <c r="AK1272">
        <v>52.132643089353699</v>
      </c>
      <c r="AL1272">
        <f t="shared" si="185"/>
        <v>0</v>
      </c>
      <c r="AM1272">
        <v>103.636419068012</v>
      </c>
      <c r="AN1272">
        <f t="shared" si="186"/>
        <v>0</v>
      </c>
    </row>
    <row r="1273" spans="2:40" x14ac:dyDescent="0.3">
      <c r="B1273">
        <v>28.544859103727486</v>
      </c>
      <c r="C1273">
        <v>71.987836171456848</v>
      </c>
      <c r="D1273">
        <v>148.40322931001572</v>
      </c>
      <c r="E1273">
        <v>-158.87379030691557</v>
      </c>
      <c r="F1273">
        <v>26.609215283807313</v>
      </c>
      <c r="G1273">
        <v>47.003815495066277</v>
      </c>
      <c r="H1273">
        <v>93.499184815017088</v>
      </c>
      <c r="U1273">
        <f>'wyznaczanie X2 i X3'!$E$3*modele!D1273+'wyznaczanie X2 i X3'!$F$3</f>
        <v>69.992055265941843</v>
      </c>
      <c r="V1273" s="3">
        <f t="shared" si="178"/>
        <v>1.9958</v>
      </c>
      <c r="W1273">
        <f>'wyznaczanie X2 i X3'!$H$3*modele!C1273+'wyznaczanie X2 i X3'!$I$3</f>
        <v>149.21374787693571</v>
      </c>
      <c r="X1273">
        <f t="shared" si="179"/>
        <v>0.8105</v>
      </c>
      <c r="AA1273">
        <v>28.5448591037275</v>
      </c>
      <c r="AB1273">
        <f t="shared" si="180"/>
        <v>0</v>
      </c>
      <c r="AC1273">
        <v>71.987836171456806</v>
      </c>
      <c r="AD1273">
        <f t="shared" si="181"/>
        <v>0</v>
      </c>
      <c r="AE1273">
        <v>148.403229310016</v>
      </c>
      <c r="AF1273">
        <f t="shared" si="182"/>
        <v>0</v>
      </c>
      <c r="AG1273">
        <v>-158.87379030691599</v>
      </c>
      <c r="AH1273">
        <f t="shared" si="183"/>
        <v>0</v>
      </c>
      <c r="AI1273">
        <v>26.609215283807298</v>
      </c>
      <c r="AJ1273">
        <f t="shared" si="184"/>
        <v>0</v>
      </c>
      <c r="AK1273">
        <v>47.003815495066299</v>
      </c>
      <c r="AL1273">
        <f t="shared" si="185"/>
        <v>0</v>
      </c>
      <c r="AM1273">
        <v>93.499184815017102</v>
      </c>
      <c r="AN1273">
        <f t="shared" si="186"/>
        <v>0</v>
      </c>
    </row>
    <row r="1274" spans="2:40" x14ac:dyDescent="0.3">
      <c r="B1274">
        <v>23.262343050502821</v>
      </c>
      <c r="C1274">
        <v>67.546568650435603</v>
      </c>
      <c r="D1274">
        <v>139.75603929528157</v>
      </c>
      <c r="E1274">
        <v>-156.11501985030117</v>
      </c>
      <c r="F1274">
        <v>15.04213103065044</v>
      </c>
      <c r="G1274">
        <v>53.544766496753851</v>
      </c>
      <c r="H1274">
        <v>107.68077539420258</v>
      </c>
      <c r="U1274">
        <f>'wyznaczanie X2 i X3'!$E$3*modele!D1274+'wyznaczanie X2 i X3'!$F$3</f>
        <v>65.954869965339256</v>
      </c>
      <c r="V1274" s="3">
        <f t="shared" si="178"/>
        <v>1.5916999999999999</v>
      </c>
      <c r="W1274">
        <f>'wyznaczanie X2 i X3'!$H$3*modele!C1274+'wyznaczanie X2 i X3'!$I$3</f>
        <v>140.28895759883017</v>
      </c>
      <c r="X1274">
        <f t="shared" si="179"/>
        <v>0.53290000000000004</v>
      </c>
      <c r="AA1274">
        <v>23.2623430505028</v>
      </c>
      <c r="AB1274">
        <f t="shared" si="180"/>
        <v>0</v>
      </c>
      <c r="AC1274">
        <v>67.546568650435603</v>
      </c>
      <c r="AD1274">
        <f t="shared" si="181"/>
        <v>0</v>
      </c>
      <c r="AE1274">
        <v>139.75603929528199</v>
      </c>
      <c r="AF1274">
        <f t="shared" si="182"/>
        <v>0</v>
      </c>
      <c r="AG1274">
        <v>-156.115019850301</v>
      </c>
      <c r="AH1274">
        <f t="shared" si="183"/>
        <v>0</v>
      </c>
      <c r="AI1274">
        <v>15.042131030650401</v>
      </c>
      <c r="AJ1274">
        <f t="shared" si="184"/>
        <v>0</v>
      </c>
      <c r="AK1274">
        <v>53.544766496753901</v>
      </c>
      <c r="AL1274">
        <f t="shared" si="185"/>
        <v>0</v>
      </c>
      <c r="AM1274">
        <v>107.680775394203</v>
      </c>
      <c r="AN1274">
        <f t="shared" si="186"/>
        <v>0</v>
      </c>
    </row>
    <row r="1275" spans="2:40" x14ac:dyDescent="0.3">
      <c r="B1275">
        <v>40.290913312392121</v>
      </c>
      <c r="C1275">
        <v>60.250852881647482</v>
      </c>
      <c r="D1275">
        <v>124.98509914842138</v>
      </c>
      <c r="E1275">
        <v>-100.1707320201582</v>
      </c>
      <c r="F1275">
        <v>21.123373960747529</v>
      </c>
      <c r="G1275">
        <v>46.603149514780029</v>
      </c>
      <c r="H1275">
        <v>93.727760593662481</v>
      </c>
      <c r="U1275">
        <f>'wyznaczanie X2 i X3'!$E$3*modele!D1275+'wyznaczanie X2 i X3'!$F$3</f>
        <v>59.058638665301373</v>
      </c>
      <c r="V1275" s="3">
        <f t="shared" si="178"/>
        <v>1.1921999999999999</v>
      </c>
      <c r="W1275">
        <f>'wyznaczanie X2 i X3'!$H$3*modele!C1275+'wyznaczanie X2 i X3'!$I$3</f>
        <v>125.62811295101012</v>
      </c>
      <c r="X1275">
        <f t="shared" si="179"/>
        <v>0.64300000000000002</v>
      </c>
      <c r="AA1275">
        <v>40.290913312392099</v>
      </c>
      <c r="AB1275">
        <f t="shared" si="180"/>
        <v>0</v>
      </c>
      <c r="AC1275">
        <v>60.250852881647504</v>
      </c>
      <c r="AD1275">
        <f t="shared" si="181"/>
        <v>0</v>
      </c>
      <c r="AE1275">
        <v>124.985099148421</v>
      </c>
      <c r="AF1275">
        <f t="shared" si="182"/>
        <v>0</v>
      </c>
      <c r="AG1275">
        <v>-100.170732020158</v>
      </c>
      <c r="AH1275">
        <f t="shared" si="183"/>
        <v>0</v>
      </c>
      <c r="AI1275">
        <v>21.1233739607475</v>
      </c>
      <c r="AJ1275">
        <f t="shared" si="184"/>
        <v>0</v>
      </c>
      <c r="AK1275">
        <v>46.60314951478</v>
      </c>
      <c r="AL1275">
        <f t="shared" si="185"/>
        <v>0</v>
      </c>
      <c r="AM1275">
        <v>93.727760593662495</v>
      </c>
      <c r="AN1275">
        <f t="shared" si="186"/>
        <v>0</v>
      </c>
    </row>
    <row r="1276" spans="2:40" x14ac:dyDescent="0.3">
      <c r="B1276">
        <v>35.66163852812096</v>
      </c>
      <c r="C1276">
        <v>63.238745778342945</v>
      </c>
      <c r="D1276">
        <v>130.79334975377381</v>
      </c>
      <c r="E1276">
        <v>-118.39296027878692</v>
      </c>
      <c r="F1276">
        <v>14.109966868235674</v>
      </c>
      <c r="G1276">
        <v>38.964228301946804</v>
      </c>
      <c r="H1276">
        <v>77.96451649454329</v>
      </c>
      <c r="U1276">
        <f>'wyznaczanie X2 i X3'!$E$3*modele!D1276+'wyznaczanie X2 i X3'!$F$3</f>
        <v>61.7703847846985</v>
      </c>
      <c r="V1276" s="3">
        <f t="shared" si="178"/>
        <v>1.4683999999999999</v>
      </c>
      <c r="W1276">
        <f>'wyznaczanie X2 i X3'!$H$3*modele!C1276+'wyznaczanie X2 i X3'!$I$3</f>
        <v>131.63232624152511</v>
      </c>
      <c r="X1276">
        <f t="shared" si="179"/>
        <v>0.83899999999999997</v>
      </c>
      <c r="AA1276">
        <v>35.661638528121003</v>
      </c>
      <c r="AB1276">
        <f t="shared" si="180"/>
        <v>0</v>
      </c>
      <c r="AC1276">
        <v>63.238745778342903</v>
      </c>
      <c r="AD1276">
        <f t="shared" si="181"/>
        <v>0</v>
      </c>
      <c r="AE1276">
        <v>130.79334975377401</v>
      </c>
      <c r="AF1276">
        <f t="shared" si="182"/>
        <v>0</v>
      </c>
      <c r="AG1276">
        <v>-118.392960278787</v>
      </c>
      <c r="AH1276">
        <f t="shared" si="183"/>
        <v>0</v>
      </c>
      <c r="AI1276">
        <v>14.1099668682357</v>
      </c>
      <c r="AJ1276">
        <f t="shared" si="184"/>
        <v>0</v>
      </c>
      <c r="AK1276">
        <v>38.964228301946797</v>
      </c>
      <c r="AL1276">
        <f t="shared" si="185"/>
        <v>0</v>
      </c>
      <c r="AM1276">
        <v>77.964516494543304</v>
      </c>
      <c r="AN1276">
        <f t="shared" si="186"/>
        <v>0</v>
      </c>
    </row>
    <row r="1277" spans="2:40" x14ac:dyDescent="0.3">
      <c r="B1277">
        <v>53.2764750569889</v>
      </c>
      <c r="C1277">
        <v>32.997634526477924</v>
      </c>
      <c r="D1277">
        <v>70.07882069941148</v>
      </c>
      <c r="E1277">
        <v>7.5600465345440284</v>
      </c>
      <c r="F1277">
        <v>20.139833353219174</v>
      </c>
      <c r="G1277">
        <v>57.13254311822763</v>
      </c>
      <c r="H1277">
        <v>113.35340521403194</v>
      </c>
      <c r="U1277">
        <f>'wyznaczanie X2 i X3'!$E$3*modele!D1277+'wyznaczanie X2 i X3'!$F$3</f>
        <v>33.42408918883185</v>
      </c>
      <c r="V1277" s="3">
        <f t="shared" si="178"/>
        <v>0.42649999999999999</v>
      </c>
      <c r="W1277">
        <f>'wyznaczanie X2 i X3'!$H$3*modele!C1277+'wyznaczanie X2 i X3'!$I$3</f>
        <v>70.862382881371133</v>
      </c>
      <c r="X1277">
        <f t="shared" si="179"/>
        <v>0.78359999999999996</v>
      </c>
      <c r="AA1277">
        <v>53.2764750569889</v>
      </c>
      <c r="AB1277">
        <f t="shared" si="180"/>
        <v>0</v>
      </c>
      <c r="AC1277">
        <v>32.997634526477903</v>
      </c>
      <c r="AD1277">
        <f t="shared" si="181"/>
        <v>0</v>
      </c>
      <c r="AE1277">
        <v>70.078820699411494</v>
      </c>
      <c r="AF1277">
        <f t="shared" si="182"/>
        <v>0</v>
      </c>
      <c r="AG1277">
        <v>7.5600465345440302</v>
      </c>
      <c r="AH1277">
        <f t="shared" si="183"/>
        <v>0</v>
      </c>
      <c r="AI1277">
        <v>20.139833353219199</v>
      </c>
      <c r="AJ1277">
        <f t="shared" si="184"/>
        <v>0</v>
      </c>
      <c r="AK1277">
        <v>57.132543118227602</v>
      </c>
      <c r="AL1277">
        <f t="shared" si="185"/>
        <v>0</v>
      </c>
      <c r="AM1277">
        <v>113.35340521403199</v>
      </c>
      <c r="AN1277">
        <f t="shared" si="186"/>
        <v>0</v>
      </c>
    </row>
    <row r="1278" spans="2:40" x14ac:dyDescent="0.3">
      <c r="B1278">
        <v>45.73629000524209</v>
      </c>
      <c r="C1278">
        <v>42.329419318747007</v>
      </c>
      <c r="D1278">
        <v>89.14845096224424</v>
      </c>
      <c r="E1278">
        <v>-35.515677945756849</v>
      </c>
      <c r="F1278">
        <v>24.746148969687873</v>
      </c>
      <c r="G1278">
        <v>56.64699193581329</v>
      </c>
      <c r="H1278">
        <v>113.20859455599086</v>
      </c>
      <c r="U1278">
        <f>'wyznaczanie X2 i X3'!$E$3*modele!D1278+'wyznaczanie X2 i X3'!$F$3</f>
        <v>42.327285586026058</v>
      </c>
      <c r="V1278" s="3">
        <f t="shared" si="178"/>
        <v>2.0999999999999999E-3</v>
      </c>
      <c r="W1278">
        <f>'wyznaczanie X2 i X3'!$H$3*modele!C1278+'wyznaczanie X2 i X3'!$I$3</f>
        <v>89.614737203018777</v>
      </c>
      <c r="X1278">
        <f t="shared" si="179"/>
        <v>0.46629999999999999</v>
      </c>
      <c r="AA1278">
        <v>45.736290005242097</v>
      </c>
      <c r="AB1278">
        <f t="shared" si="180"/>
        <v>0</v>
      </c>
      <c r="AC1278">
        <v>42.329419318747</v>
      </c>
      <c r="AD1278">
        <f t="shared" si="181"/>
        <v>0</v>
      </c>
      <c r="AE1278">
        <v>89.148450962244198</v>
      </c>
      <c r="AF1278">
        <f t="shared" si="182"/>
        <v>0</v>
      </c>
      <c r="AG1278">
        <v>-35.515677945756799</v>
      </c>
      <c r="AH1278">
        <f t="shared" si="183"/>
        <v>0</v>
      </c>
      <c r="AI1278">
        <v>24.746148969687901</v>
      </c>
      <c r="AJ1278">
        <f t="shared" si="184"/>
        <v>0</v>
      </c>
      <c r="AK1278">
        <v>56.646991935813297</v>
      </c>
      <c r="AL1278">
        <f t="shared" si="185"/>
        <v>0</v>
      </c>
      <c r="AM1278">
        <v>113.208594555991</v>
      </c>
      <c r="AN1278">
        <f t="shared" si="186"/>
        <v>0</v>
      </c>
    </row>
    <row r="1279" spans="2:40" x14ac:dyDescent="0.3">
      <c r="B1279">
        <v>53.486900769954744</v>
      </c>
      <c r="C1279">
        <v>36.165929144411976</v>
      </c>
      <c r="D1279">
        <v>76.80823521566353</v>
      </c>
      <c r="E1279">
        <v>-1.5239858933264401</v>
      </c>
      <c r="F1279">
        <v>24.066547590968554</v>
      </c>
      <c r="G1279">
        <v>49.023345615673087</v>
      </c>
      <c r="H1279">
        <v>97.737157862212115</v>
      </c>
      <c r="U1279">
        <f>'wyznaczanie X2 i X3'!$E$3*modele!D1279+'wyznaczanie X2 i X3'!$F$3</f>
        <v>36.565906741167638</v>
      </c>
      <c r="V1279" s="3">
        <f t="shared" si="178"/>
        <v>0.4</v>
      </c>
      <c r="W1279">
        <f>'wyznaczanie X2 i X3'!$H$3*modele!C1279+'wyznaczanie X2 i X3'!$I$3</f>
        <v>77.229115997643731</v>
      </c>
      <c r="X1279">
        <f t="shared" si="179"/>
        <v>0.4209</v>
      </c>
      <c r="AA1279">
        <v>53.486900769954701</v>
      </c>
      <c r="AB1279">
        <f t="shared" si="180"/>
        <v>0</v>
      </c>
      <c r="AC1279">
        <v>36.165929144411997</v>
      </c>
      <c r="AD1279">
        <f t="shared" si="181"/>
        <v>0</v>
      </c>
      <c r="AE1279">
        <v>76.808235215663501</v>
      </c>
      <c r="AF1279">
        <f t="shared" si="182"/>
        <v>0</v>
      </c>
      <c r="AG1279">
        <v>-1.5239858933264401</v>
      </c>
      <c r="AH1279">
        <f t="shared" si="183"/>
        <v>0</v>
      </c>
      <c r="AI1279">
        <v>24.0665475909686</v>
      </c>
      <c r="AJ1279">
        <f t="shared" si="184"/>
        <v>0</v>
      </c>
      <c r="AK1279">
        <v>49.023345615673101</v>
      </c>
      <c r="AL1279">
        <f t="shared" si="185"/>
        <v>0</v>
      </c>
      <c r="AM1279">
        <v>97.737157862212101</v>
      </c>
      <c r="AN1279">
        <f t="shared" si="186"/>
        <v>0</v>
      </c>
    </row>
    <row r="1280" spans="2:40" x14ac:dyDescent="0.3">
      <c r="B1280">
        <v>45.219299760937609</v>
      </c>
      <c r="C1280">
        <v>43.351091514244025</v>
      </c>
      <c r="D1280">
        <v>90.968655611257176</v>
      </c>
      <c r="E1280">
        <v>-39.614675020856865</v>
      </c>
      <c r="F1280">
        <v>18.060527150622363</v>
      </c>
      <c r="G1280">
        <v>54.704686368006399</v>
      </c>
      <c r="H1280">
        <v>108.5209080899081</v>
      </c>
      <c r="U1280">
        <f>'wyznaczanie X2 i X3'!$E$3*modele!D1280+'wyznaczanie X2 i X3'!$F$3</f>
        <v>43.177099622789704</v>
      </c>
      <c r="V1280" s="3">
        <f t="shared" si="178"/>
        <v>0.17399999999999999</v>
      </c>
      <c r="W1280">
        <f>'wyznaczanie X2 i X3'!$H$3*modele!C1280+'wyznaczanie X2 i X3'!$I$3</f>
        <v>91.66780201720178</v>
      </c>
      <c r="X1280">
        <f t="shared" si="179"/>
        <v>0.69910000000000005</v>
      </c>
      <c r="AA1280">
        <v>45.219299760937602</v>
      </c>
      <c r="AB1280">
        <f t="shared" si="180"/>
        <v>0</v>
      </c>
      <c r="AC1280">
        <v>43.351091514243997</v>
      </c>
      <c r="AD1280">
        <f t="shared" si="181"/>
        <v>0</v>
      </c>
      <c r="AE1280">
        <v>90.968655611257205</v>
      </c>
      <c r="AF1280">
        <f t="shared" si="182"/>
        <v>0</v>
      </c>
      <c r="AG1280">
        <v>-39.6146750208569</v>
      </c>
      <c r="AH1280">
        <f t="shared" si="183"/>
        <v>0</v>
      </c>
      <c r="AI1280">
        <v>18.060527150622399</v>
      </c>
      <c r="AJ1280">
        <f t="shared" si="184"/>
        <v>0</v>
      </c>
      <c r="AK1280">
        <v>54.704686368006399</v>
      </c>
      <c r="AL1280">
        <f t="shared" si="185"/>
        <v>0</v>
      </c>
      <c r="AM1280">
        <v>108.520908089908</v>
      </c>
      <c r="AN1280">
        <f t="shared" si="186"/>
        <v>0</v>
      </c>
    </row>
    <row r="1281" spans="2:40" x14ac:dyDescent="0.3">
      <c r="B1281">
        <v>26.067602284053351</v>
      </c>
      <c r="C1281">
        <v>54.798764356169869</v>
      </c>
      <c r="D1281">
        <v>114.19173019203909</v>
      </c>
      <c r="E1281">
        <v>-112.26108850040291</v>
      </c>
      <c r="F1281">
        <v>15.344643521743109</v>
      </c>
      <c r="G1281">
        <v>51.843979212428479</v>
      </c>
      <c r="H1281">
        <v>104.26658447050954</v>
      </c>
      <c r="U1281">
        <f>'wyznaczanie X2 i X3'!$E$3*modele!D1281+'wyznaczanie X2 i X3'!$F$3</f>
        <v>54.019449007107347</v>
      </c>
      <c r="V1281" s="3">
        <f t="shared" si="178"/>
        <v>0.77929999999999999</v>
      </c>
      <c r="W1281">
        <f>'wyznaczanie X2 i X3'!$H$3*modele!C1281+'wyznaczanie X2 i X3'!$I$3</f>
        <v>114.67206348151893</v>
      </c>
      <c r="X1281">
        <f t="shared" si="179"/>
        <v>0.4803</v>
      </c>
      <c r="AA1281">
        <v>26.0676022840534</v>
      </c>
      <c r="AB1281">
        <f t="shared" si="180"/>
        <v>0</v>
      </c>
      <c r="AC1281">
        <v>54.798764356169897</v>
      </c>
      <c r="AD1281">
        <f t="shared" si="181"/>
        <v>0</v>
      </c>
      <c r="AE1281">
        <v>114.191730192039</v>
      </c>
      <c r="AF1281">
        <f t="shared" si="182"/>
        <v>0</v>
      </c>
      <c r="AG1281">
        <v>-112.26108850040301</v>
      </c>
      <c r="AH1281">
        <f t="shared" si="183"/>
        <v>0</v>
      </c>
      <c r="AI1281">
        <v>15.3446435217431</v>
      </c>
      <c r="AJ1281">
        <f t="shared" si="184"/>
        <v>0</v>
      </c>
      <c r="AK1281">
        <v>51.843979212428501</v>
      </c>
      <c r="AL1281">
        <f t="shared" si="185"/>
        <v>0</v>
      </c>
      <c r="AM1281">
        <v>104.26658447051</v>
      </c>
      <c r="AN1281">
        <f t="shared" si="186"/>
        <v>0</v>
      </c>
    </row>
    <row r="1282" spans="2:40" x14ac:dyDescent="0.3">
      <c r="B1282">
        <v>59.524446647004183</v>
      </c>
      <c r="C1282">
        <v>10.129844602336908</v>
      </c>
      <c r="D1282">
        <v>24.320516895130645</v>
      </c>
      <c r="E1282">
        <v>88.659359486997644</v>
      </c>
      <c r="F1282">
        <v>20.167446896083899</v>
      </c>
      <c r="G1282">
        <v>44.433024952616492</v>
      </c>
      <c r="H1282">
        <v>89.786876789052258</v>
      </c>
      <c r="U1282">
        <f>'wyznaczanie X2 i X3'!$E$3*modele!D1282+'wyznaczanie X2 i X3'!$F$3</f>
        <v>12.060530485440749</v>
      </c>
      <c r="V1282" s="3">
        <f t="shared" ref="V1282:V1345" si="187">ROUND(ABS(U1282-C1282),4)</f>
        <v>1.9307000000000001</v>
      </c>
      <c r="W1282">
        <f>'wyznaczanie X2 i X3'!$H$3*modele!C1282+'wyznaczanie X2 i X3'!$I$3</f>
        <v>24.909233643965194</v>
      </c>
      <c r="X1282">
        <f t="shared" ref="X1282:X1345" si="188">ROUND(ABS(W1282-D1282),4)</f>
        <v>0.5887</v>
      </c>
      <c r="AA1282">
        <v>59.524446647004197</v>
      </c>
      <c r="AB1282">
        <f t="shared" ref="AB1282:AB1345" si="189">ROUND(ABS(B1282-AA1282),4)</f>
        <v>0</v>
      </c>
      <c r="AC1282">
        <v>10.129844602336901</v>
      </c>
      <c r="AD1282">
        <f t="shared" ref="AD1282:AD1345" si="190">ROUND(ABS(C1282-AC1282),4)</f>
        <v>0</v>
      </c>
      <c r="AE1282">
        <v>24.320516895130599</v>
      </c>
      <c r="AF1282">
        <f t="shared" ref="AF1282:AF1345" si="191">ROUND(ABS(AE1282-D1282),4)</f>
        <v>0</v>
      </c>
      <c r="AG1282">
        <v>88.659359486997602</v>
      </c>
      <c r="AH1282">
        <f t="shared" ref="AH1282:AH1345" si="192">ROUND(ABS(AG1282-E1282),4)</f>
        <v>0</v>
      </c>
      <c r="AI1282">
        <v>20.167446896083899</v>
      </c>
      <c r="AJ1282">
        <f t="shared" ref="AJ1282:AJ1345" si="193">ROUND(ABS(AI1282-F1282),4)</f>
        <v>0</v>
      </c>
      <c r="AK1282">
        <v>44.433024952616499</v>
      </c>
      <c r="AL1282">
        <f t="shared" ref="AL1282:AL1345" si="194">ROUND(ABS(AK1282-G1282),4)</f>
        <v>0</v>
      </c>
      <c r="AM1282">
        <v>89.7868767890523</v>
      </c>
      <c r="AN1282">
        <f t="shared" ref="AN1282:AN1345" si="195">ROUND(ABS(AM1282-H1282),4)</f>
        <v>0</v>
      </c>
    </row>
    <row r="1283" spans="2:40" x14ac:dyDescent="0.3">
      <c r="B1283">
        <v>32.864835459683945</v>
      </c>
      <c r="C1283">
        <v>46.038370816263509</v>
      </c>
      <c r="D1283">
        <v>96.627208927992839</v>
      </c>
      <c r="E1283">
        <v>-72.385441529422621</v>
      </c>
      <c r="F1283">
        <v>6.696283036544644</v>
      </c>
      <c r="G1283">
        <v>44.977190002257636</v>
      </c>
      <c r="H1283">
        <v>89.590269076229447</v>
      </c>
      <c r="U1283">
        <f>'wyznaczanie X2 i X3'!$E$3*modele!D1283+'wyznaczanie X2 i X3'!$F$3</f>
        <v>45.81895532783097</v>
      </c>
      <c r="V1283" s="3">
        <f t="shared" si="187"/>
        <v>0.21940000000000001</v>
      </c>
      <c r="W1283">
        <f>'wyznaczanie X2 i X3'!$H$3*modele!C1283+'wyznaczanie X2 i X3'!$I$3</f>
        <v>97.067928011796866</v>
      </c>
      <c r="X1283">
        <f t="shared" si="188"/>
        <v>0.44069999999999998</v>
      </c>
      <c r="AA1283">
        <v>32.864835459683903</v>
      </c>
      <c r="AB1283">
        <f t="shared" si="189"/>
        <v>0</v>
      </c>
      <c r="AC1283">
        <v>46.038370816263502</v>
      </c>
      <c r="AD1283">
        <f t="shared" si="190"/>
        <v>0</v>
      </c>
      <c r="AE1283">
        <v>96.627208927992797</v>
      </c>
      <c r="AF1283">
        <f t="shared" si="191"/>
        <v>0</v>
      </c>
      <c r="AG1283">
        <v>-72.385441529422593</v>
      </c>
      <c r="AH1283">
        <f t="shared" si="192"/>
        <v>0</v>
      </c>
      <c r="AI1283">
        <v>6.6962830365446404</v>
      </c>
      <c r="AJ1283">
        <f t="shared" si="193"/>
        <v>0</v>
      </c>
      <c r="AK1283">
        <v>44.977190002257601</v>
      </c>
      <c r="AL1283">
        <f t="shared" si="194"/>
        <v>0</v>
      </c>
      <c r="AM1283">
        <v>89.590269076229404</v>
      </c>
      <c r="AN1283">
        <f t="shared" si="195"/>
        <v>0</v>
      </c>
    </row>
    <row r="1284" spans="2:40" x14ac:dyDescent="0.3">
      <c r="B1284">
        <v>44.77231785276426</v>
      </c>
      <c r="C1284">
        <v>21.773208697762538</v>
      </c>
      <c r="D1284">
        <v>47.83287967690493</v>
      </c>
      <c r="E1284">
        <v>24.22500961224091</v>
      </c>
      <c r="F1284">
        <v>23.379971007739318</v>
      </c>
      <c r="G1284">
        <v>47.921590600276062</v>
      </c>
      <c r="H1284">
        <v>96.803532421052296</v>
      </c>
      <c r="U1284">
        <f>'wyznaczanie X2 i X3'!$E$3*modele!D1284+'wyznaczanie X2 i X3'!$F$3</f>
        <v>23.037942250797105</v>
      </c>
      <c r="V1284" s="3">
        <f t="shared" si="187"/>
        <v>1.2646999999999999</v>
      </c>
      <c r="W1284">
        <f>'wyznaczanie X2 i X3'!$H$3*modele!C1284+'wyznaczanie X2 i X3'!$I$3</f>
        <v>48.30673946667298</v>
      </c>
      <c r="X1284">
        <f t="shared" si="188"/>
        <v>0.47389999999999999</v>
      </c>
      <c r="AA1284">
        <v>44.772317852764303</v>
      </c>
      <c r="AB1284">
        <f t="shared" si="189"/>
        <v>0</v>
      </c>
      <c r="AC1284">
        <v>21.773208697762499</v>
      </c>
      <c r="AD1284">
        <f t="shared" si="190"/>
        <v>0</v>
      </c>
      <c r="AE1284">
        <v>47.832879676904902</v>
      </c>
      <c r="AF1284">
        <f t="shared" si="191"/>
        <v>0</v>
      </c>
      <c r="AG1284">
        <v>24.2250096122409</v>
      </c>
      <c r="AH1284">
        <f t="shared" si="192"/>
        <v>0</v>
      </c>
      <c r="AI1284">
        <v>23.3799710077393</v>
      </c>
      <c r="AJ1284">
        <f t="shared" si="193"/>
        <v>0</v>
      </c>
      <c r="AK1284">
        <v>47.921590600276097</v>
      </c>
      <c r="AL1284">
        <f t="shared" si="194"/>
        <v>0</v>
      </c>
      <c r="AM1284">
        <v>96.803532421052296</v>
      </c>
      <c r="AN1284">
        <f t="shared" si="195"/>
        <v>0</v>
      </c>
    </row>
    <row r="1285" spans="2:40" x14ac:dyDescent="0.3">
      <c r="B1285">
        <v>59.538188298162794</v>
      </c>
      <c r="C1285">
        <v>41.096197363813523</v>
      </c>
      <c r="D1285">
        <v>87.000283233765629</v>
      </c>
      <c r="E1285">
        <v>-4.2122154951149753</v>
      </c>
      <c r="F1285">
        <v>22.686723631867</v>
      </c>
      <c r="G1285">
        <v>46.597038716491156</v>
      </c>
      <c r="H1285">
        <v>92.554427317207654</v>
      </c>
      <c r="U1285">
        <f>'wyznaczanie X2 i X3'!$E$3*modele!D1285+'wyznaczanie X2 i X3'!$F$3</f>
        <v>41.324352707037001</v>
      </c>
      <c r="V1285" s="3">
        <f t="shared" si="187"/>
        <v>0.22819999999999999</v>
      </c>
      <c r="W1285">
        <f>'wyznaczanie X2 i X3'!$H$3*modele!C1285+'wyznaczanie X2 i X3'!$I$3</f>
        <v>87.136560137115339</v>
      </c>
      <c r="X1285">
        <f t="shared" si="188"/>
        <v>0.1363</v>
      </c>
      <c r="AA1285">
        <v>59.538188298162801</v>
      </c>
      <c r="AB1285">
        <f t="shared" si="189"/>
        <v>0</v>
      </c>
      <c r="AC1285">
        <v>41.096197363813502</v>
      </c>
      <c r="AD1285">
        <f t="shared" si="190"/>
        <v>0</v>
      </c>
      <c r="AE1285">
        <v>87.0002832337656</v>
      </c>
      <c r="AF1285">
        <f t="shared" si="191"/>
        <v>0</v>
      </c>
      <c r="AG1285">
        <v>-4.2122154951149797</v>
      </c>
      <c r="AH1285">
        <f t="shared" si="192"/>
        <v>0</v>
      </c>
      <c r="AI1285">
        <v>22.686723631867</v>
      </c>
      <c r="AJ1285">
        <f t="shared" si="193"/>
        <v>0</v>
      </c>
      <c r="AK1285">
        <v>46.597038716491198</v>
      </c>
      <c r="AL1285">
        <f t="shared" si="194"/>
        <v>0</v>
      </c>
      <c r="AM1285">
        <v>92.554427317207697</v>
      </c>
      <c r="AN1285">
        <f t="shared" si="195"/>
        <v>0</v>
      </c>
    </row>
    <row r="1286" spans="2:40" x14ac:dyDescent="0.3">
      <c r="B1286">
        <v>49.760272824673635</v>
      </c>
      <c r="C1286">
        <v>56.460064761490244</v>
      </c>
      <c r="D1286">
        <v>117.39037765713655</v>
      </c>
      <c r="E1286">
        <v>-69.859648635123477</v>
      </c>
      <c r="F1286">
        <v>19.307607799334846</v>
      </c>
      <c r="G1286">
        <v>46.46611533468527</v>
      </c>
      <c r="H1286">
        <v>92.763636462862522</v>
      </c>
      <c r="U1286">
        <f>'wyznaczanie X2 i X3'!$E$3*modele!D1286+'wyznaczanie X2 i X3'!$F$3</f>
        <v>55.512828070814471</v>
      </c>
      <c r="V1286" s="3">
        <f t="shared" si="187"/>
        <v>0.94720000000000004</v>
      </c>
      <c r="W1286">
        <f>'wyznaczanie X2 i X3'!$H$3*modele!C1286+'wyznaczanie X2 i X3'!$I$3</f>
        <v>118.01047028458554</v>
      </c>
      <c r="X1286">
        <f t="shared" si="188"/>
        <v>0.62009999999999998</v>
      </c>
      <c r="AA1286">
        <v>49.760272824673599</v>
      </c>
      <c r="AB1286">
        <f t="shared" si="189"/>
        <v>0</v>
      </c>
      <c r="AC1286">
        <v>56.460064761490202</v>
      </c>
      <c r="AD1286">
        <f t="shared" si="190"/>
        <v>0</v>
      </c>
      <c r="AE1286">
        <v>117.39037765713699</v>
      </c>
      <c r="AF1286">
        <f t="shared" si="191"/>
        <v>0</v>
      </c>
      <c r="AG1286">
        <v>-69.859648635123506</v>
      </c>
      <c r="AH1286">
        <f t="shared" si="192"/>
        <v>0</v>
      </c>
      <c r="AI1286">
        <v>19.3076077993348</v>
      </c>
      <c r="AJ1286">
        <f t="shared" si="193"/>
        <v>0</v>
      </c>
      <c r="AK1286">
        <v>46.466115334685298</v>
      </c>
      <c r="AL1286">
        <f t="shared" si="194"/>
        <v>0</v>
      </c>
      <c r="AM1286">
        <v>92.763636462862493</v>
      </c>
      <c r="AN1286">
        <f t="shared" si="195"/>
        <v>0</v>
      </c>
    </row>
    <row r="1287" spans="2:40" x14ac:dyDescent="0.3">
      <c r="B1287">
        <v>49.374680459827459</v>
      </c>
      <c r="C1287">
        <v>14.044741096972327</v>
      </c>
      <c r="D1287">
        <v>32.252406024420473</v>
      </c>
      <c r="E1287">
        <v>56.615137628737941</v>
      </c>
      <c r="F1287">
        <v>12.495062631106633</v>
      </c>
      <c r="G1287">
        <v>55.241197651281482</v>
      </c>
      <c r="H1287">
        <v>110.13688742750905</v>
      </c>
      <c r="U1287">
        <f>'wyznaczanie X2 i X3'!$E$3*modele!D1287+'wyznaczanie X2 i X3'!$F$3</f>
        <v>15.763757330718175</v>
      </c>
      <c r="V1287" s="3">
        <f t="shared" si="187"/>
        <v>1.7190000000000001</v>
      </c>
      <c r="W1287">
        <f>'wyznaczanie X2 i X3'!$H$3*modele!C1287+'wyznaczanie X2 i X3'!$I$3</f>
        <v>32.77627385483666</v>
      </c>
      <c r="X1287">
        <f t="shared" si="188"/>
        <v>0.52390000000000003</v>
      </c>
      <c r="AA1287">
        <v>49.374680459827502</v>
      </c>
      <c r="AB1287">
        <f t="shared" si="189"/>
        <v>0</v>
      </c>
      <c r="AC1287">
        <v>14.044741096972301</v>
      </c>
      <c r="AD1287">
        <f t="shared" si="190"/>
        <v>0</v>
      </c>
      <c r="AE1287">
        <v>32.252406024420502</v>
      </c>
      <c r="AF1287">
        <f t="shared" si="191"/>
        <v>0</v>
      </c>
      <c r="AG1287">
        <v>56.615137628737898</v>
      </c>
      <c r="AH1287">
        <f t="shared" si="192"/>
        <v>0</v>
      </c>
      <c r="AI1287">
        <v>12.495062631106601</v>
      </c>
      <c r="AJ1287">
        <f t="shared" si="193"/>
        <v>0</v>
      </c>
      <c r="AK1287">
        <v>55.241197651281503</v>
      </c>
      <c r="AL1287">
        <f t="shared" si="194"/>
        <v>0</v>
      </c>
      <c r="AM1287">
        <v>110.136887427509</v>
      </c>
      <c r="AN1287">
        <f t="shared" si="195"/>
        <v>0</v>
      </c>
    </row>
    <row r="1288" spans="2:40" x14ac:dyDescent="0.3">
      <c r="B1288">
        <v>57.208211266150336</v>
      </c>
      <c r="C1288">
        <v>68.647080440401226</v>
      </c>
      <c r="D1288">
        <v>141.54523260283148</v>
      </c>
      <c r="E1288">
        <v>-91.524818788903005</v>
      </c>
      <c r="F1288">
        <v>15.350920883365584</v>
      </c>
      <c r="G1288">
        <v>46.667417162839854</v>
      </c>
      <c r="H1288">
        <v>92.608393232512</v>
      </c>
      <c r="U1288">
        <f>'wyznaczanie X2 i X3'!$E$3*modele!D1288+'wyznaczanie X2 i X3'!$F$3</f>
        <v>66.790205479982632</v>
      </c>
      <c r="V1288" s="3">
        <f t="shared" si="187"/>
        <v>1.8569</v>
      </c>
      <c r="W1288">
        <f>'wyznaczanie X2 i X3'!$H$3*modele!C1288+'wyznaczanie X2 i X3'!$I$3</f>
        <v>142.50045169990318</v>
      </c>
      <c r="X1288">
        <f t="shared" si="188"/>
        <v>0.95520000000000005</v>
      </c>
      <c r="AA1288">
        <v>57.2082112661503</v>
      </c>
      <c r="AB1288">
        <f t="shared" si="189"/>
        <v>0</v>
      </c>
      <c r="AC1288">
        <v>68.647080440401197</v>
      </c>
      <c r="AD1288">
        <f t="shared" si="190"/>
        <v>0</v>
      </c>
      <c r="AE1288">
        <v>141.54523260283099</v>
      </c>
      <c r="AF1288">
        <f t="shared" si="191"/>
        <v>0</v>
      </c>
      <c r="AG1288">
        <v>-91.524818788903005</v>
      </c>
      <c r="AH1288">
        <f t="shared" si="192"/>
        <v>0</v>
      </c>
      <c r="AI1288">
        <v>15.3509208833656</v>
      </c>
      <c r="AJ1288">
        <f t="shared" si="193"/>
        <v>0</v>
      </c>
      <c r="AK1288">
        <v>46.667417162839897</v>
      </c>
      <c r="AL1288">
        <f t="shared" si="194"/>
        <v>0</v>
      </c>
      <c r="AM1288">
        <v>92.608393232512</v>
      </c>
      <c r="AN1288">
        <f t="shared" si="195"/>
        <v>0</v>
      </c>
    </row>
    <row r="1289" spans="2:40" x14ac:dyDescent="0.3">
      <c r="B1289">
        <v>52.308202802886925</v>
      </c>
      <c r="C1289">
        <v>41.785496680282819</v>
      </c>
      <c r="D1289">
        <v>87.59296218498325</v>
      </c>
      <c r="E1289">
        <v>-20.740084435074607</v>
      </c>
      <c r="F1289">
        <v>22.819102679293994</v>
      </c>
      <c r="G1289">
        <v>50.620653811087401</v>
      </c>
      <c r="H1289">
        <v>101.32566857182789</v>
      </c>
      <c r="U1289">
        <f>'wyznaczanie X2 i X3'!$E$3*modele!D1289+'wyznaczanie X2 i X3'!$F$3</f>
        <v>41.601061643206471</v>
      </c>
      <c r="V1289" s="3">
        <f t="shared" si="187"/>
        <v>0.18440000000000001</v>
      </c>
      <c r="W1289">
        <f>'wyznaczanie X2 i X3'!$H$3*modele!C1289+'wyznaczanie X2 i X3'!$I$3</f>
        <v>88.521716921572079</v>
      </c>
      <c r="X1289">
        <f t="shared" si="188"/>
        <v>0.92879999999999996</v>
      </c>
      <c r="AA1289">
        <v>52.308202802886903</v>
      </c>
      <c r="AB1289">
        <f t="shared" si="189"/>
        <v>0</v>
      </c>
      <c r="AC1289">
        <v>41.785496680282797</v>
      </c>
      <c r="AD1289">
        <f t="shared" si="190"/>
        <v>0</v>
      </c>
      <c r="AE1289">
        <v>87.592962184983307</v>
      </c>
      <c r="AF1289">
        <f t="shared" si="191"/>
        <v>0</v>
      </c>
      <c r="AG1289">
        <v>-20.7400844350746</v>
      </c>
      <c r="AH1289">
        <f t="shared" si="192"/>
        <v>0</v>
      </c>
      <c r="AI1289">
        <v>22.819102679294001</v>
      </c>
      <c r="AJ1289">
        <f t="shared" si="193"/>
        <v>0</v>
      </c>
      <c r="AK1289">
        <v>50.620653811087401</v>
      </c>
      <c r="AL1289">
        <f t="shared" si="194"/>
        <v>0</v>
      </c>
      <c r="AM1289">
        <v>101.325668571828</v>
      </c>
      <c r="AN1289">
        <f t="shared" si="195"/>
        <v>0</v>
      </c>
    </row>
    <row r="1290" spans="2:40" x14ac:dyDescent="0.3">
      <c r="B1290">
        <v>29.519296642095206</v>
      </c>
      <c r="C1290">
        <v>52.248651993027622</v>
      </c>
      <c r="D1290">
        <v>109.48413967144546</v>
      </c>
      <c r="E1290">
        <v>-97.707362694892439</v>
      </c>
      <c r="F1290">
        <v>21.440592759193649</v>
      </c>
      <c r="G1290">
        <v>53.122815365745048</v>
      </c>
      <c r="H1290">
        <v>106.20685506353382</v>
      </c>
      <c r="U1290">
        <f>'wyznaczanie X2 i X3'!$E$3*modele!D1290+'wyznaczanie X2 i X3'!$F$3</f>
        <v>51.821577187636173</v>
      </c>
      <c r="V1290" s="3">
        <f t="shared" si="187"/>
        <v>0.42709999999999998</v>
      </c>
      <c r="W1290">
        <f>'wyznaczanie X2 i X3'!$H$3*modele!C1290+'wyznaczanie X2 i X3'!$I$3</f>
        <v>109.5475764023404</v>
      </c>
      <c r="X1290">
        <f t="shared" si="188"/>
        <v>6.3399999999999998E-2</v>
      </c>
      <c r="AA1290">
        <v>29.519296642095199</v>
      </c>
      <c r="AB1290">
        <f t="shared" si="189"/>
        <v>0</v>
      </c>
      <c r="AC1290">
        <v>52.2486519930276</v>
      </c>
      <c r="AD1290">
        <f t="shared" si="190"/>
        <v>0</v>
      </c>
      <c r="AE1290">
        <v>109.48413967144501</v>
      </c>
      <c r="AF1290">
        <f t="shared" si="191"/>
        <v>0</v>
      </c>
      <c r="AG1290">
        <v>-97.707362694892396</v>
      </c>
      <c r="AH1290">
        <f t="shared" si="192"/>
        <v>0</v>
      </c>
      <c r="AI1290">
        <v>21.440592759193599</v>
      </c>
      <c r="AJ1290">
        <f t="shared" si="193"/>
        <v>0</v>
      </c>
      <c r="AK1290">
        <v>53.122815365744998</v>
      </c>
      <c r="AL1290">
        <f t="shared" si="194"/>
        <v>0</v>
      </c>
      <c r="AM1290">
        <v>106.20685506353399</v>
      </c>
      <c r="AN1290">
        <f t="shared" si="195"/>
        <v>0</v>
      </c>
    </row>
    <row r="1291" spans="2:40" x14ac:dyDescent="0.3">
      <c r="B1291">
        <v>40.065269899002445</v>
      </c>
      <c r="C1291">
        <v>10.132125744076244</v>
      </c>
      <c r="D1291">
        <v>25.222826434179648</v>
      </c>
      <c r="E1291">
        <v>49.73416256577616</v>
      </c>
      <c r="F1291">
        <v>25.820950842331715</v>
      </c>
      <c r="G1291">
        <v>55.16450686451801</v>
      </c>
      <c r="H1291">
        <v>110.6305023731735</v>
      </c>
      <c r="U1291">
        <f>'wyznaczanie X2 i X3'!$E$3*modele!D1291+'wyznaczanie X2 i X3'!$F$3</f>
        <v>12.481799221461943</v>
      </c>
      <c r="V1291" s="3">
        <f t="shared" si="187"/>
        <v>2.3496999999999999</v>
      </c>
      <c r="W1291">
        <f>'wyznaczanie X2 i X3'!$H$3*modele!C1291+'wyznaczanie X2 i X3'!$I$3</f>
        <v>24.913817630748664</v>
      </c>
      <c r="X1291">
        <f t="shared" si="188"/>
        <v>0.309</v>
      </c>
      <c r="AA1291">
        <v>40.065269899002402</v>
      </c>
      <c r="AB1291">
        <f t="shared" si="189"/>
        <v>0</v>
      </c>
      <c r="AC1291">
        <v>10.1321257440762</v>
      </c>
      <c r="AD1291">
        <f t="shared" si="190"/>
        <v>0</v>
      </c>
      <c r="AE1291">
        <v>25.222826434179598</v>
      </c>
      <c r="AF1291">
        <f t="shared" si="191"/>
        <v>0</v>
      </c>
      <c r="AG1291">
        <v>49.734162565776202</v>
      </c>
      <c r="AH1291">
        <f t="shared" si="192"/>
        <v>0</v>
      </c>
      <c r="AI1291">
        <v>25.820950842331701</v>
      </c>
      <c r="AJ1291">
        <f t="shared" si="193"/>
        <v>0</v>
      </c>
      <c r="AK1291">
        <v>55.164506864518003</v>
      </c>
      <c r="AL1291">
        <f t="shared" si="194"/>
        <v>0</v>
      </c>
      <c r="AM1291">
        <v>110.630502373173</v>
      </c>
      <c r="AN1291">
        <f t="shared" si="195"/>
        <v>0</v>
      </c>
    </row>
    <row r="1292" spans="2:40" x14ac:dyDescent="0.3">
      <c r="B1292">
        <v>25.041014120134324</v>
      </c>
      <c r="C1292">
        <v>65.678575675941971</v>
      </c>
      <c r="D1292">
        <v>135.62620379940708</v>
      </c>
      <c r="E1292">
        <v>-146.95369878755727</v>
      </c>
      <c r="F1292">
        <v>20.692762765022525</v>
      </c>
      <c r="G1292">
        <v>49.296784652482465</v>
      </c>
      <c r="H1292">
        <v>99.225420885419723</v>
      </c>
      <c r="U1292">
        <f>'wyznaczanie X2 i X3'!$E$3*modele!D1292+'wyznaczanie X2 i X3'!$F$3</f>
        <v>64.026739424731034</v>
      </c>
      <c r="V1292" s="3">
        <f t="shared" si="187"/>
        <v>1.6517999999999999</v>
      </c>
      <c r="W1292">
        <f>'wyznaczanie X2 i X3'!$H$3*modele!C1292+'wyznaczanie X2 i X3'!$I$3</f>
        <v>136.53519913698983</v>
      </c>
      <c r="X1292">
        <f t="shared" si="188"/>
        <v>0.90900000000000003</v>
      </c>
      <c r="AA1292">
        <v>25.0410141201343</v>
      </c>
      <c r="AB1292">
        <f t="shared" si="189"/>
        <v>0</v>
      </c>
      <c r="AC1292">
        <v>65.678575675942</v>
      </c>
      <c r="AD1292">
        <f t="shared" si="190"/>
        <v>0</v>
      </c>
      <c r="AE1292">
        <v>135.62620379940699</v>
      </c>
      <c r="AF1292">
        <f t="shared" si="191"/>
        <v>0</v>
      </c>
      <c r="AG1292">
        <v>-146.95369878755699</v>
      </c>
      <c r="AH1292">
        <f t="shared" si="192"/>
        <v>0</v>
      </c>
      <c r="AI1292">
        <v>20.692762765022501</v>
      </c>
      <c r="AJ1292">
        <f t="shared" si="193"/>
        <v>0</v>
      </c>
      <c r="AK1292">
        <v>49.296784652482501</v>
      </c>
      <c r="AL1292">
        <f t="shared" si="194"/>
        <v>0</v>
      </c>
      <c r="AM1292">
        <v>99.225420885419695</v>
      </c>
      <c r="AN1292">
        <f t="shared" si="195"/>
        <v>0</v>
      </c>
    </row>
    <row r="1293" spans="2:40" x14ac:dyDescent="0.3">
      <c r="B1293">
        <v>35.013752597546812</v>
      </c>
      <c r="C1293">
        <v>60.163368071579576</v>
      </c>
      <c r="D1293">
        <v>124.40500814662089</v>
      </c>
      <c r="E1293">
        <v>-110.4625990196451</v>
      </c>
      <c r="F1293">
        <v>20.097479026242482</v>
      </c>
      <c r="H1293">
        <v>-6.0343101956144007E-3</v>
      </c>
      <c r="U1293">
        <f>'wyznaczanie X2 i X3'!$E$3*modele!D1293+'wyznaczanie X2 i X3'!$F$3</f>
        <v>58.787806769449624</v>
      </c>
      <c r="V1293" s="3">
        <f t="shared" si="187"/>
        <v>1.3755999999999999</v>
      </c>
      <c r="W1293">
        <f>'wyznaczanie X2 i X3'!$H$3*modele!C1293+'wyznaczanie X2 i X3'!$I$3</f>
        <v>125.45231098036089</v>
      </c>
      <c r="X1293">
        <f t="shared" si="188"/>
        <v>1.0472999999999999</v>
      </c>
      <c r="AA1293">
        <v>35.013752597546798</v>
      </c>
      <c r="AB1293">
        <f t="shared" si="189"/>
        <v>0</v>
      </c>
      <c r="AC1293">
        <v>60.163368071579598</v>
      </c>
      <c r="AD1293">
        <f t="shared" si="190"/>
        <v>0</v>
      </c>
      <c r="AE1293">
        <v>124.405008146621</v>
      </c>
      <c r="AF1293">
        <f t="shared" si="191"/>
        <v>0</v>
      </c>
      <c r="AG1293">
        <v>-110.462599019645</v>
      </c>
      <c r="AH1293">
        <f t="shared" si="192"/>
        <v>0</v>
      </c>
      <c r="AI1293">
        <v>20.0974790262425</v>
      </c>
      <c r="AJ1293">
        <f t="shared" si="193"/>
        <v>0</v>
      </c>
      <c r="AK1293">
        <v>49.639543838028651</v>
      </c>
      <c r="AL1293">
        <f t="shared" si="194"/>
        <v>49.639499999999998</v>
      </c>
      <c r="AM1293">
        <v>-6.0343101956143999E-3</v>
      </c>
      <c r="AN1293">
        <f t="shared" si="195"/>
        <v>0</v>
      </c>
    </row>
    <row r="1294" spans="2:40" x14ac:dyDescent="0.3">
      <c r="B1294">
        <v>26.490122445513791</v>
      </c>
      <c r="C1294">
        <v>41.26592402008437</v>
      </c>
      <c r="D1294">
        <v>87.190538929326905</v>
      </c>
      <c r="E1294">
        <v>-70.817527169225528</v>
      </c>
      <c r="F1294">
        <v>14.86081956200851</v>
      </c>
      <c r="G1294">
        <v>49.982303023574822</v>
      </c>
      <c r="H1294">
        <v>100.02964290142459</v>
      </c>
      <c r="U1294">
        <f>'wyznaczanie X2 i X3'!$E$3*modele!D1294+'wyznaczanie X2 i X3'!$F$3</f>
        <v>41.413178961134243</v>
      </c>
      <c r="V1294" s="3">
        <f t="shared" si="187"/>
        <v>0.14729999999999999</v>
      </c>
      <c r="W1294">
        <f>'wyznaczanie X2 i X3'!$H$3*modele!C1294+'wyznaczanie X2 i X3'!$I$3</f>
        <v>87.47762826792524</v>
      </c>
      <c r="X1294">
        <f t="shared" si="188"/>
        <v>0.28710000000000002</v>
      </c>
      <c r="AA1294">
        <v>26.490122445513801</v>
      </c>
      <c r="AB1294">
        <f t="shared" si="189"/>
        <v>0</v>
      </c>
      <c r="AC1294">
        <v>41.265924020084398</v>
      </c>
      <c r="AD1294">
        <f t="shared" si="190"/>
        <v>0</v>
      </c>
      <c r="AE1294">
        <v>87.190538929326905</v>
      </c>
      <c r="AF1294">
        <f t="shared" si="191"/>
        <v>0</v>
      </c>
      <c r="AG1294">
        <v>-70.8175271692255</v>
      </c>
      <c r="AH1294">
        <f t="shared" si="192"/>
        <v>0</v>
      </c>
      <c r="AI1294">
        <v>14.8608195620085</v>
      </c>
      <c r="AJ1294">
        <f t="shared" si="193"/>
        <v>0</v>
      </c>
      <c r="AK1294">
        <v>49.982303023574801</v>
      </c>
      <c r="AL1294">
        <f t="shared" si="194"/>
        <v>0</v>
      </c>
      <c r="AM1294">
        <v>100.02964290142501</v>
      </c>
      <c r="AN1294">
        <f t="shared" si="195"/>
        <v>0</v>
      </c>
    </row>
    <row r="1295" spans="2:40" x14ac:dyDescent="0.3">
      <c r="B1295">
        <v>34.381504067413807</v>
      </c>
      <c r="C1295">
        <v>67.781950699095347</v>
      </c>
      <c r="D1295">
        <v>140.25613761806133</v>
      </c>
      <c r="E1295">
        <v>-134.58284396245841</v>
      </c>
      <c r="F1295">
        <v>16.938992430784051</v>
      </c>
      <c r="G1295">
        <v>52.717453462141108</v>
      </c>
      <c r="H1295">
        <v>104.85760337869392</v>
      </c>
      <c r="U1295">
        <f>'wyznaczanie X2 i X3'!$E$3*modele!D1295+'wyznaczanie X2 i X3'!$F$3</f>
        <v>66.188355015875004</v>
      </c>
      <c r="V1295" s="3">
        <f t="shared" si="187"/>
        <v>1.5935999999999999</v>
      </c>
      <c r="W1295">
        <f>'wyznaczanie X2 i X3'!$H$3*modele!C1295+'wyznaczanie X2 i X3'!$I$3</f>
        <v>140.76196117485347</v>
      </c>
      <c r="X1295">
        <f t="shared" si="188"/>
        <v>0.50580000000000003</v>
      </c>
      <c r="AA1295">
        <v>34.3815040674138</v>
      </c>
      <c r="AB1295">
        <f t="shared" si="189"/>
        <v>0</v>
      </c>
      <c r="AC1295">
        <v>67.781950699095304</v>
      </c>
      <c r="AD1295">
        <f t="shared" si="190"/>
        <v>0</v>
      </c>
      <c r="AE1295">
        <v>140.25613761806099</v>
      </c>
      <c r="AF1295">
        <f t="shared" si="191"/>
        <v>0</v>
      </c>
      <c r="AG1295">
        <v>-134.58284396245801</v>
      </c>
      <c r="AH1295">
        <f t="shared" si="192"/>
        <v>0</v>
      </c>
      <c r="AI1295">
        <v>16.938992430784101</v>
      </c>
      <c r="AJ1295">
        <f t="shared" si="193"/>
        <v>0</v>
      </c>
      <c r="AK1295">
        <v>52.717453462141101</v>
      </c>
      <c r="AL1295">
        <f t="shared" si="194"/>
        <v>0</v>
      </c>
      <c r="AM1295">
        <v>104.85760337869399</v>
      </c>
      <c r="AN1295">
        <f t="shared" si="195"/>
        <v>0</v>
      </c>
    </row>
    <row r="1296" spans="2:40" x14ac:dyDescent="0.3">
      <c r="B1296">
        <v>41.224612049731938</v>
      </c>
      <c r="C1296">
        <v>50.868547368748352</v>
      </c>
      <c r="D1296">
        <v>106.32496410695934</v>
      </c>
      <c r="E1296">
        <v>-70.15641800678118</v>
      </c>
      <c r="F1296">
        <v>16.870423352376989</v>
      </c>
      <c r="G1296">
        <v>46.379851572249166</v>
      </c>
      <c r="H1296">
        <v>92.616530802720675</v>
      </c>
      <c r="U1296">
        <f>'wyznaczanie X2 i X3'!$E$3*modele!D1296+'wyznaczanie X2 i X3'!$F$3</f>
        <v>50.346626697449871</v>
      </c>
      <c r="V1296" s="3">
        <f t="shared" si="187"/>
        <v>0.52190000000000003</v>
      </c>
      <c r="W1296">
        <f>'wyznaczanie X2 i X3'!$H$3*modele!C1296+'wyznaczanie X2 i X3'!$I$3</f>
        <v>106.77423652239914</v>
      </c>
      <c r="X1296">
        <f t="shared" si="188"/>
        <v>0.44929999999999998</v>
      </c>
      <c r="AA1296">
        <v>41.224612049731903</v>
      </c>
      <c r="AB1296">
        <f t="shared" si="189"/>
        <v>0</v>
      </c>
      <c r="AC1296">
        <v>50.868547368748402</v>
      </c>
      <c r="AD1296">
        <f t="shared" si="190"/>
        <v>0</v>
      </c>
      <c r="AE1296">
        <v>106.324964106959</v>
      </c>
      <c r="AF1296">
        <f t="shared" si="191"/>
        <v>0</v>
      </c>
      <c r="AG1296">
        <v>-70.156418006781195</v>
      </c>
      <c r="AH1296">
        <f t="shared" si="192"/>
        <v>0</v>
      </c>
      <c r="AI1296">
        <v>16.870423352376999</v>
      </c>
      <c r="AJ1296">
        <f t="shared" si="193"/>
        <v>0</v>
      </c>
      <c r="AK1296">
        <v>46.379851572249201</v>
      </c>
      <c r="AL1296">
        <f t="shared" si="194"/>
        <v>0</v>
      </c>
      <c r="AM1296">
        <v>92.616530802720703</v>
      </c>
      <c r="AN1296">
        <f t="shared" si="195"/>
        <v>0</v>
      </c>
    </row>
    <row r="1297" spans="2:40" x14ac:dyDescent="0.3">
      <c r="B1297">
        <v>36.232236441441138</v>
      </c>
      <c r="C1297">
        <v>48.275456651876986</v>
      </c>
      <c r="D1297">
        <v>101.01000717554045</v>
      </c>
      <c r="E1297">
        <v>-72.361897072748675</v>
      </c>
      <c r="F1297">
        <v>17.405912579755565</v>
      </c>
      <c r="G1297">
        <v>50.479668367118201</v>
      </c>
      <c r="H1297">
        <v>100.00990421584618</v>
      </c>
      <c r="U1297">
        <f>'wyznaczanie X2 i X3'!$E$3*modele!D1297+'wyznaczanie X2 i X3'!$F$3</f>
        <v>47.865188685760714</v>
      </c>
      <c r="V1297" s="3">
        <f t="shared" si="187"/>
        <v>0.4103</v>
      </c>
      <c r="W1297">
        <f>'wyznaczanie X2 i X3'!$H$3*modele!C1297+'wyznaczanie X2 i X3'!$I$3</f>
        <v>101.56338382986472</v>
      </c>
      <c r="X1297">
        <f t="shared" si="188"/>
        <v>0.5534</v>
      </c>
      <c r="AA1297">
        <v>36.232236441441103</v>
      </c>
      <c r="AB1297">
        <f t="shared" si="189"/>
        <v>0</v>
      </c>
      <c r="AC1297">
        <v>48.275456651877001</v>
      </c>
      <c r="AD1297">
        <f t="shared" si="190"/>
        <v>0</v>
      </c>
      <c r="AE1297">
        <v>101.01000717554</v>
      </c>
      <c r="AF1297">
        <f t="shared" si="191"/>
        <v>0</v>
      </c>
      <c r="AG1297">
        <v>-72.361897072748704</v>
      </c>
      <c r="AH1297">
        <f t="shared" si="192"/>
        <v>0</v>
      </c>
      <c r="AI1297">
        <v>17.405912579755601</v>
      </c>
      <c r="AJ1297">
        <f t="shared" si="193"/>
        <v>0</v>
      </c>
      <c r="AK1297">
        <v>50.479668367118201</v>
      </c>
      <c r="AL1297">
        <f t="shared" si="194"/>
        <v>0</v>
      </c>
      <c r="AM1297">
        <v>100.00990421584601</v>
      </c>
      <c r="AN1297">
        <f t="shared" si="195"/>
        <v>0</v>
      </c>
    </row>
    <row r="1298" spans="2:40" x14ac:dyDescent="0.3">
      <c r="B1298">
        <v>37.657670722756521</v>
      </c>
      <c r="C1298">
        <v>70.883698704191275</v>
      </c>
      <c r="D1298">
        <v>145.89184945587957</v>
      </c>
      <c r="E1298">
        <v>-137.3357546670608</v>
      </c>
      <c r="G1298">
        <v>48.596557911125331</v>
      </c>
      <c r="H1298">
        <v>97.928902468866681</v>
      </c>
      <c r="U1298">
        <f>'wyznaczanie X2 i X3'!$E$3*modele!D1298+'wyznaczanie X2 i X3'!$F$3</f>
        <v>68.819546530263324</v>
      </c>
      <c r="V1298" s="3">
        <f t="shared" si="187"/>
        <v>2.0642</v>
      </c>
      <c r="W1298">
        <f>'wyznaczanie X2 i X3'!$H$3*modele!C1298+'wyznaczanie X2 i X3'!$I$3</f>
        <v>146.99496792573882</v>
      </c>
      <c r="X1298">
        <f t="shared" si="188"/>
        <v>1.1031</v>
      </c>
      <c r="AA1298">
        <v>37.6576707227565</v>
      </c>
      <c r="AB1298">
        <f t="shared" si="189"/>
        <v>0</v>
      </c>
      <c r="AC1298">
        <v>70.883698704191303</v>
      </c>
      <c r="AD1298">
        <f t="shared" si="190"/>
        <v>0</v>
      </c>
      <c r="AE1298">
        <v>145.89184945587999</v>
      </c>
      <c r="AF1298">
        <f t="shared" si="191"/>
        <v>0</v>
      </c>
      <c r="AG1298">
        <v>-137.335754667061</v>
      </c>
      <c r="AH1298">
        <f t="shared" si="192"/>
        <v>0</v>
      </c>
      <c r="AI1298">
        <v>21.282372594860099</v>
      </c>
      <c r="AJ1298">
        <f t="shared" si="193"/>
        <v>21.282399999999999</v>
      </c>
      <c r="AK1298">
        <v>48.596557911125302</v>
      </c>
      <c r="AL1298">
        <f t="shared" si="194"/>
        <v>0</v>
      </c>
      <c r="AM1298">
        <v>97.928902468866696</v>
      </c>
      <c r="AN1298">
        <f t="shared" si="195"/>
        <v>0</v>
      </c>
    </row>
    <row r="1299" spans="2:40" x14ac:dyDescent="0.3">
      <c r="B1299">
        <v>27.683806493402805</v>
      </c>
      <c r="C1299">
        <v>21.510541338344698</v>
      </c>
      <c r="D1299">
        <v>47.998365566014414</v>
      </c>
      <c r="E1299">
        <v>-9.1640110282284866</v>
      </c>
      <c r="F1299">
        <v>25.158832609964584</v>
      </c>
      <c r="G1299">
        <v>43.746680926216769</v>
      </c>
      <c r="H1299">
        <v>87.948277279076734</v>
      </c>
      <c r="U1299">
        <f>'wyznaczanie X2 i X3'!$E$3*modele!D1299+'wyznaczanie X2 i X3'!$F$3</f>
        <v>23.115204019976641</v>
      </c>
      <c r="V1299" s="3">
        <f t="shared" si="187"/>
        <v>1.6047</v>
      </c>
      <c r="W1299">
        <f>'wyznaczanie X2 i X3'!$H$3*modele!C1299+'wyznaczanie X2 i X3'!$I$3</f>
        <v>47.778905670439755</v>
      </c>
      <c r="X1299">
        <f t="shared" si="188"/>
        <v>0.2195</v>
      </c>
      <c r="AA1299">
        <v>27.683806493402798</v>
      </c>
      <c r="AB1299">
        <f t="shared" si="189"/>
        <v>0</v>
      </c>
      <c r="AC1299">
        <v>21.510541338344702</v>
      </c>
      <c r="AD1299">
        <f t="shared" si="190"/>
        <v>0</v>
      </c>
      <c r="AE1299">
        <v>47.9983655660144</v>
      </c>
      <c r="AF1299">
        <f t="shared" si="191"/>
        <v>0</v>
      </c>
      <c r="AG1299">
        <v>-9.1640110282284901</v>
      </c>
      <c r="AH1299">
        <f t="shared" si="192"/>
        <v>0</v>
      </c>
      <c r="AI1299">
        <v>25.158832609964598</v>
      </c>
      <c r="AJ1299">
        <f t="shared" si="193"/>
        <v>0</v>
      </c>
      <c r="AK1299">
        <v>43.746680926216797</v>
      </c>
      <c r="AL1299">
        <f t="shared" si="194"/>
        <v>0</v>
      </c>
      <c r="AM1299">
        <v>87.948277279076706</v>
      </c>
      <c r="AN1299">
        <f t="shared" si="195"/>
        <v>0</v>
      </c>
    </row>
    <row r="1300" spans="2:40" x14ac:dyDescent="0.3">
      <c r="B1300">
        <v>49.152592751204281</v>
      </c>
      <c r="C1300">
        <v>27.571339759913187</v>
      </c>
      <c r="D1300">
        <v>60.058731526057407</v>
      </c>
      <c r="E1300">
        <v>15.591166222669003</v>
      </c>
      <c r="F1300">
        <v>9.1298677033482427</v>
      </c>
      <c r="G1300">
        <v>41.329934915884706</v>
      </c>
      <c r="H1300">
        <v>82.600733636241927</v>
      </c>
      <c r="U1300">
        <f>'wyznaczanie X2 i X3'!$E$3*modele!D1300+'wyznaczanie X2 i X3'!$F$3</f>
        <v>28.745927074611679</v>
      </c>
      <c r="V1300" s="3">
        <f t="shared" si="187"/>
        <v>1.1746000000000001</v>
      </c>
      <c r="W1300">
        <f>'wyznaczanie X2 i X3'!$H$3*modele!C1300+'wyznaczanie X2 i X3'!$I$3</f>
        <v>59.958166337433696</v>
      </c>
      <c r="X1300">
        <f t="shared" si="188"/>
        <v>0.10059999999999999</v>
      </c>
      <c r="AA1300">
        <v>49.152592751204303</v>
      </c>
      <c r="AB1300">
        <f t="shared" si="189"/>
        <v>0</v>
      </c>
      <c r="AC1300">
        <v>27.571339759913201</v>
      </c>
      <c r="AD1300">
        <f t="shared" si="190"/>
        <v>0</v>
      </c>
      <c r="AE1300">
        <v>60.0587315260574</v>
      </c>
      <c r="AF1300">
        <f t="shared" si="191"/>
        <v>0</v>
      </c>
      <c r="AG1300">
        <v>15.591166222669001</v>
      </c>
      <c r="AH1300">
        <f t="shared" si="192"/>
        <v>0</v>
      </c>
      <c r="AI1300">
        <v>9.1298677033482392</v>
      </c>
      <c r="AJ1300">
        <f t="shared" si="193"/>
        <v>0</v>
      </c>
      <c r="AK1300">
        <v>41.329934915884699</v>
      </c>
      <c r="AL1300">
        <f t="shared" si="194"/>
        <v>0</v>
      </c>
      <c r="AM1300">
        <v>82.600733636241898</v>
      </c>
      <c r="AN1300">
        <f t="shared" si="195"/>
        <v>0</v>
      </c>
    </row>
    <row r="1301" spans="2:40" x14ac:dyDescent="0.3">
      <c r="B1301">
        <v>20.76628813297317</v>
      </c>
      <c r="C1301">
        <v>41.395453111614621</v>
      </c>
      <c r="D1301">
        <v>87.318265253125006</v>
      </c>
      <c r="E1301">
        <v>-82.653783068897525</v>
      </c>
      <c r="F1301">
        <v>27.337745307414909</v>
      </c>
      <c r="G1301">
        <v>48.772827164067998</v>
      </c>
      <c r="H1301">
        <v>96.60228939373205</v>
      </c>
      <c r="U1301">
        <f>'wyznaczanie X2 i X3'!$E$3*modele!D1301+'wyznaczanie X2 i X3'!$F$3</f>
        <v>41.472811608972336</v>
      </c>
      <c r="V1301" s="3">
        <f t="shared" si="187"/>
        <v>7.7399999999999997E-2</v>
      </c>
      <c r="W1301">
        <f>'wyznaczanie X2 i X3'!$H$3*modele!C1301+'wyznaczanie X2 i X3'!$I$3</f>
        <v>87.737918820419409</v>
      </c>
      <c r="X1301">
        <f t="shared" si="188"/>
        <v>0.41970000000000002</v>
      </c>
      <c r="AA1301">
        <v>20.766288132973202</v>
      </c>
      <c r="AB1301">
        <f t="shared" si="189"/>
        <v>0</v>
      </c>
      <c r="AC1301">
        <v>41.3954531116146</v>
      </c>
      <c r="AD1301">
        <f t="shared" si="190"/>
        <v>0</v>
      </c>
      <c r="AE1301">
        <v>87.318265253125006</v>
      </c>
      <c r="AF1301">
        <f t="shared" si="191"/>
        <v>0</v>
      </c>
      <c r="AG1301">
        <v>-82.653783068897496</v>
      </c>
      <c r="AH1301">
        <f t="shared" si="192"/>
        <v>0</v>
      </c>
      <c r="AI1301">
        <v>27.337745307414899</v>
      </c>
      <c r="AJ1301">
        <f t="shared" si="193"/>
        <v>0</v>
      </c>
      <c r="AK1301">
        <v>48.772827164067998</v>
      </c>
      <c r="AL1301">
        <f t="shared" si="194"/>
        <v>0</v>
      </c>
      <c r="AM1301">
        <v>96.602289393732093</v>
      </c>
      <c r="AN1301">
        <f t="shared" si="195"/>
        <v>0</v>
      </c>
    </row>
    <row r="1302" spans="2:40" x14ac:dyDescent="0.3">
      <c r="B1302">
        <v>44.216232969868628</v>
      </c>
      <c r="C1302">
        <v>65.42577812049413</v>
      </c>
      <c r="D1302">
        <v>135.12008395288336</v>
      </c>
      <c r="E1302">
        <v>-107.84486842174513</v>
      </c>
      <c r="F1302">
        <v>23.43906071196805</v>
      </c>
      <c r="G1302">
        <v>41.308872070383224</v>
      </c>
      <c r="H1302">
        <v>81.619519812447137</v>
      </c>
      <c r="U1302">
        <f>'wyznaczanie X2 i X3'!$E$3*modele!D1302+'wyznaczanie X2 i X3'!$F$3</f>
        <v>63.790443055477311</v>
      </c>
      <c r="V1302" s="3">
        <f t="shared" si="187"/>
        <v>1.6353</v>
      </c>
      <c r="W1302">
        <f>'wyznaczanie X2 i X3'!$H$3*modele!C1302+'wyznaczanie X2 i X3'!$I$3</f>
        <v>136.02719885227134</v>
      </c>
      <c r="X1302">
        <f t="shared" si="188"/>
        <v>0.90710000000000002</v>
      </c>
      <c r="AA1302">
        <v>44.216232969868599</v>
      </c>
      <c r="AB1302">
        <f t="shared" si="189"/>
        <v>0</v>
      </c>
      <c r="AC1302">
        <v>65.425778120494101</v>
      </c>
      <c r="AD1302">
        <f t="shared" si="190"/>
        <v>0</v>
      </c>
      <c r="AE1302">
        <v>135.12008395288299</v>
      </c>
      <c r="AF1302">
        <f t="shared" si="191"/>
        <v>0</v>
      </c>
      <c r="AG1302">
        <v>-107.84486842174501</v>
      </c>
      <c r="AH1302">
        <f t="shared" si="192"/>
        <v>0</v>
      </c>
      <c r="AI1302">
        <v>23.4390607119681</v>
      </c>
      <c r="AJ1302">
        <f t="shared" si="193"/>
        <v>0</v>
      </c>
      <c r="AK1302">
        <v>41.308872070383202</v>
      </c>
      <c r="AL1302">
        <f t="shared" si="194"/>
        <v>0</v>
      </c>
      <c r="AM1302">
        <v>81.619519812447095</v>
      </c>
      <c r="AN1302">
        <f t="shared" si="195"/>
        <v>0</v>
      </c>
    </row>
    <row r="1303" spans="2:40" x14ac:dyDescent="0.3">
      <c r="B1303">
        <v>24.55946508702489</v>
      </c>
      <c r="C1303">
        <v>10.692044928806343</v>
      </c>
      <c r="D1303">
        <v>25.624901511420163</v>
      </c>
      <c r="E1303">
        <v>17.042795387630747</v>
      </c>
      <c r="F1303">
        <v>19.043451964210384</v>
      </c>
      <c r="G1303">
        <v>48.918233660364784</v>
      </c>
      <c r="H1303">
        <v>98.757069737568543</v>
      </c>
      <c r="U1303">
        <f>'wyznaczanie X2 i X3'!$E$3*modele!D1303+'wyznaczanie X2 i X3'!$F$3</f>
        <v>12.669519346590238</v>
      </c>
      <c r="V1303" s="3">
        <f t="shared" si="187"/>
        <v>1.9775</v>
      </c>
      <c r="W1303">
        <f>'wyznaczanie X2 i X3'!$H$3*modele!C1303+'wyznaczanie X2 i X3'!$I$3</f>
        <v>26.038983199530904</v>
      </c>
      <c r="X1303">
        <f t="shared" si="188"/>
        <v>0.41410000000000002</v>
      </c>
      <c r="AA1303">
        <v>24.5594650870249</v>
      </c>
      <c r="AB1303">
        <f t="shared" si="189"/>
        <v>0</v>
      </c>
      <c r="AC1303">
        <v>10.6920449288063</v>
      </c>
      <c r="AD1303">
        <f t="shared" si="190"/>
        <v>0</v>
      </c>
      <c r="AE1303">
        <v>25.624901511420202</v>
      </c>
      <c r="AF1303">
        <f t="shared" si="191"/>
        <v>0</v>
      </c>
      <c r="AG1303">
        <v>17.042795387630701</v>
      </c>
      <c r="AH1303">
        <f t="shared" si="192"/>
        <v>0</v>
      </c>
      <c r="AI1303">
        <v>19.043451964210401</v>
      </c>
      <c r="AJ1303">
        <f t="shared" si="193"/>
        <v>0</v>
      </c>
      <c r="AK1303">
        <v>48.918233660364798</v>
      </c>
      <c r="AL1303">
        <f t="shared" si="194"/>
        <v>0</v>
      </c>
      <c r="AM1303">
        <v>98.7570697375685</v>
      </c>
      <c r="AN1303">
        <f t="shared" si="195"/>
        <v>0</v>
      </c>
    </row>
    <row r="1304" spans="2:40" x14ac:dyDescent="0.3">
      <c r="B1304">
        <v>22.836513179093131</v>
      </c>
      <c r="C1304">
        <v>18.158002316058841</v>
      </c>
      <c r="D1304">
        <v>40.644031980600325</v>
      </c>
      <c r="E1304">
        <v>-8.8009805899902602</v>
      </c>
      <c r="F1304">
        <v>22.708044411805538</v>
      </c>
      <c r="G1304">
        <v>46.728808761361179</v>
      </c>
      <c r="H1304">
        <v>92.513713900911299</v>
      </c>
      <c r="U1304">
        <f>'wyznaczanie X2 i X3'!$E$3*modele!D1304+'wyznaczanie X2 i X3'!$F$3</f>
        <v>19.681625320286813</v>
      </c>
      <c r="V1304" s="3">
        <f t="shared" si="187"/>
        <v>1.5236000000000001</v>
      </c>
      <c r="W1304">
        <f>'wyznaczanie X2 i X3'!$H$3*modele!C1304+'wyznaczanie X2 i X3'!$I$3</f>
        <v>41.041930802016132</v>
      </c>
      <c r="X1304">
        <f t="shared" si="188"/>
        <v>0.39789999999999998</v>
      </c>
      <c r="AA1304">
        <v>22.8365131790931</v>
      </c>
      <c r="AB1304">
        <f t="shared" si="189"/>
        <v>0</v>
      </c>
      <c r="AC1304">
        <v>18.158002316058798</v>
      </c>
      <c r="AD1304">
        <f t="shared" si="190"/>
        <v>0</v>
      </c>
      <c r="AE1304">
        <v>40.644031980600303</v>
      </c>
      <c r="AF1304">
        <f t="shared" si="191"/>
        <v>0</v>
      </c>
      <c r="AG1304">
        <v>-8.8009805899902602</v>
      </c>
      <c r="AH1304">
        <f t="shared" si="192"/>
        <v>0</v>
      </c>
      <c r="AI1304">
        <v>22.708044411805499</v>
      </c>
      <c r="AJ1304">
        <f t="shared" si="193"/>
        <v>0</v>
      </c>
      <c r="AK1304">
        <v>46.728808761361201</v>
      </c>
      <c r="AL1304">
        <f t="shared" si="194"/>
        <v>0</v>
      </c>
      <c r="AM1304">
        <v>92.513713900911299</v>
      </c>
      <c r="AN1304">
        <f t="shared" si="195"/>
        <v>0</v>
      </c>
    </row>
    <row r="1305" spans="2:40" x14ac:dyDescent="0.3">
      <c r="B1305">
        <v>41.237311906517107</v>
      </c>
      <c r="C1305">
        <v>74.39702372321662</v>
      </c>
      <c r="D1305">
        <v>153.51521457661985</v>
      </c>
      <c r="E1305">
        <v>-140.71644735661565</v>
      </c>
      <c r="F1305">
        <v>11.833153143752281</v>
      </c>
      <c r="G1305">
        <v>45.504570817502966</v>
      </c>
      <c r="H1305">
        <v>90.567176676963442</v>
      </c>
      <c r="U1305">
        <f>'wyznaczanie X2 i X3'!$E$3*modele!D1305+'wyznaczanie X2 i X3'!$F$3</f>
        <v>72.378730213533572</v>
      </c>
      <c r="V1305" s="3">
        <f t="shared" si="187"/>
        <v>2.0183</v>
      </c>
      <c r="W1305">
        <f>'wyznaczanie X2 i X3'!$H$3*modele!C1305+'wyznaczanie X2 i X3'!$I$3</f>
        <v>154.05504454242777</v>
      </c>
      <c r="X1305">
        <f t="shared" si="188"/>
        <v>0.53979999999999995</v>
      </c>
      <c r="AA1305">
        <v>41.2373119065171</v>
      </c>
      <c r="AB1305">
        <f t="shared" si="189"/>
        <v>0</v>
      </c>
      <c r="AC1305">
        <v>74.397023723216606</v>
      </c>
      <c r="AD1305">
        <f t="shared" si="190"/>
        <v>0</v>
      </c>
      <c r="AE1305">
        <v>153.51521457662</v>
      </c>
      <c r="AF1305">
        <f t="shared" si="191"/>
        <v>0</v>
      </c>
      <c r="AG1305">
        <v>-140.71644735661599</v>
      </c>
      <c r="AH1305">
        <f t="shared" si="192"/>
        <v>0</v>
      </c>
      <c r="AI1305">
        <v>11.8331531437523</v>
      </c>
      <c r="AJ1305">
        <f t="shared" si="193"/>
        <v>0</v>
      </c>
      <c r="AK1305">
        <v>45.504570817503001</v>
      </c>
      <c r="AL1305">
        <f t="shared" si="194"/>
        <v>0</v>
      </c>
      <c r="AM1305">
        <v>90.567176676963399</v>
      </c>
      <c r="AN1305">
        <f t="shared" si="195"/>
        <v>0</v>
      </c>
    </row>
    <row r="1306" spans="2:40" x14ac:dyDescent="0.3">
      <c r="B1306">
        <v>55.789277337323988</v>
      </c>
      <c r="C1306">
        <v>56.033042638005398</v>
      </c>
      <c r="D1306">
        <v>116.54292674142874</v>
      </c>
      <c r="E1306">
        <v>-56.520573239368233</v>
      </c>
      <c r="F1306">
        <v>11.286508455483027</v>
      </c>
      <c r="G1306">
        <v>48.669882595899125</v>
      </c>
      <c r="H1306">
        <v>97.057303640601546</v>
      </c>
      <c r="U1306">
        <f>'wyznaczanie X2 i X3'!$E$3*modele!D1306+'wyznaczanie X2 i X3'!$F$3</f>
        <v>55.117171635134426</v>
      </c>
      <c r="V1306" s="3">
        <f t="shared" si="187"/>
        <v>0.91590000000000005</v>
      </c>
      <c r="W1306">
        <f>'wyznaczanie X2 i X3'!$H$3*modele!C1306+'wyznaczanie X2 i X3'!$I$3</f>
        <v>117.15236325136246</v>
      </c>
      <c r="X1306">
        <f t="shared" si="188"/>
        <v>0.60940000000000005</v>
      </c>
      <c r="AA1306">
        <v>55.789277337324002</v>
      </c>
      <c r="AB1306">
        <f t="shared" si="189"/>
        <v>0</v>
      </c>
      <c r="AC1306">
        <v>56.033042638005398</v>
      </c>
      <c r="AD1306">
        <f t="shared" si="190"/>
        <v>0</v>
      </c>
      <c r="AE1306">
        <v>116.542926741429</v>
      </c>
      <c r="AF1306">
        <f t="shared" si="191"/>
        <v>0</v>
      </c>
      <c r="AG1306">
        <v>-56.520573239368197</v>
      </c>
      <c r="AH1306">
        <f t="shared" si="192"/>
        <v>0</v>
      </c>
      <c r="AI1306">
        <v>11.286508455483</v>
      </c>
      <c r="AJ1306">
        <f t="shared" si="193"/>
        <v>0</v>
      </c>
      <c r="AK1306">
        <v>48.669882595899097</v>
      </c>
      <c r="AL1306">
        <f t="shared" si="194"/>
        <v>0</v>
      </c>
      <c r="AM1306">
        <v>97.057303640601504</v>
      </c>
      <c r="AN1306">
        <f t="shared" si="195"/>
        <v>0</v>
      </c>
    </row>
    <row r="1307" spans="2:40" x14ac:dyDescent="0.3">
      <c r="B1307">
        <v>45.1307605774699</v>
      </c>
      <c r="C1307">
        <v>70.461894071206416</v>
      </c>
      <c r="D1307">
        <v>145.46706472606598</v>
      </c>
      <c r="E1307">
        <v>-121.12416105867945</v>
      </c>
      <c r="F1307">
        <v>21.268648059440768</v>
      </c>
      <c r="G1307">
        <v>50.212338129738036</v>
      </c>
      <c r="H1307">
        <v>101.41998207715126</v>
      </c>
      <c r="U1307">
        <f>'wyznaczanie X2 i X3'!$E$3*modele!D1307+'wyznaczanie X2 i X3'!$F$3</f>
        <v>68.621223761340502</v>
      </c>
      <c r="V1307" s="3">
        <f t="shared" si="187"/>
        <v>1.8407</v>
      </c>
      <c r="W1307">
        <f>'wyznaczanie X2 i X3'!$H$3*modele!C1307+'wyznaczanie X2 i X3'!$I$3</f>
        <v>146.1473455139149</v>
      </c>
      <c r="X1307">
        <f t="shared" si="188"/>
        <v>0.68030000000000002</v>
      </c>
      <c r="AA1307">
        <v>45.1307605774699</v>
      </c>
      <c r="AB1307">
        <f t="shared" si="189"/>
        <v>0</v>
      </c>
      <c r="AC1307">
        <v>70.461894071206402</v>
      </c>
      <c r="AD1307">
        <f t="shared" si="190"/>
        <v>0</v>
      </c>
      <c r="AE1307">
        <v>145.46706472606601</v>
      </c>
      <c r="AF1307">
        <f t="shared" si="191"/>
        <v>0</v>
      </c>
      <c r="AG1307">
        <v>-121.12416105867899</v>
      </c>
      <c r="AH1307">
        <f t="shared" si="192"/>
        <v>0</v>
      </c>
      <c r="AI1307">
        <v>21.2686480594408</v>
      </c>
      <c r="AJ1307">
        <f t="shared" si="193"/>
        <v>0</v>
      </c>
      <c r="AK1307">
        <v>50.212338129738001</v>
      </c>
      <c r="AL1307">
        <f t="shared" si="194"/>
        <v>0</v>
      </c>
      <c r="AM1307">
        <v>101.419982077151</v>
      </c>
      <c r="AN1307">
        <f t="shared" si="195"/>
        <v>0</v>
      </c>
    </row>
    <row r="1308" spans="2:40" x14ac:dyDescent="0.3">
      <c r="B1308">
        <v>52.477015364967286</v>
      </c>
      <c r="C1308">
        <v>79.304468185818749</v>
      </c>
      <c r="D1308">
        <v>163.00901846447465</v>
      </c>
      <c r="E1308">
        <v>-132.95937382752169</v>
      </c>
      <c r="F1308">
        <v>14.21428623635115</v>
      </c>
      <c r="G1308">
        <v>47.658847004114129</v>
      </c>
      <c r="H1308">
        <v>96.119495356580359</v>
      </c>
      <c r="U1308">
        <f>'wyznaczanie X2 i X3'!$E$3*modele!D1308+'wyznaczanie X2 i X3'!$F$3</f>
        <v>76.811181152803172</v>
      </c>
      <c r="V1308" s="3">
        <f t="shared" si="187"/>
        <v>2.4933000000000001</v>
      </c>
      <c r="W1308">
        <f>'wyznaczanie X2 i X3'!$H$3*modele!C1308+'wyznaczanie X2 i X3'!$I$3</f>
        <v>163.91662401785266</v>
      </c>
      <c r="X1308">
        <f t="shared" si="188"/>
        <v>0.90759999999999996</v>
      </c>
      <c r="AA1308">
        <v>52.477015364967301</v>
      </c>
      <c r="AB1308">
        <f t="shared" si="189"/>
        <v>0</v>
      </c>
      <c r="AC1308">
        <v>79.304468185818706</v>
      </c>
      <c r="AD1308">
        <f t="shared" si="190"/>
        <v>0</v>
      </c>
      <c r="AE1308">
        <v>163.00901846447499</v>
      </c>
      <c r="AF1308">
        <f t="shared" si="191"/>
        <v>0</v>
      </c>
      <c r="AG1308">
        <v>-132.959373827522</v>
      </c>
      <c r="AH1308">
        <f t="shared" si="192"/>
        <v>0</v>
      </c>
      <c r="AI1308">
        <v>14.2142862363511</v>
      </c>
      <c r="AJ1308">
        <f t="shared" si="193"/>
        <v>0</v>
      </c>
      <c r="AK1308">
        <v>47.658847004114101</v>
      </c>
      <c r="AL1308">
        <f t="shared" si="194"/>
        <v>0</v>
      </c>
      <c r="AM1308">
        <v>96.119495356580401</v>
      </c>
      <c r="AN1308">
        <f t="shared" si="195"/>
        <v>0</v>
      </c>
    </row>
    <row r="1309" spans="2:40" x14ac:dyDescent="0.3">
      <c r="B1309">
        <v>29.764190674624658</v>
      </c>
      <c r="C1309">
        <v>71.557577480603868</v>
      </c>
      <c r="D1309">
        <v>147.45205335225666</v>
      </c>
      <c r="E1309">
        <v>-155.14435109256229</v>
      </c>
      <c r="F1309">
        <v>26.416511978223479</v>
      </c>
      <c r="G1309">
        <v>56.661452068868662</v>
      </c>
      <c r="H1309">
        <v>112.6528142632521</v>
      </c>
      <c r="U1309">
        <f>'wyznaczanie X2 i X3'!$E$3*modele!D1309+'wyznaczanie X2 i X3'!$F$3</f>
        <v>69.547971859840175</v>
      </c>
      <c r="V1309" s="3">
        <f t="shared" si="187"/>
        <v>2.0095999999999998</v>
      </c>
      <c r="W1309">
        <f>'wyznaczanie X2 i X3'!$H$3*modele!C1309+'wyznaczanie X2 i X3'!$I$3</f>
        <v>148.34913691553339</v>
      </c>
      <c r="X1309">
        <f t="shared" si="188"/>
        <v>0.89710000000000001</v>
      </c>
      <c r="AA1309">
        <v>29.7641906746247</v>
      </c>
      <c r="AB1309">
        <f t="shared" si="189"/>
        <v>0</v>
      </c>
      <c r="AC1309">
        <v>71.557577480603896</v>
      </c>
      <c r="AD1309">
        <f t="shared" si="190"/>
        <v>0</v>
      </c>
      <c r="AE1309">
        <v>147.452053352257</v>
      </c>
      <c r="AF1309">
        <f t="shared" si="191"/>
        <v>0</v>
      </c>
      <c r="AG1309">
        <v>-155.144351092562</v>
      </c>
      <c r="AH1309">
        <f t="shared" si="192"/>
        <v>0</v>
      </c>
      <c r="AI1309">
        <v>26.4165119782235</v>
      </c>
      <c r="AJ1309">
        <f t="shared" si="193"/>
        <v>0</v>
      </c>
      <c r="AK1309">
        <v>56.661452068868698</v>
      </c>
      <c r="AL1309">
        <f t="shared" si="194"/>
        <v>0</v>
      </c>
      <c r="AM1309">
        <v>112.652814263252</v>
      </c>
      <c r="AN1309">
        <f t="shared" si="195"/>
        <v>0</v>
      </c>
    </row>
    <row r="1310" spans="2:40" x14ac:dyDescent="0.3">
      <c r="B1310">
        <v>56.830518206612226</v>
      </c>
      <c r="C1310">
        <v>37.006361058811109</v>
      </c>
      <c r="D1310">
        <v>78.416448700341874</v>
      </c>
      <c r="E1310">
        <v>2.6419532367911245</v>
      </c>
      <c r="F1310">
        <v>28.825937957153936</v>
      </c>
      <c r="G1310">
        <v>45.878537343013278</v>
      </c>
      <c r="H1310">
        <v>92.366854981160373</v>
      </c>
      <c r="U1310">
        <f>'wyznaczanie X2 i X3'!$E$3*modele!D1310+'wyznaczanie X2 i X3'!$F$3</f>
        <v>37.31674670530758</v>
      </c>
      <c r="V1310" s="3">
        <f t="shared" si="187"/>
        <v>0.31040000000000001</v>
      </c>
      <c r="W1310">
        <f>'wyznaczanie X2 i X3'!$H$3*modele!C1310+'wyznaczanie X2 i X3'!$I$3</f>
        <v>78.917975888100017</v>
      </c>
      <c r="X1310">
        <f t="shared" si="188"/>
        <v>0.50149999999999995</v>
      </c>
      <c r="AA1310">
        <v>56.830518206612197</v>
      </c>
      <c r="AB1310">
        <f t="shared" si="189"/>
        <v>0</v>
      </c>
      <c r="AC1310">
        <v>37.006361058811102</v>
      </c>
      <c r="AD1310">
        <f t="shared" si="190"/>
        <v>0</v>
      </c>
      <c r="AE1310">
        <v>78.416448700341903</v>
      </c>
      <c r="AF1310">
        <f t="shared" si="191"/>
        <v>0</v>
      </c>
      <c r="AG1310">
        <v>2.64195323679112</v>
      </c>
      <c r="AH1310">
        <f t="shared" si="192"/>
        <v>0</v>
      </c>
      <c r="AI1310">
        <v>28.825937957153901</v>
      </c>
      <c r="AJ1310">
        <f t="shared" si="193"/>
        <v>0</v>
      </c>
      <c r="AK1310">
        <v>45.878537343013299</v>
      </c>
      <c r="AL1310">
        <f t="shared" si="194"/>
        <v>0</v>
      </c>
      <c r="AM1310">
        <v>92.366854981160401</v>
      </c>
      <c r="AN1310">
        <f t="shared" si="195"/>
        <v>0</v>
      </c>
    </row>
    <row r="1311" spans="2:40" x14ac:dyDescent="0.3">
      <c r="B1311">
        <v>69.525295274266938</v>
      </c>
      <c r="C1311">
        <v>47.896783409116644</v>
      </c>
      <c r="D1311">
        <v>100.35641580488658</v>
      </c>
      <c r="E1311">
        <v>-4.6397596788160627</v>
      </c>
      <c r="F1311">
        <v>16.511288561682722</v>
      </c>
      <c r="G1311">
        <v>42.557575892313636</v>
      </c>
      <c r="H1311">
        <v>85.060618598050468</v>
      </c>
      <c r="U1311">
        <f>'wyznaczanie X2 i X3'!$E$3*modele!D1311+'wyznaczanie X2 i X3'!$F$3</f>
        <v>47.560041063271974</v>
      </c>
      <c r="V1311" s="3">
        <f t="shared" si="187"/>
        <v>0.3367</v>
      </c>
      <c r="W1311">
        <f>'wyznaczanie X2 i X3'!$H$3*modele!C1311+'wyznaczanie X2 i X3'!$I$3</f>
        <v>100.80243456041177</v>
      </c>
      <c r="X1311">
        <f t="shared" si="188"/>
        <v>0.44600000000000001</v>
      </c>
      <c r="AA1311">
        <v>69.525295274266895</v>
      </c>
      <c r="AB1311">
        <f t="shared" si="189"/>
        <v>0</v>
      </c>
      <c r="AC1311">
        <v>47.896783409116601</v>
      </c>
      <c r="AD1311">
        <f t="shared" si="190"/>
        <v>0</v>
      </c>
      <c r="AE1311">
        <v>100.35641580488701</v>
      </c>
      <c r="AF1311">
        <f t="shared" si="191"/>
        <v>0</v>
      </c>
      <c r="AG1311">
        <v>-4.63975967881606</v>
      </c>
      <c r="AH1311">
        <f t="shared" si="192"/>
        <v>0</v>
      </c>
      <c r="AI1311">
        <v>16.511288561682701</v>
      </c>
      <c r="AJ1311">
        <f t="shared" si="193"/>
        <v>0</v>
      </c>
      <c r="AK1311">
        <v>42.557575892313601</v>
      </c>
      <c r="AL1311">
        <f t="shared" si="194"/>
        <v>0</v>
      </c>
      <c r="AM1311">
        <v>85.060618598050496</v>
      </c>
      <c r="AN1311">
        <f t="shared" si="195"/>
        <v>0</v>
      </c>
    </row>
    <row r="1312" spans="2:40" x14ac:dyDescent="0.3">
      <c r="B1312">
        <v>57.307827318969508</v>
      </c>
      <c r="C1312">
        <v>51.809620200192086</v>
      </c>
      <c r="D1312">
        <v>107.6302313625376</v>
      </c>
      <c r="E1312">
        <v>-40.813205962637241</v>
      </c>
      <c r="F1312">
        <v>21.917764064193396</v>
      </c>
      <c r="G1312">
        <v>52.29735844997996</v>
      </c>
      <c r="H1312">
        <v>104.63754703983845</v>
      </c>
      <c r="U1312">
        <f>'wyznaczanie X2 i X3'!$E$3*modele!D1312+'wyznaczanie X2 i X3'!$F$3</f>
        <v>50.956027643722521</v>
      </c>
      <c r="V1312" s="3">
        <f t="shared" si="187"/>
        <v>0.85360000000000003</v>
      </c>
      <c r="W1312">
        <f>'wyznaczanie X2 i X3'!$H$3*modele!C1312+'wyznaczanie X2 i X3'!$I$3</f>
        <v>108.66533576767203</v>
      </c>
      <c r="X1312">
        <f t="shared" si="188"/>
        <v>1.0350999999999999</v>
      </c>
      <c r="AA1312">
        <v>57.307827318969501</v>
      </c>
      <c r="AB1312">
        <f t="shared" si="189"/>
        <v>0</v>
      </c>
      <c r="AC1312">
        <v>51.8096202001921</v>
      </c>
      <c r="AD1312">
        <f t="shared" si="190"/>
        <v>0</v>
      </c>
      <c r="AE1312">
        <v>107.630231362538</v>
      </c>
      <c r="AF1312">
        <f t="shared" si="191"/>
        <v>0</v>
      </c>
      <c r="AG1312">
        <v>-40.813205962637198</v>
      </c>
      <c r="AH1312">
        <f t="shared" si="192"/>
        <v>0</v>
      </c>
      <c r="AI1312">
        <v>21.917764064193399</v>
      </c>
      <c r="AJ1312">
        <f t="shared" si="193"/>
        <v>0</v>
      </c>
      <c r="AK1312">
        <v>52.297358449980003</v>
      </c>
      <c r="AL1312">
        <f t="shared" si="194"/>
        <v>0</v>
      </c>
      <c r="AM1312">
        <v>104.637547039838</v>
      </c>
      <c r="AN1312">
        <f t="shared" si="195"/>
        <v>0</v>
      </c>
    </row>
    <row r="1313" spans="2:40" x14ac:dyDescent="0.3">
      <c r="B1313">
        <v>47.985157308511631</v>
      </c>
      <c r="C1313">
        <v>57.113377190090475</v>
      </c>
      <c r="D1313">
        <v>118.42328839416831</v>
      </c>
      <c r="E1313">
        <v>-75.369816953248147</v>
      </c>
      <c r="F1313">
        <v>25.679973574453083</v>
      </c>
      <c r="G1313">
        <v>46.3478606777796</v>
      </c>
      <c r="H1313">
        <v>93.166211971536143</v>
      </c>
      <c r="U1313">
        <f>'wyznaczanie X2 i X3'!$E$3*modele!D1313+'wyznaczanie X2 i X3'!$F$3</f>
        <v>55.995071671021442</v>
      </c>
      <c r="V1313" s="3">
        <f t="shared" si="187"/>
        <v>1.1183000000000001</v>
      </c>
      <c r="W1313">
        <f>'wyznaczanie X2 i X3'!$H$3*modele!C1313+'wyznaczanie X2 i X3'!$I$3</f>
        <v>119.32331090581343</v>
      </c>
      <c r="X1313">
        <f t="shared" si="188"/>
        <v>0.9</v>
      </c>
      <c r="AA1313">
        <v>47.985157308511603</v>
      </c>
      <c r="AB1313">
        <f t="shared" si="189"/>
        <v>0</v>
      </c>
      <c r="AC1313">
        <v>57.113377190090503</v>
      </c>
      <c r="AD1313">
        <f t="shared" si="190"/>
        <v>0</v>
      </c>
      <c r="AE1313">
        <v>118.423288394168</v>
      </c>
      <c r="AF1313">
        <f t="shared" si="191"/>
        <v>0</v>
      </c>
      <c r="AG1313">
        <v>-75.369816953248105</v>
      </c>
      <c r="AH1313">
        <f t="shared" si="192"/>
        <v>0</v>
      </c>
      <c r="AI1313">
        <v>25.679973574453101</v>
      </c>
      <c r="AJ1313">
        <f t="shared" si="193"/>
        <v>0</v>
      </c>
      <c r="AK1313">
        <v>46.3478606777796</v>
      </c>
      <c r="AL1313">
        <f t="shared" si="194"/>
        <v>0</v>
      </c>
      <c r="AM1313">
        <v>93.1662119715361</v>
      </c>
      <c r="AN1313">
        <f t="shared" si="195"/>
        <v>0</v>
      </c>
    </row>
    <row r="1314" spans="2:40" x14ac:dyDescent="0.3">
      <c r="B1314">
        <v>34.613143904720225</v>
      </c>
      <c r="C1314">
        <v>61.800773457514232</v>
      </c>
      <c r="D1314">
        <v>127.76116966384228</v>
      </c>
      <c r="E1314">
        <v>-116.17603256310225</v>
      </c>
      <c r="F1314">
        <v>22.623573194869756</v>
      </c>
      <c r="G1314">
        <v>47.000063636826589</v>
      </c>
      <c r="H1314">
        <v>94.285239228208383</v>
      </c>
      <c r="U1314">
        <f>'wyznaczanie X2 i X3'!$E$3*modele!D1314+'wyznaczanie X2 i X3'!$F$3</f>
        <v>60.35472572470411</v>
      </c>
      <c r="V1314" s="3">
        <f t="shared" si="187"/>
        <v>1.446</v>
      </c>
      <c r="W1314">
        <f>'wyznaczanie X2 i X3'!$H$3*modele!C1314+'wyznaczanie X2 i X3'!$I$3</f>
        <v>128.74270040197064</v>
      </c>
      <c r="X1314">
        <f t="shared" si="188"/>
        <v>0.98150000000000004</v>
      </c>
      <c r="AA1314">
        <v>34.613143904720197</v>
      </c>
      <c r="AB1314">
        <f t="shared" si="189"/>
        <v>0</v>
      </c>
      <c r="AC1314">
        <v>61.800773457514197</v>
      </c>
      <c r="AD1314">
        <f t="shared" si="190"/>
        <v>0</v>
      </c>
      <c r="AE1314">
        <v>127.761169663842</v>
      </c>
      <c r="AF1314">
        <f t="shared" si="191"/>
        <v>0</v>
      </c>
      <c r="AG1314">
        <v>-116.176032563102</v>
      </c>
      <c r="AH1314">
        <f t="shared" si="192"/>
        <v>0</v>
      </c>
      <c r="AI1314">
        <v>22.623573194869799</v>
      </c>
      <c r="AJ1314">
        <f t="shared" si="193"/>
        <v>0</v>
      </c>
      <c r="AK1314">
        <v>47.000063636826603</v>
      </c>
      <c r="AL1314">
        <f t="shared" si="194"/>
        <v>0</v>
      </c>
      <c r="AM1314">
        <v>94.285239228208397</v>
      </c>
      <c r="AN1314">
        <f t="shared" si="195"/>
        <v>0</v>
      </c>
    </row>
    <row r="1315" spans="2:40" x14ac:dyDescent="0.3">
      <c r="B1315">
        <v>53.014941774191811</v>
      </c>
      <c r="C1315">
        <v>10.891335480061716</v>
      </c>
      <c r="D1315">
        <v>26.476598398218432</v>
      </c>
      <c r="E1315">
        <v>73.35587710819847</v>
      </c>
      <c r="F1315">
        <v>24.236380019774028</v>
      </c>
      <c r="G1315">
        <v>47.230032938295906</v>
      </c>
      <c r="H1315">
        <v>93.997326366010284</v>
      </c>
      <c r="U1315">
        <f>'wyznaczanie X2 i X3'!$E$3*modele!D1315+'wyznaczanie X2 i X3'!$F$3</f>
        <v>13.067158133998877</v>
      </c>
      <c r="V1315" s="3">
        <f t="shared" si="187"/>
        <v>2.1758000000000002</v>
      </c>
      <c r="W1315">
        <f>'wyznaczanie X2 i X3'!$H$3*modele!C1315+'wyznaczanie X2 i X3'!$I$3</f>
        <v>26.439460397975651</v>
      </c>
      <c r="X1315">
        <f t="shared" si="188"/>
        <v>3.7100000000000001E-2</v>
      </c>
      <c r="AA1315">
        <v>53.014941774191797</v>
      </c>
      <c r="AB1315">
        <f t="shared" si="189"/>
        <v>0</v>
      </c>
      <c r="AC1315">
        <v>10.8913354800617</v>
      </c>
      <c r="AD1315">
        <f t="shared" si="190"/>
        <v>0</v>
      </c>
      <c r="AE1315">
        <v>26.4765983982184</v>
      </c>
      <c r="AF1315">
        <f t="shared" si="191"/>
        <v>0</v>
      </c>
      <c r="AG1315">
        <v>73.355877108198499</v>
      </c>
      <c r="AH1315">
        <f t="shared" si="192"/>
        <v>0</v>
      </c>
      <c r="AI1315">
        <v>24.236380019774</v>
      </c>
      <c r="AJ1315">
        <f t="shared" si="193"/>
        <v>0</v>
      </c>
      <c r="AK1315">
        <v>47.230032938295899</v>
      </c>
      <c r="AL1315">
        <f t="shared" si="194"/>
        <v>0</v>
      </c>
      <c r="AM1315">
        <v>93.997326366010299</v>
      </c>
      <c r="AN1315">
        <f t="shared" si="195"/>
        <v>0</v>
      </c>
    </row>
    <row r="1316" spans="2:40" x14ac:dyDescent="0.3">
      <c r="B1316">
        <v>31.286522574609144</v>
      </c>
      <c r="C1316">
        <v>20.887787847785518</v>
      </c>
      <c r="D1316">
        <v>46.298783761358465</v>
      </c>
      <c r="E1316">
        <v>-9.0318394138265035E-2</v>
      </c>
      <c r="F1316">
        <v>20.849043829756219</v>
      </c>
      <c r="G1316">
        <v>53.011536336032215</v>
      </c>
      <c r="H1316">
        <v>106.06598782103187</v>
      </c>
      <c r="U1316">
        <f>'wyznaczanie X2 i X3'!$E$3*modele!D1316+'wyznaczanie X2 i X3'!$F$3</f>
        <v>22.321706170705706</v>
      </c>
      <c r="V1316" s="3">
        <f t="shared" si="187"/>
        <v>1.4339</v>
      </c>
      <c r="W1316">
        <f>'wyznaczanie X2 i X3'!$H$3*modele!C1316+'wyznaczanie X2 i X3'!$I$3</f>
        <v>46.527473670027213</v>
      </c>
      <c r="X1316">
        <f t="shared" si="188"/>
        <v>0.22869999999999999</v>
      </c>
      <c r="AA1316">
        <v>31.286522574609101</v>
      </c>
      <c r="AB1316">
        <f t="shared" si="189"/>
        <v>0</v>
      </c>
      <c r="AC1316">
        <v>20.8877878477855</v>
      </c>
      <c r="AD1316">
        <f t="shared" si="190"/>
        <v>0</v>
      </c>
      <c r="AE1316">
        <v>46.2987837613585</v>
      </c>
      <c r="AF1316">
        <f t="shared" si="191"/>
        <v>0</v>
      </c>
      <c r="AG1316">
        <v>-9.0318394138265007E-2</v>
      </c>
      <c r="AH1316">
        <f t="shared" si="192"/>
        <v>0</v>
      </c>
      <c r="AI1316">
        <v>20.849043829756202</v>
      </c>
      <c r="AJ1316">
        <f t="shared" si="193"/>
        <v>0</v>
      </c>
      <c r="AK1316">
        <v>53.011536336032201</v>
      </c>
      <c r="AL1316">
        <f t="shared" si="194"/>
        <v>0</v>
      </c>
      <c r="AM1316">
        <v>106.065987821032</v>
      </c>
      <c r="AN1316">
        <f t="shared" si="195"/>
        <v>0</v>
      </c>
    </row>
    <row r="1317" spans="2:40" x14ac:dyDescent="0.3">
      <c r="B1317">
        <v>47.297769611170537</v>
      </c>
      <c r="C1317">
        <v>50.921244043787276</v>
      </c>
      <c r="D1317">
        <v>106.02746251852898</v>
      </c>
      <c r="E1317">
        <v>-58.168192909020746</v>
      </c>
      <c r="F1317">
        <v>20.694454823974162</v>
      </c>
      <c r="G1317">
        <v>54.366276483131337</v>
      </c>
      <c r="H1317">
        <v>109.12902388410554</v>
      </c>
      <c r="U1317">
        <f>'wyznaczanie X2 i X3'!$E$3*modele!D1317+'wyznaczanie X2 i X3'!$F$3</f>
        <v>50.207729664116442</v>
      </c>
      <c r="V1317" s="3">
        <f t="shared" si="187"/>
        <v>0.71350000000000002</v>
      </c>
      <c r="W1317">
        <f>'wyznaczanie X2 i X3'!$H$3*modele!C1317+'wyznaczanie X2 i X3'!$I$3</f>
        <v>106.88013124070868</v>
      </c>
      <c r="X1317">
        <f t="shared" si="188"/>
        <v>0.85270000000000001</v>
      </c>
      <c r="AA1317">
        <v>47.297769611170501</v>
      </c>
      <c r="AB1317">
        <f t="shared" si="189"/>
        <v>0</v>
      </c>
      <c r="AC1317">
        <v>50.921244043787297</v>
      </c>
      <c r="AD1317">
        <f t="shared" si="190"/>
        <v>0</v>
      </c>
      <c r="AE1317">
        <v>106.02746251852901</v>
      </c>
      <c r="AF1317">
        <f t="shared" si="191"/>
        <v>0</v>
      </c>
      <c r="AG1317">
        <v>-58.168192909020703</v>
      </c>
      <c r="AH1317">
        <f t="shared" si="192"/>
        <v>0</v>
      </c>
      <c r="AI1317">
        <v>20.694454823974201</v>
      </c>
      <c r="AJ1317">
        <f t="shared" si="193"/>
        <v>0</v>
      </c>
      <c r="AK1317">
        <v>54.366276483131301</v>
      </c>
      <c r="AL1317">
        <f t="shared" si="194"/>
        <v>0</v>
      </c>
      <c r="AM1317">
        <v>109.129023884106</v>
      </c>
      <c r="AN1317">
        <f t="shared" si="195"/>
        <v>0</v>
      </c>
    </row>
    <row r="1318" spans="2:40" x14ac:dyDescent="0.3">
      <c r="B1318">
        <v>25.975463588131461</v>
      </c>
      <c r="C1318">
        <v>65.465341981954907</v>
      </c>
      <c r="D1318">
        <v>135.08258676304484</v>
      </c>
      <c r="E1318">
        <v>-144.4450987696018</v>
      </c>
      <c r="F1318">
        <v>24.40474150842708</v>
      </c>
      <c r="G1318">
        <v>51.541184747204603</v>
      </c>
      <c r="H1318">
        <v>103.83797176692893</v>
      </c>
      <c r="U1318">
        <f>'wyznaczanie X2 i X3'!$E$3*modele!D1318+'wyznaczanie X2 i X3'!$F$3</f>
        <v>63.772936431548374</v>
      </c>
      <c r="V1318" s="3">
        <f t="shared" si="187"/>
        <v>1.6923999999999999</v>
      </c>
      <c r="W1318">
        <f>'wyznaczanie X2 i X3'!$H$3*modele!C1318+'wyznaczanie X2 i X3'!$I$3</f>
        <v>136.10670299482933</v>
      </c>
      <c r="X1318">
        <f t="shared" si="188"/>
        <v>1.0241</v>
      </c>
      <c r="AA1318">
        <v>25.9754635881315</v>
      </c>
      <c r="AB1318">
        <f t="shared" si="189"/>
        <v>0</v>
      </c>
      <c r="AC1318">
        <v>65.465341981954893</v>
      </c>
      <c r="AD1318">
        <f t="shared" si="190"/>
        <v>0</v>
      </c>
      <c r="AE1318">
        <v>135.08258676304499</v>
      </c>
      <c r="AF1318">
        <f t="shared" si="191"/>
        <v>0</v>
      </c>
      <c r="AG1318">
        <v>-144.445098769602</v>
      </c>
      <c r="AH1318">
        <f t="shared" si="192"/>
        <v>0</v>
      </c>
      <c r="AI1318">
        <v>24.404741508427101</v>
      </c>
      <c r="AJ1318">
        <f t="shared" si="193"/>
        <v>0</v>
      </c>
      <c r="AK1318">
        <v>51.541184747204603</v>
      </c>
      <c r="AL1318">
        <f t="shared" si="194"/>
        <v>0</v>
      </c>
      <c r="AM1318">
        <v>103.837971766929</v>
      </c>
      <c r="AN1318">
        <f t="shared" si="195"/>
        <v>0</v>
      </c>
    </row>
    <row r="1319" spans="2:40" x14ac:dyDescent="0.3">
      <c r="B1319">
        <v>34.859437732963322</v>
      </c>
      <c r="C1319">
        <v>12.504127393898386</v>
      </c>
      <c r="D1319">
        <v>29.404282241403262</v>
      </c>
      <c r="E1319">
        <v>32.206493284231485</v>
      </c>
      <c r="F1319">
        <v>15.390061974398861</v>
      </c>
      <c r="G1319">
        <v>51.517085231585128</v>
      </c>
      <c r="H1319">
        <v>102.7389748315495</v>
      </c>
      <c r="U1319">
        <f>'wyznaczanie X2 i X3'!$E$3*modele!D1319+'wyznaczanie X2 i X3'!$F$3</f>
        <v>14.434030164841014</v>
      </c>
      <c r="V1319" s="3">
        <f t="shared" si="187"/>
        <v>1.9298999999999999</v>
      </c>
      <c r="W1319">
        <f>'wyznaczanie X2 i X3'!$H$3*modele!C1319+'wyznaczanie X2 i X3'!$I$3</f>
        <v>29.680388697180408</v>
      </c>
      <c r="X1319">
        <f t="shared" si="188"/>
        <v>0.27610000000000001</v>
      </c>
      <c r="AA1319">
        <v>34.859437732963301</v>
      </c>
      <c r="AB1319">
        <f t="shared" si="189"/>
        <v>0</v>
      </c>
      <c r="AC1319">
        <v>12.504127393898401</v>
      </c>
      <c r="AD1319">
        <f t="shared" si="190"/>
        <v>0</v>
      </c>
      <c r="AE1319">
        <v>29.404282241403301</v>
      </c>
      <c r="AF1319">
        <f t="shared" si="191"/>
        <v>0</v>
      </c>
      <c r="AG1319">
        <v>32.206493284231499</v>
      </c>
      <c r="AH1319">
        <f t="shared" si="192"/>
        <v>0</v>
      </c>
      <c r="AI1319">
        <v>15.3900619743989</v>
      </c>
      <c r="AJ1319">
        <f t="shared" si="193"/>
        <v>0</v>
      </c>
      <c r="AK1319">
        <v>51.517085231585099</v>
      </c>
      <c r="AL1319">
        <f t="shared" si="194"/>
        <v>0</v>
      </c>
      <c r="AM1319">
        <v>102.738974831549</v>
      </c>
      <c r="AN1319">
        <f t="shared" si="195"/>
        <v>0</v>
      </c>
    </row>
    <row r="1320" spans="2:40" x14ac:dyDescent="0.3">
      <c r="B1320">
        <v>41.08278303353579</v>
      </c>
      <c r="C1320">
        <v>11.359603736154861</v>
      </c>
      <c r="D1320">
        <v>27.412115893960625</v>
      </c>
      <c r="E1320">
        <v>48.086754858606994</v>
      </c>
      <c r="F1320">
        <v>24.394051774958331</v>
      </c>
      <c r="G1320">
        <v>49.319742428716275</v>
      </c>
      <c r="H1320">
        <v>99.270425667946654</v>
      </c>
      <c r="U1320">
        <f>'wyznaczanie X2 i X3'!$E$3*modele!D1320+'wyznaczanie X2 i X3'!$F$3</f>
        <v>13.503930944106143</v>
      </c>
      <c r="V1320" s="3">
        <f t="shared" si="187"/>
        <v>2.1442999999999999</v>
      </c>
      <c r="W1320">
        <f>'wyznaczanie X2 i X3'!$H$3*modele!C1320+'wyznaczanie X2 i X3'!$I$3</f>
        <v>27.38045212156463</v>
      </c>
      <c r="X1320">
        <f t="shared" si="188"/>
        <v>3.1699999999999999E-2</v>
      </c>
      <c r="AA1320">
        <v>41.082783033535797</v>
      </c>
      <c r="AB1320">
        <f t="shared" si="189"/>
        <v>0</v>
      </c>
      <c r="AC1320">
        <v>11.3596037361549</v>
      </c>
      <c r="AD1320">
        <f t="shared" si="190"/>
        <v>0</v>
      </c>
      <c r="AE1320">
        <v>27.4121158939606</v>
      </c>
      <c r="AF1320">
        <f t="shared" si="191"/>
        <v>0</v>
      </c>
      <c r="AG1320">
        <v>48.086754858607001</v>
      </c>
      <c r="AH1320">
        <f t="shared" si="192"/>
        <v>0</v>
      </c>
      <c r="AI1320">
        <v>24.394051774958299</v>
      </c>
      <c r="AJ1320">
        <f t="shared" si="193"/>
        <v>0</v>
      </c>
      <c r="AK1320">
        <v>49.319742428716303</v>
      </c>
      <c r="AL1320">
        <f t="shared" si="194"/>
        <v>0</v>
      </c>
      <c r="AM1320">
        <v>99.270425667946697</v>
      </c>
      <c r="AN1320">
        <f t="shared" si="195"/>
        <v>0</v>
      </c>
    </row>
    <row r="1321" spans="2:40" x14ac:dyDescent="0.3">
      <c r="B1321">
        <v>36.841334803565672</v>
      </c>
      <c r="C1321">
        <v>32.901434851345954</v>
      </c>
      <c r="D1321">
        <v>70.395327425993585</v>
      </c>
      <c r="E1321">
        <v>-25.021634946906516</v>
      </c>
      <c r="F1321">
        <v>26.544262450851072</v>
      </c>
      <c r="G1321">
        <v>60.270417605912137</v>
      </c>
      <c r="H1321">
        <v>120.71602786738571</v>
      </c>
      <c r="U1321">
        <f>'wyznaczanie X2 i X3'!$E$3*modele!D1321+'wyznaczanie X2 i X3'!$F$3</f>
        <v>33.571859308595826</v>
      </c>
      <c r="V1321" s="3">
        <f t="shared" si="187"/>
        <v>0.6704</v>
      </c>
      <c r="W1321">
        <f>'wyznaczanie X2 i X3'!$H$3*modele!C1321+'wyznaczanie X2 i X3'!$I$3</f>
        <v>70.669068265372204</v>
      </c>
      <c r="X1321">
        <f t="shared" si="188"/>
        <v>0.2737</v>
      </c>
      <c r="AA1321">
        <v>36.841334803565701</v>
      </c>
      <c r="AB1321">
        <f t="shared" si="189"/>
        <v>0</v>
      </c>
      <c r="AC1321">
        <v>32.901434851346004</v>
      </c>
      <c r="AD1321">
        <f t="shared" si="190"/>
        <v>0</v>
      </c>
      <c r="AE1321">
        <v>70.395327425993599</v>
      </c>
      <c r="AF1321">
        <f t="shared" si="191"/>
        <v>0</v>
      </c>
      <c r="AG1321">
        <v>-25.021634946906499</v>
      </c>
      <c r="AH1321">
        <f t="shared" si="192"/>
        <v>0</v>
      </c>
      <c r="AI1321">
        <v>26.5442624508511</v>
      </c>
      <c r="AJ1321">
        <f t="shared" si="193"/>
        <v>0</v>
      </c>
      <c r="AK1321">
        <v>60.270417605912101</v>
      </c>
      <c r="AL1321">
        <f t="shared" si="194"/>
        <v>0</v>
      </c>
      <c r="AM1321">
        <v>120.716027867386</v>
      </c>
      <c r="AN1321">
        <f t="shared" si="195"/>
        <v>0</v>
      </c>
    </row>
    <row r="1322" spans="2:40" x14ac:dyDescent="0.3">
      <c r="B1322">
        <v>48.462293714303883</v>
      </c>
      <c r="C1322">
        <v>47.486860443238854</v>
      </c>
      <c r="D1322">
        <v>99.649688238563741</v>
      </c>
      <c r="E1322">
        <v>-45.535993901108782</v>
      </c>
      <c r="F1322">
        <v>16.761722490470738</v>
      </c>
      <c r="G1322">
        <v>54.699105602481048</v>
      </c>
      <c r="H1322">
        <v>109.66041427603881</v>
      </c>
      <c r="U1322">
        <f>'wyznaczanie X2 i X3'!$E$3*modele!D1322+'wyznaczanie X2 i X3'!$F$3</f>
        <v>47.230085304530974</v>
      </c>
      <c r="V1322" s="3">
        <f t="shared" si="187"/>
        <v>0.25679999999999997</v>
      </c>
      <c r="W1322">
        <f>'wyznaczanie X2 i X3'!$H$3*modele!C1322+'wyznaczanie X2 i X3'!$I$3</f>
        <v>99.978688527703284</v>
      </c>
      <c r="X1322">
        <f t="shared" si="188"/>
        <v>0.32900000000000001</v>
      </c>
      <c r="AA1322">
        <v>48.462293714303897</v>
      </c>
      <c r="AB1322">
        <f t="shared" si="189"/>
        <v>0</v>
      </c>
      <c r="AC1322">
        <v>47.486860443238903</v>
      </c>
      <c r="AD1322">
        <f t="shared" si="190"/>
        <v>0</v>
      </c>
      <c r="AE1322">
        <v>99.649688238563698</v>
      </c>
      <c r="AF1322">
        <f t="shared" si="191"/>
        <v>0</v>
      </c>
      <c r="AG1322">
        <v>-45.535993901108803</v>
      </c>
      <c r="AH1322">
        <f t="shared" si="192"/>
        <v>0</v>
      </c>
      <c r="AI1322">
        <v>16.761722490470699</v>
      </c>
      <c r="AJ1322">
        <f t="shared" si="193"/>
        <v>0</v>
      </c>
      <c r="AK1322">
        <v>54.699105602480998</v>
      </c>
      <c r="AL1322">
        <f t="shared" si="194"/>
        <v>0</v>
      </c>
      <c r="AM1322">
        <v>109.66041427603901</v>
      </c>
      <c r="AN1322">
        <f t="shared" si="195"/>
        <v>0</v>
      </c>
    </row>
    <row r="1323" spans="2:40" x14ac:dyDescent="0.3">
      <c r="B1323">
        <v>23.359535803418044</v>
      </c>
      <c r="C1323">
        <v>23.445959551218337</v>
      </c>
      <c r="D1323">
        <v>51.269876739347474</v>
      </c>
      <c r="E1323">
        <v>-23.618807046818922</v>
      </c>
      <c r="F1323">
        <v>14.4128976844632</v>
      </c>
      <c r="G1323">
        <v>56.236860792759799</v>
      </c>
      <c r="H1323">
        <v>111.63199486297057</v>
      </c>
      <c r="U1323">
        <f>'wyznaczanie X2 i X3'!$E$3*modele!D1323+'wyznaczanie X2 i X3'!$F$3</f>
        <v>24.642601567299234</v>
      </c>
      <c r="V1323" s="3">
        <f t="shared" si="187"/>
        <v>1.1966000000000001</v>
      </c>
      <c r="W1323">
        <f>'wyznaczanie X2 i X3'!$H$3*modele!C1323+'wyznaczanie X2 i X3'!$I$3</f>
        <v>51.668156108195674</v>
      </c>
      <c r="X1323">
        <f t="shared" si="188"/>
        <v>0.39829999999999999</v>
      </c>
      <c r="AA1323">
        <v>23.359535803418002</v>
      </c>
      <c r="AB1323">
        <f t="shared" si="189"/>
        <v>0</v>
      </c>
      <c r="AC1323">
        <v>23.445959551218301</v>
      </c>
      <c r="AD1323">
        <f t="shared" si="190"/>
        <v>0</v>
      </c>
      <c r="AE1323">
        <v>51.269876739347502</v>
      </c>
      <c r="AF1323">
        <f t="shared" si="191"/>
        <v>0</v>
      </c>
      <c r="AG1323">
        <v>-23.618807046818901</v>
      </c>
      <c r="AH1323">
        <f t="shared" si="192"/>
        <v>0</v>
      </c>
      <c r="AI1323">
        <v>14.4128976844632</v>
      </c>
      <c r="AJ1323">
        <f t="shared" si="193"/>
        <v>0</v>
      </c>
      <c r="AK1323">
        <v>56.236860792759799</v>
      </c>
      <c r="AL1323">
        <f t="shared" si="194"/>
        <v>0</v>
      </c>
      <c r="AM1323">
        <v>111.631994862971</v>
      </c>
      <c r="AN1323">
        <f t="shared" si="195"/>
        <v>0</v>
      </c>
    </row>
    <row r="1324" spans="2:40" x14ac:dyDescent="0.3">
      <c r="B1324">
        <v>31.06232606250957</v>
      </c>
      <c r="C1324">
        <v>73.880965037852093</v>
      </c>
      <c r="D1324">
        <v>152.36539695449687</v>
      </c>
      <c r="E1324">
        <v>-159.51824298853714</v>
      </c>
      <c r="F1324">
        <v>17.594018789583007</v>
      </c>
      <c r="G1324">
        <v>51.659505390710557</v>
      </c>
      <c r="H1324">
        <v>102.42919158072849</v>
      </c>
      <c r="U1324">
        <f>'wyznaczanie X2 i X3'!$E$3*modele!D1324+'wyznaczanie X2 i X3'!$F$3</f>
        <v>71.841905326547263</v>
      </c>
      <c r="V1324" s="3">
        <f t="shared" si="187"/>
        <v>2.0390999999999999</v>
      </c>
      <c r="W1324">
        <f>'wyznaczanie X2 i X3'!$H$3*modele!C1324+'wyznaczanie X2 i X3'!$I$3</f>
        <v>153.01801727120994</v>
      </c>
      <c r="X1324">
        <f t="shared" si="188"/>
        <v>0.65259999999999996</v>
      </c>
      <c r="AA1324">
        <v>31.062326062509602</v>
      </c>
      <c r="AB1324">
        <f t="shared" si="189"/>
        <v>0</v>
      </c>
      <c r="AC1324">
        <v>73.880965037852107</v>
      </c>
      <c r="AD1324">
        <f t="shared" si="190"/>
        <v>0</v>
      </c>
      <c r="AE1324">
        <v>152.36539695449699</v>
      </c>
      <c r="AF1324">
        <f t="shared" si="191"/>
        <v>0</v>
      </c>
      <c r="AG1324">
        <v>-159.518242988537</v>
      </c>
      <c r="AH1324">
        <f t="shared" si="192"/>
        <v>0</v>
      </c>
      <c r="AI1324">
        <v>17.594018789583</v>
      </c>
      <c r="AJ1324">
        <f t="shared" si="193"/>
        <v>0</v>
      </c>
      <c r="AK1324">
        <v>51.659505390710599</v>
      </c>
      <c r="AL1324">
        <f t="shared" si="194"/>
        <v>0</v>
      </c>
      <c r="AM1324">
        <v>102.429191580728</v>
      </c>
      <c r="AN1324">
        <f t="shared" si="195"/>
        <v>0</v>
      </c>
    </row>
    <row r="1325" spans="2:40" x14ac:dyDescent="0.3">
      <c r="B1325">
        <v>34.826180519065211</v>
      </c>
      <c r="C1325">
        <v>22.184930248933018</v>
      </c>
      <c r="D1325">
        <v>49.272562763136641</v>
      </c>
      <c r="E1325">
        <v>3.0975702913313654</v>
      </c>
      <c r="F1325">
        <v>22.904048172288999</v>
      </c>
      <c r="G1325">
        <v>50.716608211929348</v>
      </c>
      <c r="H1325">
        <v>101.95207259630041</v>
      </c>
      <c r="U1325">
        <f>'wyznaczanie X2 i X3'!$E$3*modele!D1325+'wyznaczanie X2 i X3'!$F$3</f>
        <v>23.710099030439647</v>
      </c>
      <c r="V1325" s="3">
        <f t="shared" si="187"/>
        <v>1.5251999999999999</v>
      </c>
      <c r="W1325">
        <f>'wyznaczanie X2 i X3'!$H$3*modele!C1325+'wyznaczanie X2 i X3'!$I$3</f>
        <v>49.134099782119122</v>
      </c>
      <c r="X1325">
        <f t="shared" si="188"/>
        <v>0.13850000000000001</v>
      </c>
      <c r="AA1325">
        <v>34.826180519065197</v>
      </c>
      <c r="AB1325">
        <f t="shared" si="189"/>
        <v>0</v>
      </c>
      <c r="AC1325">
        <v>22.184930248933</v>
      </c>
      <c r="AD1325">
        <f t="shared" si="190"/>
        <v>0</v>
      </c>
      <c r="AE1325">
        <v>49.272562763136598</v>
      </c>
      <c r="AF1325">
        <f t="shared" si="191"/>
        <v>0</v>
      </c>
      <c r="AG1325">
        <v>3.0975702913313699</v>
      </c>
      <c r="AH1325">
        <f t="shared" si="192"/>
        <v>0</v>
      </c>
      <c r="AI1325">
        <v>22.904048172288999</v>
      </c>
      <c r="AJ1325">
        <f t="shared" si="193"/>
        <v>0</v>
      </c>
      <c r="AK1325">
        <v>50.716608211929298</v>
      </c>
      <c r="AL1325">
        <f t="shared" si="194"/>
        <v>0</v>
      </c>
      <c r="AM1325">
        <v>101.9520725963</v>
      </c>
      <c r="AN1325">
        <f t="shared" si="195"/>
        <v>0</v>
      </c>
    </row>
    <row r="1326" spans="2:40" x14ac:dyDescent="0.3">
      <c r="B1326">
        <v>45.633808497425619</v>
      </c>
      <c r="C1326">
        <v>49.741061735028801</v>
      </c>
      <c r="D1326">
        <v>104.01018886987325</v>
      </c>
      <c r="E1326">
        <v>-57.955568210235157</v>
      </c>
      <c r="F1326">
        <v>17.462672401531737</v>
      </c>
      <c r="G1326">
        <v>51.879622813178571</v>
      </c>
      <c r="H1326">
        <v>103.96935715352443</v>
      </c>
      <c r="U1326">
        <f>'wyznaczanie X2 i X3'!$E$3*modele!D1326+'wyznaczanie X2 i X3'!$F$3</f>
        <v>49.265908389486313</v>
      </c>
      <c r="V1326" s="3">
        <f t="shared" si="187"/>
        <v>0.47520000000000001</v>
      </c>
      <c r="W1326">
        <f>'wyznaczanie X2 i X3'!$H$3*modele!C1326+'wyznaczanie X2 i X3'!$I$3</f>
        <v>104.50853809849288</v>
      </c>
      <c r="X1326">
        <f t="shared" si="188"/>
        <v>0.49830000000000002</v>
      </c>
      <c r="AA1326">
        <v>45.633808497425598</v>
      </c>
      <c r="AB1326">
        <f t="shared" si="189"/>
        <v>0</v>
      </c>
      <c r="AC1326">
        <v>49.741061735028801</v>
      </c>
      <c r="AD1326">
        <f t="shared" si="190"/>
        <v>0</v>
      </c>
      <c r="AE1326">
        <v>104.01018886987301</v>
      </c>
      <c r="AF1326">
        <f t="shared" si="191"/>
        <v>0</v>
      </c>
      <c r="AG1326">
        <v>-57.955568210235199</v>
      </c>
      <c r="AH1326">
        <f t="shared" si="192"/>
        <v>0</v>
      </c>
      <c r="AI1326">
        <v>17.462672401531702</v>
      </c>
      <c r="AJ1326">
        <f t="shared" si="193"/>
        <v>0</v>
      </c>
      <c r="AK1326">
        <v>51.879622813178599</v>
      </c>
      <c r="AL1326">
        <f t="shared" si="194"/>
        <v>0</v>
      </c>
      <c r="AM1326">
        <v>103.969357153524</v>
      </c>
      <c r="AN1326">
        <f t="shared" si="195"/>
        <v>0</v>
      </c>
    </row>
    <row r="1327" spans="2:40" x14ac:dyDescent="0.3">
      <c r="B1327">
        <v>23.860563889449729</v>
      </c>
      <c r="C1327">
        <v>31.503417011830297</v>
      </c>
      <c r="D1327">
        <v>67.19028303249398</v>
      </c>
      <c r="E1327">
        <v>-46.789123256591438</v>
      </c>
      <c r="F1327">
        <v>26.146345032249961</v>
      </c>
      <c r="G1327">
        <v>52.092669417868457</v>
      </c>
      <c r="H1327">
        <v>103.31877632171411</v>
      </c>
      <c r="U1327">
        <f>'wyznaczanie X2 i X3'!$E$3*modele!D1327+'wyznaczanie X2 i X3'!$F$3</f>
        <v>32.075493657885282</v>
      </c>
      <c r="V1327" s="3">
        <f t="shared" si="187"/>
        <v>0.57210000000000005</v>
      </c>
      <c r="W1327">
        <f>'wyznaczanie X2 i X3'!$H$3*modele!C1327+'wyznaczanie X2 i X3'!$I$3</f>
        <v>67.859731524527007</v>
      </c>
      <c r="X1327">
        <f t="shared" si="188"/>
        <v>0.6694</v>
      </c>
      <c r="AA1327">
        <v>23.860563889449701</v>
      </c>
      <c r="AB1327">
        <f t="shared" si="189"/>
        <v>0</v>
      </c>
      <c r="AC1327">
        <v>31.503417011830301</v>
      </c>
      <c r="AD1327">
        <f t="shared" si="190"/>
        <v>0</v>
      </c>
      <c r="AE1327">
        <v>67.190283032493994</v>
      </c>
      <c r="AF1327">
        <f t="shared" si="191"/>
        <v>0</v>
      </c>
      <c r="AG1327">
        <v>-46.789123256591402</v>
      </c>
      <c r="AH1327">
        <f t="shared" si="192"/>
        <v>0</v>
      </c>
      <c r="AI1327">
        <v>26.14634503225</v>
      </c>
      <c r="AJ1327">
        <f t="shared" si="193"/>
        <v>0</v>
      </c>
      <c r="AK1327">
        <v>52.0926694178685</v>
      </c>
      <c r="AL1327">
        <f t="shared" si="194"/>
        <v>0</v>
      </c>
      <c r="AM1327">
        <v>103.318776321714</v>
      </c>
      <c r="AN1327">
        <f t="shared" si="195"/>
        <v>0</v>
      </c>
    </row>
    <row r="1328" spans="2:40" x14ac:dyDescent="0.3">
      <c r="B1328">
        <v>21.166270278054832</v>
      </c>
      <c r="C1328">
        <v>15.395823836837815</v>
      </c>
      <c r="D1328">
        <v>35.073180538461912</v>
      </c>
      <c r="E1328">
        <v>-3.854930954403784</v>
      </c>
      <c r="F1328">
        <v>18.692612212452435</v>
      </c>
      <c r="G1328">
        <v>51.396321548216548</v>
      </c>
      <c r="H1328">
        <v>101.87167903503261</v>
      </c>
      <c r="U1328">
        <f>'wyznaczanie X2 i X3'!$E$3*modele!D1328+'wyznaczanie X2 i X3'!$F$3</f>
        <v>17.08071571662137</v>
      </c>
      <c r="V1328" s="3">
        <f t="shared" si="187"/>
        <v>1.6849000000000001</v>
      </c>
      <c r="W1328">
        <f>'wyznaczanie X2 i X3'!$H$3*modele!C1328+'wyznaczanie X2 i X3'!$I$3</f>
        <v>35.491293845097232</v>
      </c>
      <c r="X1328">
        <f t="shared" si="188"/>
        <v>0.41810000000000003</v>
      </c>
      <c r="AA1328">
        <v>21.1662702780548</v>
      </c>
      <c r="AB1328">
        <f t="shared" si="189"/>
        <v>0</v>
      </c>
      <c r="AC1328">
        <v>15.395823836837801</v>
      </c>
      <c r="AD1328">
        <f t="shared" si="190"/>
        <v>0</v>
      </c>
      <c r="AE1328">
        <v>35.073180538461898</v>
      </c>
      <c r="AF1328">
        <f t="shared" si="191"/>
        <v>0</v>
      </c>
      <c r="AG1328">
        <v>-3.85493095440378</v>
      </c>
      <c r="AH1328">
        <f t="shared" si="192"/>
        <v>0</v>
      </c>
      <c r="AI1328">
        <v>18.692612212452399</v>
      </c>
      <c r="AJ1328">
        <f t="shared" si="193"/>
        <v>0</v>
      </c>
      <c r="AK1328">
        <v>51.396321548216498</v>
      </c>
      <c r="AL1328">
        <f t="shared" si="194"/>
        <v>0</v>
      </c>
      <c r="AM1328">
        <v>101.871679035033</v>
      </c>
      <c r="AN1328">
        <f t="shared" si="195"/>
        <v>0</v>
      </c>
    </row>
    <row r="1329" spans="2:40" x14ac:dyDescent="0.3">
      <c r="B1329">
        <v>63.118140669750865</v>
      </c>
      <c r="C1329">
        <v>71.855089841651079</v>
      </c>
      <c r="D1329">
        <v>147.88615471940005</v>
      </c>
      <c r="E1329">
        <v>-89.328988185451507</v>
      </c>
      <c r="F1329">
        <v>21.525993532770222</v>
      </c>
      <c r="G1329">
        <v>51.828634482513309</v>
      </c>
      <c r="H1329">
        <v>104.07820501358606</v>
      </c>
      <c r="U1329">
        <f>'wyznaczanie X2 i X3'!$E$3*modele!D1329+'wyznaczanie X2 i X3'!$F$3</f>
        <v>69.750644364482341</v>
      </c>
      <c r="V1329" s="3">
        <f t="shared" si="187"/>
        <v>2.1044</v>
      </c>
      <c r="W1329">
        <f>'wyznaczanie X2 i X3'!$H$3*modele!C1329+'wyznaczanie X2 i X3'!$I$3</f>
        <v>148.94699223834891</v>
      </c>
      <c r="X1329">
        <f t="shared" si="188"/>
        <v>1.0608</v>
      </c>
      <c r="AA1329">
        <v>63.1181406697509</v>
      </c>
      <c r="AB1329">
        <f t="shared" si="189"/>
        <v>0</v>
      </c>
      <c r="AC1329">
        <v>71.855089841651093</v>
      </c>
      <c r="AD1329">
        <f t="shared" si="190"/>
        <v>0</v>
      </c>
      <c r="AE1329">
        <v>147.8861547194</v>
      </c>
      <c r="AF1329">
        <f t="shared" si="191"/>
        <v>0</v>
      </c>
      <c r="AG1329">
        <v>-89.328988185451493</v>
      </c>
      <c r="AH1329">
        <f t="shared" si="192"/>
        <v>0</v>
      </c>
      <c r="AI1329">
        <v>21.525993532770201</v>
      </c>
      <c r="AJ1329">
        <f t="shared" si="193"/>
        <v>0</v>
      </c>
      <c r="AK1329">
        <v>51.828634482513301</v>
      </c>
      <c r="AL1329">
        <f t="shared" si="194"/>
        <v>0</v>
      </c>
      <c r="AM1329">
        <v>104.078205013586</v>
      </c>
      <c r="AN1329">
        <f t="shared" si="195"/>
        <v>0</v>
      </c>
    </row>
    <row r="1330" spans="2:40" x14ac:dyDescent="0.3">
      <c r="B1330">
        <v>54.580645831153284</v>
      </c>
      <c r="C1330">
        <v>61.030899780783841</v>
      </c>
      <c r="D1330">
        <v>126.83063057509651</v>
      </c>
      <c r="E1330">
        <v>-73.931407680044956</v>
      </c>
      <c r="F1330">
        <v>10.265194251044376</v>
      </c>
      <c r="G1330">
        <v>51.646479612513339</v>
      </c>
      <c r="H1330">
        <v>103.43746505452833</v>
      </c>
      <c r="U1330">
        <f>'wyznaczanie X2 i X3'!$E$3*modele!D1330+'wyznaczanie X2 i X3'!$F$3</f>
        <v>59.920277224749867</v>
      </c>
      <c r="V1330" s="3">
        <f t="shared" si="187"/>
        <v>1.1106</v>
      </c>
      <c r="W1330">
        <f>'wyznaczanie X2 i X3'!$H$3*modele!C1330+'wyznaczanie X2 i X3'!$I$3</f>
        <v>127.19562829407997</v>
      </c>
      <c r="X1330">
        <f t="shared" si="188"/>
        <v>0.36499999999999999</v>
      </c>
      <c r="AA1330">
        <v>54.580645831153298</v>
      </c>
      <c r="AB1330">
        <f t="shared" si="189"/>
        <v>0</v>
      </c>
      <c r="AC1330">
        <v>61.030899780783798</v>
      </c>
      <c r="AD1330">
        <f t="shared" si="190"/>
        <v>0</v>
      </c>
      <c r="AE1330">
        <v>126.830630575097</v>
      </c>
      <c r="AF1330">
        <f t="shared" si="191"/>
        <v>0</v>
      </c>
      <c r="AG1330">
        <v>-73.931407680044998</v>
      </c>
      <c r="AH1330">
        <f t="shared" si="192"/>
        <v>0</v>
      </c>
      <c r="AI1330">
        <v>10.265194251044401</v>
      </c>
      <c r="AJ1330">
        <f t="shared" si="193"/>
        <v>0</v>
      </c>
      <c r="AK1330">
        <v>51.646479612513303</v>
      </c>
      <c r="AL1330">
        <f t="shared" si="194"/>
        <v>0</v>
      </c>
      <c r="AM1330">
        <v>103.437465054528</v>
      </c>
      <c r="AN1330">
        <f t="shared" si="195"/>
        <v>0</v>
      </c>
    </row>
    <row r="1331" spans="2:40" x14ac:dyDescent="0.3">
      <c r="B1331">
        <v>31.136150981527877</v>
      </c>
      <c r="C1331">
        <v>45.589938899254754</v>
      </c>
      <c r="D1331">
        <v>95.623987478468365</v>
      </c>
      <c r="E1331">
        <v>-74.497514734708517</v>
      </c>
      <c r="F1331">
        <v>22.798369773780269</v>
      </c>
      <c r="G1331">
        <v>49.707897831922786</v>
      </c>
      <c r="H1331">
        <v>98.968518210470876</v>
      </c>
      <c r="U1331">
        <f>'wyznaczanie X2 i X3'!$E$3*modele!D1331+'wyznaczanie X2 i X3'!$F$3</f>
        <v>45.350573011452099</v>
      </c>
      <c r="V1331" s="3">
        <f t="shared" si="187"/>
        <v>0.2394</v>
      </c>
      <c r="W1331">
        <f>'wyznaczanie X2 i X3'!$H$3*modele!C1331+'wyznaczanie X2 i X3'!$I$3</f>
        <v>96.166797693848423</v>
      </c>
      <c r="X1331">
        <f t="shared" si="188"/>
        <v>0.54279999999999995</v>
      </c>
      <c r="AA1331">
        <v>31.136150981527901</v>
      </c>
      <c r="AB1331">
        <f t="shared" si="189"/>
        <v>0</v>
      </c>
      <c r="AC1331">
        <v>45.589938899254797</v>
      </c>
      <c r="AD1331">
        <f t="shared" si="190"/>
        <v>0</v>
      </c>
      <c r="AE1331">
        <v>95.623987478468393</v>
      </c>
      <c r="AF1331">
        <f t="shared" si="191"/>
        <v>0</v>
      </c>
      <c r="AG1331">
        <v>-74.497514734708503</v>
      </c>
      <c r="AH1331">
        <f t="shared" si="192"/>
        <v>0</v>
      </c>
      <c r="AI1331">
        <v>22.798369773780301</v>
      </c>
      <c r="AJ1331">
        <f t="shared" si="193"/>
        <v>0</v>
      </c>
      <c r="AK1331">
        <v>49.7078978319228</v>
      </c>
      <c r="AL1331">
        <f t="shared" si="194"/>
        <v>0</v>
      </c>
      <c r="AM1331">
        <v>98.968518210470904</v>
      </c>
      <c r="AN1331">
        <f t="shared" si="195"/>
        <v>0</v>
      </c>
    </row>
    <row r="1332" spans="2:40" x14ac:dyDescent="0.3">
      <c r="B1332">
        <v>53.983605830233685</v>
      </c>
      <c r="C1332">
        <v>39.791059205176552</v>
      </c>
      <c r="D1332">
        <v>84.531190802610354</v>
      </c>
      <c r="E1332">
        <v>-11.405965955062285</v>
      </c>
      <c r="F1332">
        <v>22.346411029841502</v>
      </c>
      <c r="G1332">
        <v>58.672757636768281</v>
      </c>
      <c r="H1332">
        <v>117.98598316188301</v>
      </c>
      <c r="U1332">
        <f>'wyznaczanie X2 i X3'!$E$3*modele!D1332+'wyznaczanie X2 i X3'!$F$3</f>
        <v>40.171587051152933</v>
      </c>
      <c r="V1332" s="3">
        <f t="shared" si="187"/>
        <v>0.3805</v>
      </c>
      <c r="W1332">
        <f>'wyznaczanie X2 i X3'!$H$3*modele!C1332+'wyznaczanie X2 i X3'!$I$3</f>
        <v>84.513866436577032</v>
      </c>
      <c r="X1332">
        <f t="shared" si="188"/>
        <v>1.7299999999999999E-2</v>
      </c>
      <c r="AA1332">
        <v>53.983605830233699</v>
      </c>
      <c r="AB1332">
        <f t="shared" si="189"/>
        <v>0</v>
      </c>
      <c r="AC1332">
        <v>39.791059205176602</v>
      </c>
      <c r="AD1332">
        <f t="shared" si="190"/>
        <v>0</v>
      </c>
      <c r="AE1332">
        <v>84.531190802610396</v>
      </c>
      <c r="AF1332">
        <f t="shared" si="191"/>
        <v>0</v>
      </c>
      <c r="AG1332">
        <v>-11.4059659550623</v>
      </c>
      <c r="AH1332">
        <f t="shared" si="192"/>
        <v>0</v>
      </c>
      <c r="AI1332">
        <v>22.346411029841502</v>
      </c>
      <c r="AJ1332">
        <f t="shared" si="193"/>
        <v>0</v>
      </c>
      <c r="AK1332">
        <v>58.672757636768303</v>
      </c>
      <c r="AL1332">
        <f t="shared" si="194"/>
        <v>0</v>
      </c>
      <c r="AM1332">
        <v>117.985983161883</v>
      </c>
      <c r="AN1332">
        <f t="shared" si="195"/>
        <v>0</v>
      </c>
    </row>
    <row r="1333" spans="2:40" x14ac:dyDescent="0.3">
      <c r="B1333">
        <v>23.265469818008537</v>
      </c>
      <c r="C1333">
        <v>74.676519197440598</v>
      </c>
      <c r="D1333">
        <v>153.89701646111939</v>
      </c>
      <c r="E1333">
        <v>-177.49861795630471</v>
      </c>
      <c r="F1333">
        <v>21.173246986810422</v>
      </c>
      <c r="G1333">
        <v>52.672283984142254</v>
      </c>
      <c r="H1333">
        <v>105.63210776450185</v>
      </c>
      <c r="U1333">
        <f>'wyznaczanie X2 i X3'!$E$3*modele!D1333+'wyznaczanie X2 i X3'!$F$3</f>
        <v>72.556985225071131</v>
      </c>
      <c r="V1333" s="3">
        <f t="shared" si="187"/>
        <v>2.1194999999999999</v>
      </c>
      <c r="W1333">
        <f>'wyznaczanie X2 i X3'!$H$3*modele!C1333+'wyznaczanie X2 i X3'!$I$3</f>
        <v>154.6166946748105</v>
      </c>
      <c r="X1333">
        <f t="shared" si="188"/>
        <v>0.71970000000000001</v>
      </c>
      <c r="AA1333">
        <v>23.265469818008501</v>
      </c>
      <c r="AB1333">
        <f t="shared" si="189"/>
        <v>0</v>
      </c>
      <c r="AC1333">
        <v>74.676519197440598</v>
      </c>
      <c r="AD1333">
        <f t="shared" si="190"/>
        <v>0</v>
      </c>
      <c r="AE1333">
        <v>153.89701646111899</v>
      </c>
      <c r="AF1333">
        <f t="shared" si="191"/>
        <v>0</v>
      </c>
      <c r="AG1333">
        <v>-177.498617956305</v>
      </c>
      <c r="AH1333">
        <f t="shared" si="192"/>
        <v>0</v>
      </c>
      <c r="AI1333">
        <v>21.173246986810401</v>
      </c>
      <c r="AJ1333">
        <f t="shared" si="193"/>
        <v>0</v>
      </c>
      <c r="AK1333">
        <v>52.672283984142297</v>
      </c>
      <c r="AL1333">
        <f t="shared" si="194"/>
        <v>0</v>
      </c>
      <c r="AM1333">
        <v>105.632107764502</v>
      </c>
      <c r="AN1333">
        <f t="shared" si="195"/>
        <v>0</v>
      </c>
    </row>
    <row r="1334" spans="2:40" x14ac:dyDescent="0.3">
      <c r="B1334">
        <v>49.687327745763398</v>
      </c>
      <c r="C1334">
        <v>25.742071475034905</v>
      </c>
      <c r="D1334">
        <v>56.040985668795777</v>
      </c>
      <c r="E1334">
        <v>22.14844106642208</v>
      </c>
      <c r="F1334">
        <v>20.011433572997518</v>
      </c>
      <c r="G1334">
        <v>53.723628468873343</v>
      </c>
      <c r="H1334">
        <v>108.18280132211817</v>
      </c>
      <c r="U1334">
        <f>'wyznaczanie X2 i X3'!$E$3*modele!D1334+'wyznaczanie X2 i X3'!$F$3</f>
        <v>26.870128752977099</v>
      </c>
      <c r="V1334" s="3">
        <f t="shared" si="187"/>
        <v>1.1281000000000001</v>
      </c>
      <c r="W1334">
        <f>'wyznaczanie X2 i X3'!$H$3*modele!C1334+'wyznaczanie X2 i X3'!$I$3</f>
        <v>56.282225690387421</v>
      </c>
      <c r="X1334">
        <f t="shared" si="188"/>
        <v>0.2412</v>
      </c>
      <c r="AA1334">
        <v>49.687327745763398</v>
      </c>
      <c r="AB1334">
        <f t="shared" si="189"/>
        <v>0</v>
      </c>
      <c r="AC1334">
        <v>25.742071475034901</v>
      </c>
      <c r="AD1334">
        <f t="shared" si="190"/>
        <v>0</v>
      </c>
      <c r="AE1334">
        <v>56.040985668795798</v>
      </c>
      <c r="AF1334">
        <f t="shared" si="191"/>
        <v>0</v>
      </c>
      <c r="AG1334">
        <v>22.148441066422102</v>
      </c>
      <c r="AH1334">
        <f t="shared" si="192"/>
        <v>0</v>
      </c>
      <c r="AI1334">
        <v>20.0114335729975</v>
      </c>
      <c r="AJ1334">
        <f t="shared" si="193"/>
        <v>0</v>
      </c>
      <c r="AK1334">
        <v>53.723628468873301</v>
      </c>
      <c r="AL1334">
        <f t="shared" si="194"/>
        <v>0</v>
      </c>
      <c r="AM1334">
        <v>108.182801322118</v>
      </c>
      <c r="AN1334">
        <f t="shared" si="195"/>
        <v>0</v>
      </c>
    </row>
    <row r="1335" spans="2:40" x14ac:dyDescent="0.3">
      <c r="B1335">
        <v>67.645592803126988</v>
      </c>
      <c r="C1335">
        <v>61.288531021909023</v>
      </c>
      <c r="D1335">
        <v>127.46782743043518</v>
      </c>
      <c r="E1335">
        <v>-48.574407459473093</v>
      </c>
      <c r="F1335">
        <v>21.566606220062411</v>
      </c>
      <c r="G1335">
        <v>40.438592263050822</v>
      </c>
      <c r="H1335">
        <v>81.009898762221425</v>
      </c>
      <c r="U1335">
        <f>'wyznaczanie X2 i X3'!$E$3*modele!D1335+'wyznaczanie X2 i X3'!$F$3</f>
        <v>60.217770603937808</v>
      </c>
      <c r="V1335" s="3">
        <f t="shared" si="187"/>
        <v>1.0708</v>
      </c>
      <c r="W1335">
        <f>'wyznaczanie X2 i X3'!$H$3*modele!C1335+'wyznaczanie X2 i X3'!$I$3</f>
        <v>127.71334193894538</v>
      </c>
      <c r="X1335">
        <f t="shared" si="188"/>
        <v>0.2455</v>
      </c>
      <c r="AA1335">
        <v>67.645592803127002</v>
      </c>
      <c r="AB1335">
        <f t="shared" si="189"/>
        <v>0</v>
      </c>
      <c r="AC1335">
        <v>61.288531021909002</v>
      </c>
      <c r="AD1335">
        <f t="shared" si="190"/>
        <v>0</v>
      </c>
      <c r="AE1335">
        <v>127.46782743043499</v>
      </c>
      <c r="AF1335">
        <f t="shared" si="191"/>
        <v>0</v>
      </c>
      <c r="AG1335">
        <v>-48.5744074594731</v>
      </c>
      <c r="AH1335">
        <f t="shared" si="192"/>
        <v>0</v>
      </c>
      <c r="AI1335">
        <v>21.5666062200624</v>
      </c>
      <c r="AJ1335">
        <f t="shared" si="193"/>
        <v>0</v>
      </c>
      <c r="AK1335">
        <v>40.438592263050801</v>
      </c>
      <c r="AL1335">
        <f t="shared" si="194"/>
        <v>0</v>
      </c>
      <c r="AM1335">
        <v>81.009898762221397</v>
      </c>
      <c r="AN1335">
        <f t="shared" si="195"/>
        <v>0</v>
      </c>
    </row>
    <row r="1336" spans="2:40" x14ac:dyDescent="0.3">
      <c r="B1336">
        <v>48.478686599918596</v>
      </c>
      <c r="C1336">
        <v>77.525559652687434</v>
      </c>
      <c r="D1336">
        <v>159.18611147412514</v>
      </c>
      <c r="E1336">
        <v>-135.6193057582251</v>
      </c>
      <c r="F1336">
        <v>10.939297162198292</v>
      </c>
      <c r="G1336">
        <v>43.967158837775195</v>
      </c>
      <c r="H1336">
        <v>-911.33395617841575</v>
      </c>
      <c r="U1336">
        <f>'wyznaczanie X2 i X3'!$E$3*modele!D1336+'wyznaczanie X2 i X3'!$F$3</f>
        <v>75.026348868475893</v>
      </c>
      <c r="V1336" s="3">
        <f t="shared" si="187"/>
        <v>2.4992000000000001</v>
      </c>
      <c r="W1336">
        <f>'wyznaczanie X2 i X3'!$H$3*modele!C1336+'wyznaczanie X2 i X3'!$I$3</f>
        <v>160.34188200850878</v>
      </c>
      <c r="X1336">
        <f t="shared" si="188"/>
        <v>1.1557999999999999</v>
      </c>
      <c r="AA1336">
        <v>48.478686599918603</v>
      </c>
      <c r="AB1336">
        <f t="shared" si="189"/>
        <v>0</v>
      </c>
      <c r="AC1336">
        <v>77.525559652687406</v>
      </c>
      <c r="AD1336">
        <f t="shared" si="190"/>
        <v>0</v>
      </c>
      <c r="AE1336">
        <v>159.186111474125</v>
      </c>
      <c r="AF1336">
        <f t="shared" si="191"/>
        <v>0</v>
      </c>
      <c r="AG1336">
        <v>-135.61930575822501</v>
      </c>
      <c r="AH1336">
        <f t="shared" si="192"/>
        <v>0</v>
      </c>
      <c r="AI1336">
        <v>10.939297162198301</v>
      </c>
      <c r="AJ1336">
        <f t="shared" si="193"/>
        <v>0</v>
      </c>
      <c r="AK1336">
        <v>43.967158837775202</v>
      </c>
      <c r="AL1336">
        <f t="shared" si="194"/>
        <v>0</v>
      </c>
      <c r="AM1336">
        <v>-911.33395617841597</v>
      </c>
      <c r="AN1336">
        <f t="shared" si="195"/>
        <v>0</v>
      </c>
    </row>
    <row r="1337" spans="2:40" x14ac:dyDescent="0.3">
      <c r="B1337">
        <v>54.021757603109812</v>
      </c>
      <c r="C1337">
        <v>21.068661295683381</v>
      </c>
      <c r="D1337">
        <v>46.591999233988055</v>
      </c>
      <c r="E1337">
        <v>44.837531319169486</v>
      </c>
      <c r="F1337">
        <v>23.402131880015663</v>
      </c>
      <c r="G1337">
        <v>46.585531113796897</v>
      </c>
      <c r="H1337">
        <v>93.029415656834004</v>
      </c>
      <c r="U1337">
        <f>'wyznaczanie X2 i X3'!$E$3*modele!D1337+'wyznaczanie X2 i X3'!$F$3</f>
        <v>22.458602109616773</v>
      </c>
      <c r="V1337" s="3">
        <f t="shared" si="187"/>
        <v>1.3898999999999999</v>
      </c>
      <c r="W1337">
        <f>'wyznaczanie X2 i X3'!$H$3*modele!C1337+'wyznaczanie X2 i X3'!$I$3</f>
        <v>46.890941437218842</v>
      </c>
      <c r="X1337">
        <f t="shared" si="188"/>
        <v>0.2989</v>
      </c>
      <c r="AA1337">
        <v>54.021757603109798</v>
      </c>
      <c r="AB1337">
        <f t="shared" si="189"/>
        <v>0</v>
      </c>
      <c r="AC1337">
        <v>21.068661295683398</v>
      </c>
      <c r="AD1337">
        <f t="shared" si="190"/>
        <v>0</v>
      </c>
      <c r="AE1337">
        <v>46.591999233988098</v>
      </c>
      <c r="AF1337">
        <f t="shared" si="191"/>
        <v>0</v>
      </c>
      <c r="AG1337">
        <v>44.8375313191695</v>
      </c>
      <c r="AH1337">
        <f t="shared" si="192"/>
        <v>0</v>
      </c>
      <c r="AI1337">
        <v>23.402131880015698</v>
      </c>
      <c r="AJ1337">
        <f t="shared" si="193"/>
        <v>0</v>
      </c>
      <c r="AK1337">
        <v>46.585531113796897</v>
      </c>
      <c r="AL1337">
        <f t="shared" si="194"/>
        <v>0</v>
      </c>
      <c r="AM1337">
        <v>93.029415656834004</v>
      </c>
      <c r="AN1337">
        <f t="shared" si="195"/>
        <v>0</v>
      </c>
    </row>
    <row r="1338" spans="2:40" x14ac:dyDescent="0.3">
      <c r="B1338">
        <v>40.911625788510818</v>
      </c>
      <c r="C1338">
        <v>63.019472188253204</v>
      </c>
      <c r="D1338">
        <v>130.16526732884967</v>
      </c>
      <c r="E1338">
        <v>-107.23516498773799</v>
      </c>
      <c r="F1338">
        <v>12.492355707873173</v>
      </c>
      <c r="G1338">
        <v>50.883252750490598</v>
      </c>
      <c r="H1338">
        <v>101.78962368177106</v>
      </c>
      <c r="U1338">
        <f>'wyznaczanie X2 i X3'!$E$3*modele!D1338+'wyznaczanie X2 i X3'!$F$3</f>
        <v>61.477146735210752</v>
      </c>
      <c r="V1338" s="3">
        <f t="shared" si="187"/>
        <v>1.5423</v>
      </c>
      <c r="W1338">
        <f>'wyznaczanie X2 i X3'!$H$3*modele!C1338+'wyznaczanie X2 i X3'!$I$3</f>
        <v>131.19169284220484</v>
      </c>
      <c r="X1338">
        <f t="shared" si="188"/>
        <v>1.0264</v>
      </c>
      <c r="AA1338">
        <v>40.911625788510797</v>
      </c>
      <c r="AB1338">
        <f t="shared" si="189"/>
        <v>0</v>
      </c>
      <c r="AC1338">
        <v>63.019472188253197</v>
      </c>
      <c r="AD1338">
        <f t="shared" si="190"/>
        <v>0</v>
      </c>
      <c r="AE1338">
        <v>130.16526732885001</v>
      </c>
      <c r="AF1338">
        <f t="shared" si="191"/>
        <v>0</v>
      </c>
      <c r="AG1338">
        <v>-107.235164987738</v>
      </c>
      <c r="AH1338">
        <f t="shared" si="192"/>
        <v>0</v>
      </c>
      <c r="AI1338">
        <v>12.4923557078732</v>
      </c>
      <c r="AJ1338">
        <f t="shared" si="193"/>
        <v>0</v>
      </c>
      <c r="AK1338">
        <v>50.883252750490598</v>
      </c>
      <c r="AL1338">
        <f t="shared" si="194"/>
        <v>0</v>
      </c>
      <c r="AM1338">
        <v>101.789623681771</v>
      </c>
      <c r="AN1338">
        <f t="shared" si="195"/>
        <v>0</v>
      </c>
    </row>
    <row r="1339" spans="2:40" x14ac:dyDescent="0.3">
      <c r="B1339">
        <v>27.125119876243868</v>
      </c>
      <c r="C1339">
        <v>40.979271608375711</v>
      </c>
      <c r="D1339">
        <v>86.257945520262112</v>
      </c>
      <c r="E1339">
        <v>-68.68757507263939</v>
      </c>
      <c r="F1339">
        <v>21.853678495372307</v>
      </c>
      <c r="G1339">
        <v>52.405150338162358</v>
      </c>
      <c r="H1339">
        <v>104.88068439213303</v>
      </c>
      <c r="U1339">
        <f>'wyznaczanie X2 i X3'!$E$3*modele!D1339+'wyznaczanie X2 i X3'!$F$3</f>
        <v>40.977771343619203</v>
      </c>
      <c r="V1339" s="3">
        <f t="shared" si="187"/>
        <v>1.5E-3</v>
      </c>
      <c r="W1339">
        <f>'wyznaczanie X2 i X3'!$H$3*modele!C1339+'wyznaczanie X2 i X3'!$I$3</f>
        <v>86.901596167831286</v>
      </c>
      <c r="X1339">
        <f t="shared" si="188"/>
        <v>0.64370000000000005</v>
      </c>
      <c r="AA1339">
        <v>27.1251198762439</v>
      </c>
      <c r="AB1339">
        <f t="shared" si="189"/>
        <v>0</v>
      </c>
      <c r="AC1339">
        <v>40.979271608375697</v>
      </c>
      <c r="AD1339">
        <f t="shared" si="190"/>
        <v>0</v>
      </c>
      <c r="AE1339">
        <v>86.257945520262098</v>
      </c>
      <c r="AF1339">
        <f t="shared" si="191"/>
        <v>0</v>
      </c>
      <c r="AG1339">
        <v>-68.687575072639405</v>
      </c>
      <c r="AH1339">
        <f t="shared" si="192"/>
        <v>0</v>
      </c>
      <c r="AI1339">
        <v>21.8536784953723</v>
      </c>
      <c r="AJ1339">
        <f t="shared" si="193"/>
        <v>0</v>
      </c>
      <c r="AK1339">
        <v>52.4051503381624</v>
      </c>
      <c r="AL1339">
        <f t="shared" si="194"/>
        <v>0</v>
      </c>
      <c r="AM1339">
        <v>104.88068439213301</v>
      </c>
      <c r="AN1339">
        <f t="shared" si="195"/>
        <v>0</v>
      </c>
    </row>
    <row r="1340" spans="2:40" x14ac:dyDescent="0.3">
      <c r="B1340">
        <v>61.246528650508793</v>
      </c>
      <c r="C1340">
        <v>42.626764837947519</v>
      </c>
      <c r="D1340">
        <v>90.094702241417963</v>
      </c>
      <c r="E1340">
        <v>-5.3872372128249708</v>
      </c>
      <c r="F1340">
        <v>20.789851313288342</v>
      </c>
      <c r="G1340">
        <v>53.023149892156738</v>
      </c>
      <c r="H1340">
        <v>106.96915783452876</v>
      </c>
      <c r="U1340">
        <f>'wyznaczanie X2 i X3'!$E$3*modele!D1340+'wyznaczanie X2 i X3'!$F$3</f>
        <v>42.769069766603472</v>
      </c>
      <c r="V1340" s="3">
        <f t="shared" si="187"/>
        <v>0.14230000000000001</v>
      </c>
      <c r="W1340">
        <f>'wyznaczanie X2 i X3'!$H$3*modele!C1340+'wyznaczanie X2 i X3'!$I$3</f>
        <v>90.212257254769398</v>
      </c>
      <c r="X1340">
        <f t="shared" si="188"/>
        <v>0.1176</v>
      </c>
      <c r="AA1340">
        <v>61.2465286505088</v>
      </c>
      <c r="AB1340">
        <f t="shared" si="189"/>
        <v>0</v>
      </c>
      <c r="AC1340">
        <v>42.626764837947498</v>
      </c>
      <c r="AD1340">
        <f t="shared" si="190"/>
        <v>0</v>
      </c>
      <c r="AE1340">
        <v>90.094702241418005</v>
      </c>
      <c r="AF1340">
        <f t="shared" si="191"/>
        <v>0</v>
      </c>
      <c r="AG1340">
        <v>-5.3872372128249699</v>
      </c>
      <c r="AH1340">
        <f t="shared" si="192"/>
        <v>0</v>
      </c>
      <c r="AI1340">
        <v>20.789851313288299</v>
      </c>
      <c r="AJ1340">
        <f t="shared" si="193"/>
        <v>0</v>
      </c>
      <c r="AK1340">
        <v>53.023149892156702</v>
      </c>
      <c r="AL1340">
        <f t="shared" si="194"/>
        <v>0</v>
      </c>
      <c r="AM1340">
        <v>106.969157834529</v>
      </c>
      <c r="AN1340">
        <f t="shared" si="195"/>
        <v>0</v>
      </c>
    </row>
    <row r="1341" spans="2:40" x14ac:dyDescent="0.3">
      <c r="B1341">
        <v>68.507087590773111</v>
      </c>
      <c r="C1341">
        <v>23.207288558573396</v>
      </c>
      <c r="D1341">
        <v>50.868456038090955</v>
      </c>
      <c r="E1341">
        <v>67.392309505826034</v>
      </c>
      <c r="F1341">
        <v>11.68267903123539</v>
      </c>
      <c r="G1341">
        <v>51.756145342002007</v>
      </c>
      <c r="H1341">
        <v>103.65121117207451</v>
      </c>
      <c r="U1341">
        <f>'wyznaczanie X2 i X3'!$E$3*modele!D1341+'wyznaczanie X2 i X3'!$F$3</f>
        <v>24.455186956112364</v>
      </c>
      <c r="V1341" s="3">
        <f t="shared" si="187"/>
        <v>1.2479</v>
      </c>
      <c r="W1341">
        <f>'wyznaczanie X2 i X3'!$H$3*modele!C1341+'wyznaczanie X2 i X3'!$I$3</f>
        <v>51.1885433524359</v>
      </c>
      <c r="X1341">
        <f t="shared" si="188"/>
        <v>0.3201</v>
      </c>
      <c r="AA1341">
        <v>68.507087590773097</v>
      </c>
      <c r="AB1341">
        <f t="shared" si="189"/>
        <v>0</v>
      </c>
      <c r="AC1341">
        <v>23.207288558573399</v>
      </c>
      <c r="AD1341">
        <f t="shared" si="190"/>
        <v>0</v>
      </c>
      <c r="AE1341">
        <v>50.868456038090997</v>
      </c>
      <c r="AF1341">
        <f t="shared" si="191"/>
        <v>0</v>
      </c>
      <c r="AG1341">
        <v>67.392309505826006</v>
      </c>
      <c r="AH1341">
        <f t="shared" si="192"/>
        <v>0</v>
      </c>
      <c r="AI1341">
        <v>11.6826790312354</v>
      </c>
      <c r="AJ1341">
        <f t="shared" si="193"/>
        <v>0</v>
      </c>
      <c r="AK1341">
        <v>51.756145342002</v>
      </c>
      <c r="AL1341">
        <f t="shared" si="194"/>
        <v>0</v>
      </c>
      <c r="AM1341">
        <v>103.65121117207499</v>
      </c>
      <c r="AN1341">
        <f t="shared" si="195"/>
        <v>0</v>
      </c>
    </row>
    <row r="1342" spans="2:40" x14ac:dyDescent="0.3">
      <c r="B1342">
        <v>46.854369633055995</v>
      </c>
      <c r="C1342">
        <v>48.356673110086689</v>
      </c>
      <c r="D1342">
        <v>101.33902152317425</v>
      </c>
      <c r="E1342">
        <v>-51.361280064148076</v>
      </c>
      <c r="F1342">
        <v>17.589525670145779</v>
      </c>
      <c r="G1342">
        <v>56.658032905006309</v>
      </c>
      <c r="H1342">
        <v>114.00730953319911</v>
      </c>
      <c r="U1342">
        <f>'wyznaczanie X2 i X3'!$E$3*modele!D1342+'wyznaczanie X2 i X3'!$F$3</f>
        <v>48.018798342272397</v>
      </c>
      <c r="V1342" s="3">
        <f t="shared" si="187"/>
        <v>0.33789999999999998</v>
      </c>
      <c r="W1342">
        <f>'wyznaczanie X2 i X3'!$H$3*modele!C1342+'wyznaczanie X2 i X3'!$I$3</f>
        <v>101.72658945826277</v>
      </c>
      <c r="X1342">
        <f t="shared" si="188"/>
        <v>0.3876</v>
      </c>
      <c r="AA1342">
        <v>46.854369633056002</v>
      </c>
      <c r="AB1342">
        <f t="shared" si="189"/>
        <v>0</v>
      </c>
      <c r="AC1342">
        <v>48.356673110086703</v>
      </c>
      <c r="AD1342">
        <f t="shared" si="190"/>
        <v>0</v>
      </c>
      <c r="AE1342">
        <v>101.339021523174</v>
      </c>
      <c r="AF1342">
        <f t="shared" si="191"/>
        <v>0</v>
      </c>
      <c r="AG1342">
        <v>-51.361280064148097</v>
      </c>
      <c r="AH1342">
        <f t="shared" si="192"/>
        <v>0</v>
      </c>
      <c r="AI1342">
        <v>17.5895256701458</v>
      </c>
      <c r="AJ1342">
        <f t="shared" si="193"/>
        <v>0</v>
      </c>
      <c r="AK1342">
        <v>56.658032905006301</v>
      </c>
      <c r="AL1342">
        <f t="shared" si="194"/>
        <v>0</v>
      </c>
      <c r="AM1342">
        <v>114.00730953319901</v>
      </c>
      <c r="AN1342">
        <f t="shared" si="195"/>
        <v>0</v>
      </c>
    </row>
    <row r="1343" spans="2:40" x14ac:dyDescent="0.3">
      <c r="B1343">
        <v>46.097960146677408</v>
      </c>
      <c r="C1343">
        <v>24.717513899699536</v>
      </c>
      <c r="D1343">
        <v>53.773106072231954</v>
      </c>
      <c r="E1343">
        <v>18.043378594256211</v>
      </c>
      <c r="F1343">
        <v>16.388269760333134</v>
      </c>
      <c r="G1343">
        <v>53.61842577889832</v>
      </c>
      <c r="H1343">
        <v>108.18198350686696</v>
      </c>
      <c r="U1343">
        <f>'wyznaczanie X2 i X3'!$E$3*modele!D1343+'wyznaczanie X2 i X3'!$F$3</f>
        <v>25.811305001540717</v>
      </c>
      <c r="V1343" s="3">
        <f t="shared" si="187"/>
        <v>1.0938000000000001</v>
      </c>
      <c r="W1343">
        <f>'wyznaczanie X2 i X3'!$H$3*modele!C1343+'wyznaczanie X2 i X3'!$I$3</f>
        <v>54.223362664363293</v>
      </c>
      <c r="X1343">
        <f t="shared" si="188"/>
        <v>0.45029999999999998</v>
      </c>
      <c r="AA1343">
        <v>46.097960146677401</v>
      </c>
      <c r="AB1343">
        <f t="shared" si="189"/>
        <v>0</v>
      </c>
      <c r="AC1343">
        <v>24.717513899699501</v>
      </c>
      <c r="AD1343">
        <f t="shared" si="190"/>
        <v>0</v>
      </c>
      <c r="AE1343">
        <v>53.773106072231997</v>
      </c>
      <c r="AF1343">
        <f t="shared" si="191"/>
        <v>0</v>
      </c>
      <c r="AG1343">
        <v>18.0433785942562</v>
      </c>
      <c r="AH1343">
        <f t="shared" si="192"/>
        <v>0</v>
      </c>
      <c r="AI1343">
        <v>16.388269760333099</v>
      </c>
      <c r="AJ1343">
        <f t="shared" si="193"/>
        <v>0</v>
      </c>
      <c r="AK1343">
        <v>53.618425778898299</v>
      </c>
      <c r="AL1343">
        <f t="shared" si="194"/>
        <v>0</v>
      </c>
      <c r="AM1343">
        <v>108.181983506867</v>
      </c>
      <c r="AN1343">
        <f t="shared" si="195"/>
        <v>0</v>
      </c>
    </row>
    <row r="1344" spans="2:40" x14ac:dyDescent="0.3">
      <c r="B1344">
        <v>38.618401655414594</v>
      </c>
      <c r="C1344">
        <v>66.08435934483208</v>
      </c>
      <c r="D1344">
        <v>136.21399538862818</v>
      </c>
      <c r="E1344">
        <v>-121.01627472366705</v>
      </c>
      <c r="F1344">
        <v>14.509206748453277</v>
      </c>
      <c r="G1344">
        <v>52.173331516154562</v>
      </c>
      <c r="H1344">
        <v>104.20182177892299</v>
      </c>
      <c r="U1344">
        <f>'wyznaczanie X2 i X3'!$E$3*modele!D1344+'wyznaczanie X2 i X3'!$F$3</f>
        <v>64.301166557681483</v>
      </c>
      <c r="V1344" s="3">
        <f t="shared" si="187"/>
        <v>1.7831999999999999</v>
      </c>
      <c r="W1344">
        <f>'wyznaczanie X2 i X3'!$H$3*modele!C1344+'wyznaczanie X2 i X3'!$I$3</f>
        <v>137.35062719350367</v>
      </c>
      <c r="X1344">
        <f t="shared" si="188"/>
        <v>1.1366000000000001</v>
      </c>
      <c r="AA1344">
        <v>38.618401655414601</v>
      </c>
      <c r="AB1344">
        <f t="shared" si="189"/>
        <v>0</v>
      </c>
      <c r="AC1344">
        <v>66.084359344832095</v>
      </c>
      <c r="AD1344">
        <f t="shared" si="190"/>
        <v>0</v>
      </c>
      <c r="AE1344">
        <v>136.21399538862801</v>
      </c>
      <c r="AF1344">
        <f t="shared" si="191"/>
        <v>0</v>
      </c>
      <c r="AG1344">
        <v>-121.016274723667</v>
      </c>
      <c r="AH1344">
        <f t="shared" si="192"/>
        <v>0</v>
      </c>
      <c r="AI1344">
        <v>14.5092067484533</v>
      </c>
      <c r="AJ1344">
        <f t="shared" si="193"/>
        <v>0</v>
      </c>
      <c r="AK1344">
        <v>52.173331516154597</v>
      </c>
      <c r="AL1344">
        <f t="shared" si="194"/>
        <v>0</v>
      </c>
      <c r="AM1344">
        <v>104.20182177892301</v>
      </c>
      <c r="AN1344">
        <f t="shared" si="195"/>
        <v>0</v>
      </c>
    </row>
    <row r="1345" spans="2:40" x14ac:dyDescent="0.3">
      <c r="B1345">
        <v>29.607908324049557</v>
      </c>
      <c r="C1345">
        <v>49.287775652139274</v>
      </c>
      <c r="D1345">
        <v>102.61737959373798</v>
      </c>
      <c r="E1345">
        <v>-88.647510308318715</v>
      </c>
      <c r="F1345">
        <v>15.645231440246498</v>
      </c>
      <c r="G1345">
        <v>42.818962794104721</v>
      </c>
      <c r="H1345">
        <v>85.705692209250827</v>
      </c>
      <c r="U1345">
        <f>'wyznaczanie X2 i X3'!$E$3*modele!D1345+'wyznaczanie X2 i X3'!$F$3</f>
        <v>48.615635974219039</v>
      </c>
      <c r="V1345" s="3">
        <f t="shared" si="187"/>
        <v>0.67210000000000003</v>
      </c>
      <c r="W1345">
        <f>'wyznaczanie X2 i X3'!$H$3*modele!C1345+'wyznaczanie X2 i X3'!$I$3</f>
        <v>103.5976532651373</v>
      </c>
      <c r="X1345">
        <f t="shared" si="188"/>
        <v>0.98029999999999995</v>
      </c>
      <c r="AA1345">
        <v>29.6079083240496</v>
      </c>
      <c r="AB1345">
        <f t="shared" si="189"/>
        <v>0</v>
      </c>
      <c r="AC1345">
        <v>49.287775652139302</v>
      </c>
      <c r="AD1345">
        <f t="shared" si="190"/>
        <v>0</v>
      </c>
      <c r="AE1345">
        <v>102.61737959373799</v>
      </c>
      <c r="AF1345">
        <f t="shared" si="191"/>
        <v>0</v>
      </c>
      <c r="AG1345">
        <v>-88.647510308318701</v>
      </c>
      <c r="AH1345">
        <f t="shared" si="192"/>
        <v>0</v>
      </c>
      <c r="AI1345">
        <v>15.6452314402465</v>
      </c>
      <c r="AJ1345">
        <f t="shared" si="193"/>
        <v>0</v>
      </c>
      <c r="AK1345">
        <v>42.818962794104699</v>
      </c>
      <c r="AL1345">
        <f t="shared" si="194"/>
        <v>0</v>
      </c>
      <c r="AM1345">
        <v>85.705692209250799</v>
      </c>
      <c r="AN1345">
        <f t="shared" si="195"/>
        <v>0</v>
      </c>
    </row>
    <row r="1346" spans="2:40" x14ac:dyDescent="0.3">
      <c r="B1346">
        <v>30.484000350231582</v>
      </c>
      <c r="C1346">
        <v>34.021804177376339</v>
      </c>
      <c r="D1346">
        <v>72.8507688130547</v>
      </c>
      <c r="E1346">
        <v>-41.097411831665852</v>
      </c>
      <c r="F1346">
        <v>16.555364346425357</v>
      </c>
      <c r="G1346">
        <v>48.77673433032421</v>
      </c>
      <c r="H1346">
        <v>98.431874515395592</v>
      </c>
      <c r="U1346">
        <f>'wyznaczanie X2 i X3'!$E$3*modele!D1346+'wyznaczanie X2 i X3'!$F$3</f>
        <v>34.718251588335633</v>
      </c>
      <c r="V1346" s="3">
        <f t="shared" ref="V1346:V1409" si="196">ROUND(ABS(U1346-C1346),4)</f>
        <v>0.69640000000000002</v>
      </c>
      <c r="W1346">
        <f>'wyznaczanie X2 i X3'!$H$3*modele!C1346+'wyznaczanie X2 i X3'!$I$3</f>
        <v>72.920466367719428</v>
      </c>
      <c r="X1346">
        <f t="shared" ref="X1346:X1409" si="197">ROUND(ABS(W1346-D1346),4)</f>
        <v>6.9699999999999998E-2</v>
      </c>
      <c r="AA1346">
        <v>30.4840003502316</v>
      </c>
      <c r="AB1346">
        <f t="shared" ref="AB1346:AB1409" si="198">ROUND(ABS(B1346-AA1346),4)</f>
        <v>0</v>
      </c>
      <c r="AC1346">
        <v>34.021804177376303</v>
      </c>
      <c r="AD1346">
        <f t="shared" ref="AD1346:AD1409" si="199">ROUND(ABS(C1346-AC1346),4)</f>
        <v>0</v>
      </c>
      <c r="AE1346">
        <v>72.8507688130547</v>
      </c>
      <c r="AF1346">
        <f t="shared" ref="AF1346:AF1409" si="200">ROUND(ABS(AE1346-D1346),4)</f>
        <v>0</v>
      </c>
      <c r="AG1346">
        <v>-41.097411831665902</v>
      </c>
      <c r="AH1346">
        <f t="shared" ref="AH1346:AH1409" si="201">ROUND(ABS(AG1346-E1346),4)</f>
        <v>0</v>
      </c>
      <c r="AI1346">
        <v>16.555364346425399</v>
      </c>
      <c r="AJ1346">
        <f t="shared" ref="AJ1346:AJ1409" si="202">ROUND(ABS(AI1346-F1346),4)</f>
        <v>0</v>
      </c>
      <c r="AK1346">
        <v>48.776734330324203</v>
      </c>
      <c r="AL1346">
        <f t="shared" ref="AL1346:AL1409" si="203">ROUND(ABS(AK1346-G1346),4)</f>
        <v>0</v>
      </c>
      <c r="AM1346">
        <v>98.431874515395606</v>
      </c>
      <c r="AN1346">
        <f t="shared" ref="AN1346:AN1409" si="204">ROUND(ABS(AM1346-H1346),4)</f>
        <v>0</v>
      </c>
    </row>
    <row r="1347" spans="2:40" x14ac:dyDescent="0.3">
      <c r="B1347">
        <v>33.817382620122181</v>
      </c>
      <c r="C1347">
        <v>25.301005262306546</v>
      </c>
      <c r="D1347">
        <v>55.110674761053652</v>
      </c>
      <c r="E1347">
        <v>-8.2682505466752758</v>
      </c>
      <c r="F1347">
        <v>24.917554578605134</v>
      </c>
      <c r="G1347">
        <v>50.60561552629504</v>
      </c>
      <c r="H1347">
        <v>101.5709132259818</v>
      </c>
      <c r="U1347">
        <f>'wyznaczanie X2 i X3'!$E$3*modele!D1347+'wyznaczanie X2 i X3'!$F$3</f>
        <v>26.435786785779996</v>
      </c>
      <c r="V1347" s="3">
        <f t="shared" si="196"/>
        <v>1.1348</v>
      </c>
      <c r="W1347">
        <f>'wyznaczanie X2 i X3'!$H$3*modele!C1347+'wyznaczanie X2 i X3'!$I$3</f>
        <v>55.395896859996739</v>
      </c>
      <c r="X1347">
        <f t="shared" si="197"/>
        <v>0.28520000000000001</v>
      </c>
      <c r="AA1347">
        <v>33.817382620122203</v>
      </c>
      <c r="AB1347">
        <f t="shared" si="198"/>
        <v>0</v>
      </c>
      <c r="AC1347">
        <v>25.3010052623065</v>
      </c>
      <c r="AD1347">
        <f t="shared" si="199"/>
        <v>0</v>
      </c>
      <c r="AE1347">
        <v>55.110674761053701</v>
      </c>
      <c r="AF1347">
        <f t="shared" si="200"/>
        <v>0</v>
      </c>
      <c r="AG1347">
        <v>-8.2682505466752794</v>
      </c>
      <c r="AH1347">
        <f t="shared" si="201"/>
        <v>0</v>
      </c>
      <c r="AI1347">
        <v>24.917554578605099</v>
      </c>
      <c r="AJ1347">
        <f t="shared" si="202"/>
        <v>0</v>
      </c>
      <c r="AK1347">
        <v>50.605615526294997</v>
      </c>
      <c r="AL1347">
        <f t="shared" si="203"/>
        <v>0</v>
      </c>
      <c r="AM1347">
        <v>101.570913225982</v>
      </c>
      <c r="AN1347">
        <f t="shared" si="204"/>
        <v>0</v>
      </c>
    </row>
    <row r="1348" spans="2:40" x14ac:dyDescent="0.3">
      <c r="B1348">
        <v>47.699415827249922</v>
      </c>
      <c r="C1348">
        <v>76.644796672635493</v>
      </c>
      <c r="D1348">
        <v>157.83348554614582</v>
      </c>
      <c r="E1348">
        <v>-134.53555836340664</v>
      </c>
      <c r="F1348">
        <v>17.110178044083025</v>
      </c>
      <c r="G1348">
        <v>57.007378141778474</v>
      </c>
      <c r="H1348">
        <v>114.47270628819784</v>
      </c>
      <c r="U1348">
        <f>'wyznaczanie X2 i X3'!$E$3*modele!D1348+'wyznaczanie X2 i X3'!$F$3</f>
        <v>74.394837186143576</v>
      </c>
      <c r="V1348" s="3">
        <f t="shared" si="196"/>
        <v>2.25</v>
      </c>
      <c r="W1348">
        <f>'wyznaczanie X2 i X3'!$H$3*modele!C1348+'wyznaczanie X2 i X3'!$I$3</f>
        <v>158.57197626775411</v>
      </c>
      <c r="X1348">
        <f t="shared" si="197"/>
        <v>0.73850000000000005</v>
      </c>
      <c r="AA1348">
        <v>47.699415827249901</v>
      </c>
      <c r="AB1348">
        <f t="shared" si="198"/>
        <v>0</v>
      </c>
      <c r="AC1348">
        <v>76.644796672635493</v>
      </c>
      <c r="AD1348">
        <f t="shared" si="199"/>
        <v>0</v>
      </c>
      <c r="AE1348">
        <v>157.83348554614599</v>
      </c>
      <c r="AF1348">
        <f t="shared" si="200"/>
        <v>0</v>
      </c>
      <c r="AG1348">
        <v>-134.53555836340701</v>
      </c>
      <c r="AH1348">
        <f t="shared" si="201"/>
        <v>0</v>
      </c>
      <c r="AI1348">
        <v>17.110178044083</v>
      </c>
      <c r="AJ1348">
        <f t="shared" si="202"/>
        <v>0</v>
      </c>
      <c r="AK1348">
        <v>57.007378141778503</v>
      </c>
      <c r="AL1348">
        <f t="shared" si="203"/>
        <v>0</v>
      </c>
      <c r="AM1348">
        <v>114.472706288198</v>
      </c>
      <c r="AN1348">
        <f t="shared" si="204"/>
        <v>0</v>
      </c>
    </row>
    <row r="1349" spans="2:40" x14ac:dyDescent="0.3">
      <c r="B1349">
        <v>23.866814885007685</v>
      </c>
      <c r="C1349">
        <v>11.571936781423336</v>
      </c>
      <c r="D1349">
        <v>27.407150681295541</v>
      </c>
      <c r="E1349">
        <v>13.017819425745358</v>
      </c>
      <c r="F1349">
        <v>17.800322232132853</v>
      </c>
      <c r="G1349">
        <v>53.334226999434996</v>
      </c>
      <c r="H1349">
        <v>107.38731002843441</v>
      </c>
      <c r="U1349">
        <f>'wyznaczanie X2 i X3'!$E$3*modele!D1349+'wyznaczanie X2 i X3'!$F$3</f>
        <v>13.501612794099993</v>
      </c>
      <c r="V1349" s="3">
        <f t="shared" si="196"/>
        <v>1.9297</v>
      </c>
      <c r="W1349">
        <f>'wyznaczanie X2 i X3'!$H$3*modele!C1349+'wyznaczanie X2 i X3'!$I$3</f>
        <v>27.807138397309817</v>
      </c>
      <c r="X1349">
        <f t="shared" si="197"/>
        <v>0.4</v>
      </c>
      <c r="AA1349">
        <v>23.866814885007699</v>
      </c>
      <c r="AB1349">
        <f t="shared" si="198"/>
        <v>0</v>
      </c>
      <c r="AC1349">
        <v>11.5719367814233</v>
      </c>
      <c r="AD1349">
        <f t="shared" si="199"/>
        <v>0</v>
      </c>
      <c r="AE1349">
        <v>27.407150681295501</v>
      </c>
      <c r="AF1349">
        <f t="shared" si="200"/>
        <v>0</v>
      </c>
      <c r="AG1349">
        <v>13.017819425745399</v>
      </c>
      <c r="AH1349">
        <f t="shared" si="201"/>
        <v>0</v>
      </c>
      <c r="AI1349">
        <v>17.800322232132899</v>
      </c>
      <c r="AJ1349">
        <f t="shared" si="202"/>
        <v>0</v>
      </c>
      <c r="AK1349">
        <v>53.334226999435003</v>
      </c>
      <c r="AL1349">
        <f t="shared" si="203"/>
        <v>0</v>
      </c>
      <c r="AM1349">
        <v>107.387310028434</v>
      </c>
      <c r="AN1349">
        <f t="shared" si="204"/>
        <v>0</v>
      </c>
    </row>
    <row r="1350" spans="2:40" x14ac:dyDescent="0.3">
      <c r="B1350">
        <v>40.812008476154553</v>
      </c>
      <c r="C1350">
        <v>68.799303276631605</v>
      </c>
      <c r="D1350">
        <v>142.12057010865615</v>
      </c>
      <c r="E1350">
        <v>-124.77389287758571</v>
      </c>
      <c r="F1350">
        <v>27.913192628870494</v>
      </c>
      <c r="G1350">
        <v>48.69537989320294</v>
      </c>
      <c r="H1350">
        <v>96.503258334052575</v>
      </c>
      <c r="U1350">
        <f>'wyznaczanie X2 i X3'!$E$3*modele!D1350+'wyznaczanie X2 i X3'!$F$3</f>
        <v>67.058818071754402</v>
      </c>
      <c r="V1350" s="3">
        <f t="shared" si="196"/>
        <v>1.7404999999999999</v>
      </c>
      <c r="W1350">
        <f>'wyznaczanie X2 i X3'!$H$3*modele!C1350+'wyznaczanie X2 i X3'!$I$3</f>
        <v>142.80634565528067</v>
      </c>
      <c r="X1350">
        <f t="shared" si="197"/>
        <v>0.68579999999999997</v>
      </c>
      <c r="AA1350">
        <v>40.812008476154602</v>
      </c>
      <c r="AB1350">
        <f t="shared" si="198"/>
        <v>0</v>
      </c>
      <c r="AC1350">
        <v>68.799303276631605</v>
      </c>
      <c r="AD1350">
        <f t="shared" si="199"/>
        <v>0</v>
      </c>
      <c r="AE1350">
        <v>142.12057010865601</v>
      </c>
      <c r="AF1350">
        <f t="shared" si="200"/>
        <v>0</v>
      </c>
      <c r="AG1350">
        <v>-124.77389287758599</v>
      </c>
      <c r="AH1350">
        <f t="shared" si="201"/>
        <v>0</v>
      </c>
      <c r="AI1350">
        <v>27.913192628870501</v>
      </c>
      <c r="AJ1350">
        <f t="shared" si="202"/>
        <v>0</v>
      </c>
      <c r="AK1350">
        <v>48.695379893202897</v>
      </c>
      <c r="AL1350">
        <f t="shared" si="203"/>
        <v>0</v>
      </c>
      <c r="AM1350">
        <v>96.503258334052603</v>
      </c>
      <c r="AN1350">
        <f t="shared" si="204"/>
        <v>0</v>
      </c>
    </row>
    <row r="1351" spans="2:40" x14ac:dyDescent="0.3">
      <c r="B1351">
        <v>45.908383991634068</v>
      </c>
      <c r="C1351">
        <v>19.631544816716499</v>
      </c>
      <c r="D1351">
        <v>43.358292458460589</v>
      </c>
      <c r="E1351">
        <v>32.92213353311864</v>
      </c>
      <c r="F1351">
        <v>10.951943061977227</v>
      </c>
      <c r="G1351">
        <v>52.268092884731843</v>
      </c>
      <c r="H1351">
        <v>104.79520405677582</v>
      </c>
      <c r="U1351">
        <f>'wyznaczanie X2 i X3'!$E$3*modele!D1351+'wyznaczanie X2 i X3'!$F$3</f>
        <v>20.948854614953923</v>
      </c>
      <c r="V1351" s="3">
        <f t="shared" si="196"/>
        <v>1.3172999999999999</v>
      </c>
      <c r="W1351">
        <f>'wyznaczanie X2 i X3'!$H$3*modele!C1351+'wyznaczanie X2 i X3'!$I$3</f>
        <v>44.003035424063476</v>
      </c>
      <c r="X1351">
        <f t="shared" si="197"/>
        <v>0.64470000000000005</v>
      </c>
      <c r="AA1351">
        <v>45.908383991634103</v>
      </c>
      <c r="AB1351">
        <f t="shared" si="198"/>
        <v>0</v>
      </c>
      <c r="AC1351">
        <v>19.631544816716499</v>
      </c>
      <c r="AD1351">
        <f t="shared" si="199"/>
        <v>0</v>
      </c>
      <c r="AE1351">
        <v>43.358292458460603</v>
      </c>
      <c r="AF1351">
        <f t="shared" si="200"/>
        <v>0</v>
      </c>
      <c r="AG1351">
        <v>32.922133533118597</v>
      </c>
      <c r="AH1351">
        <f t="shared" si="201"/>
        <v>0</v>
      </c>
      <c r="AI1351">
        <v>10.9519430619772</v>
      </c>
      <c r="AJ1351">
        <f t="shared" si="202"/>
        <v>0</v>
      </c>
      <c r="AK1351">
        <v>52.2680928847318</v>
      </c>
      <c r="AL1351">
        <f t="shared" si="203"/>
        <v>0</v>
      </c>
      <c r="AM1351">
        <v>104.795204056776</v>
      </c>
      <c r="AN1351">
        <f t="shared" si="204"/>
        <v>0</v>
      </c>
    </row>
    <row r="1352" spans="2:40" x14ac:dyDescent="0.3">
      <c r="B1352">
        <v>31.245892952824001</v>
      </c>
      <c r="C1352">
        <v>26.732357167261672</v>
      </c>
      <c r="D1352">
        <v>58.237279604182973</v>
      </c>
      <c r="E1352">
        <v>-17.705285596137017</v>
      </c>
      <c r="F1352">
        <v>24.601806968553603</v>
      </c>
      <c r="G1352">
        <v>46.786796993258776</v>
      </c>
      <c r="H1352">
        <v>92.752678320613029</v>
      </c>
      <c r="U1352">
        <f>'wyznaczanie X2 i X3'!$E$3*modele!D1352+'wyznaczanie X2 i X3'!$F$3</f>
        <v>27.895530713225384</v>
      </c>
      <c r="V1352" s="3">
        <f t="shared" si="196"/>
        <v>1.1632</v>
      </c>
      <c r="W1352">
        <f>'wyznaczanie X2 i X3'!$H$3*modele!C1352+'wyznaczanie X2 i X3'!$I$3</f>
        <v>58.272218879651589</v>
      </c>
      <c r="X1352">
        <f t="shared" si="197"/>
        <v>3.49E-2</v>
      </c>
      <c r="AA1352">
        <v>31.245892952824001</v>
      </c>
      <c r="AB1352">
        <f t="shared" si="198"/>
        <v>0</v>
      </c>
      <c r="AC1352">
        <v>26.7323571672617</v>
      </c>
      <c r="AD1352">
        <f t="shared" si="199"/>
        <v>0</v>
      </c>
      <c r="AE1352">
        <v>58.237279604183001</v>
      </c>
      <c r="AF1352">
        <f t="shared" si="200"/>
        <v>0</v>
      </c>
      <c r="AG1352">
        <v>-17.705285596136999</v>
      </c>
      <c r="AH1352">
        <f t="shared" si="201"/>
        <v>0</v>
      </c>
      <c r="AI1352">
        <v>24.6018069685536</v>
      </c>
      <c r="AJ1352">
        <f t="shared" si="202"/>
        <v>0</v>
      </c>
      <c r="AK1352">
        <v>46.786796993258797</v>
      </c>
      <c r="AL1352">
        <f t="shared" si="203"/>
        <v>0</v>
      </c>
      <c r="AM1352">
        <v>92.752678320613001</v>
      </c>
      <c r="AN1352">
        <f t="shared" si="204"/>
        <v>0</v>
      </c>
    </row>
    <row r="1353" spans="2:40" x14ac:dyDescent="0.3">
      <c r="B1353">
        <v>21.360166001071349</v>
      </c>
      <c r="C1353">
        <v>43.737430243806145</v>
      </c>
      <c r="D1353">
        <v>92.239472191622596</v>
      </c>
      <c r="E1353">
        <v>-88.491958729275723</v>
      </c>
      <c r="F1353">
        <v>16.780000036737544</v>
      </c>
      <c r="G1353">
        <v>55.976822196068284</v>
      </c>
      <c r="H1353">
        <v>111.92578364977435</v>
      </c>
      <c r="U1353">
        <f>'wyznaczanie X2 i X3'!$E$3*modele!D1353+'wyznaczanie X2 i X3'!$F$3</f>
        <v>43.770416296676977</v>
      </c>
      <c r="V1353" s="3">
        <f t="shared" si="196"/>
        <v>3.3000000000000002E-2</v>
      </c>
      <c r="W1353">
        <f>'wyznaczanie X2 i X3'!$H$3*modele!C1353+'wyznaczanie X2 i X3'!$I$3</f>
        <v>92.444155191454797</v>
      </c>
      <c r="X1353">
        <f t="shared" si="197"/>
        <v>0.20469999999999999</v>
      </c>
      <c r="AA1353">
        <v>21.360166001071299</v>
      </c>
      <c r="AB1353">
        <f t="shared" si="198"/>
        <v>0</v>
      </c>
      <c r="AC1353">
        <v>43.737430243806102</v>
      </c>
      <c r="AD1353">
        <f t="shared" si="199"/>
        <v>0</v>
      </c>
      <c r="AE1353">
        <v>92.239472191622596</v>
      </c>
      <c r="AF1353">
        <f t="shared" si="200"/>
        <v>0</v>
      </c>
      <c r="AG1353">
        <v>-88.491958729275694</v>
      </c>
      <c r="AH1353">
        <f t="shared" si="201"/>
        <v>0</v>
      </c>
      <c r="AI1353">
        <v>16.780000036737501</v>
      </c>
      <c r="AJ1353">
        <f t="shared" si="202"/>
        <v>0</v>
      </c>
      <c r="AK1353">
        <v>55.976822196068298</v>
      </c>
      <c r="AL1353">
        <f t="shared" si="203"/>
        <v>0</v>
      </c>
      <c r="AM1353">
        <v>111.925783649774</v>
      </c>
      <c r="AN1353">
        <f t="shared" si="204"/>
        <v>0</v>
      </c>
    </row>
    <row r="1354" spans="2:40" x14ac:dyDescent="0.3">
      <c r="B1354">
        <v>50.242444417380661</v>
      </c>
      <c r="C1354">
        <v>37.109774656220821</v>
      </c>
      <c r="D1354">
        <v>78.749982712862121</v>
      </c>
      <c r="E1354">
        <v>-10.844435133901143</v>
      </c>
      <c r="F1354">
        <v>18.140374043907197</v>
      </c>
      <c r="G1354">
        <v>57.190266797688068</v>
      </c>
      <c r="H1354">
        <v>113.74408007468395</v>
      </c>
      <c r="U1354">
        <f>'wyznaczanie X2 i X3'!$E$3*modele!D1354+'wyznaczanie X2 i X3'!$F$3</f>
        <v>37.472466495239729</v>
      </c>
      <c r="V1354" s="3">
        <f t="shared" si="196"/>
        <v>0.36270000000000002</v>
      </c>
      <c r="W1354">
        <f>'wyznaczanie X2 i X3'!$H$3*modele!C1354+'wyznaczanie X2 i X3'!$I$3</f>
        <v>79.125786983562662</v>
      </c>
      <c r="X1354">
        <f t="shared" si="197"/>
        <v>0.37580000000000002</v>
      </c>
      <c r="AA1354">
        <v>50.242444417380703</v>
      </c>
      <c r="AB1354">
        <f t="shared" si="198"/>
        <v>0</v>
      </c>
      <c r="AC1354">
        <v>37.1097746562208</v>
      </c>
      <c r="AD1354">
        <f t="shared" si="199"/>
        <v>0</v>
      </c>
      <c r="AE1354">
        <v>78.749982712862106</v>
      </c>
      <c r="AF1354">
        <f t="shared" si="200"/>
        <v>0</v>
      </c>
      <c r="AG1354">
        <v>-10.844435133901101</v>
      </c>
      <c r="AH1354">
        <f t="shared" si="201"/>
        <v>0</v>
      </c>
      <c r="AI1354">
        <v>18.140374043907201</v>
      </c>
      <c r="AJ1354">
        <f t="shared" si="202"/>
        <v>0</v>
      </c>
      <c r="AK1354">
        <v>57.190266797688103</v>
      </c>
      <c r="AL1354">
        <f t="shared" si="203"/>
        <v>0</v>
      </c>
      <c r="AM1354">
        <v>113.74408007468401</v>
      </c>
      <c r="AN1354">
        <f t="shared" si="204"/>
        <v>0</v>
      </c>
    </row>
    <row r="1355" spans="2:40" x14ac:dyDescent="0.3">
      <c r="B1355">
        <v>55.600080056789821</v>
      </c>
      <c r="C1355">
        <v>78.11903370109286</v>
      </c>
      <c r="D1355">
        <v>160.5528528473275</v>
      </c>
      <c r="E1355">
        <v>-123.15694098969894</v>
      </c>
      <c r="F1355">
        <v>14.17510914438067</v>
      </c>
      <c r="G1355">
        <v>50.172303088927542</v>
      </c>
      <c r="H1355">
        <v>100.68745000794164</v>
      </c>
      <c r="U1355">
        <f>'wyznaczanie X2 i X3'!$E$3*modele!D1355+'wyznaczanie X2 i X3'!$F$3</f>
        <v>75.664450745758131</v>
      </c>
      <c r="V1355" s="3">
        <f t="shared" si="196"/>
        <v>2.4546000000000001</v>
      </c>
      <c r="W1355">
        <f>'wyznaczanie X2 i X3'!$H$3*modele!C1355+'wyznaczanie X2 i X3'!$I$3</f>
        <v>161.53447655329734</v>
      </c>
      <c r="X1355">
        <f t="shared" si="197"/>
        <v>0.98160000000000003</v>
      </c>
      <c r="AA1355">
        <v>55.6000800567898</v>
      </c>
      <c r="AB1355">
        <f t="shared" si="198"/>
        <v>0</v>
      </c>
      <c r="AC1355">
        <v>78.119033701092903</v>
      </c>
      <c r="AD1355">
        <f t="shared" si="199"/>
        <v>0</v>
      </c>
      <c r="AE1355">
        <v>160.55285284732801</v>
      </c>
      <c r="AF1355">
        <f t="shared" si="200"/>
        <v>0</v>
      </c>
      <c r="AG1355">
        <v>-123.156940989699</v>
      </c>
      <c r="AH1355">
        <f t="shared" si="201"/>
        <v>0</v>
      </c>
      <c r="AI1355">
        <v>14.1751091443807</v>
      </c>
      <c r="AJ1355">
        <f t="shared" si="202"/>
        <v>0</v>
      </c>
      <c r="AK1355">
        <v>50.172303088927499</v>
      </c>
      <c r="AL1355">
        <f t="shared" si="203"/>
        <v>0</v>
      </c>
      <c r="AM1355">
        <v>100.687450007942</v>
      </c>
      <c r="AN1355">
        <f t="shared" si="204"/>
        <v>0</v>
      </c>
    </row>
    <row r="1356" spans="2:40" x14ac:dyDescent="0.3">
      <c r="B1356">
        <v>48.690676152284894</v>
      </c>
      <c r="C1356">
        <v>51.160652817675064</v>
      </c>
      <c r="D1356">
        <v>106.90985525378106</v>
      </c>
      <c r="E1356">
        <v>-56.100606148455398</v>
      </c>
      <c r="F1356">
        <v>23.67491923914433</v>
      </c>
      <c r="G1356">
        <v>44.955349844720061</v>
      </c>
      <c r="H1356">
        <v>90.481628906291604</v>
      </c>
      <c r="U1356">
        <f>'wyznaczanie X2 i X3'!$E$3*modele!D1356+'wyznaczanie X2 i X3'!$F$3</f>
        <v>50.619699676808217</v>
      </c>
      <c r="V1356" s="3">
        <f t="shared" si="196"/>
        <v>0.54100000000000004</v>
      </c>
      <c r="W1356">
        <f>'wyznaczanie X2 i X3'!$H$3*modele!C1356+'wyznaczanie X2 i X3'!$I$3</f>
        <v>107.36122657837382</v>
      </c>
      <c r="X1356">
        <f t="shared" si="197"/>
        <v>0.45140000000000002</v>
      </c>
      <c r="AA1356">
        <v>48.690676152284901</v>
      </c>
      <c r="AB1356">
        <f t="shared" si="198"/>
        <v>0</v>
      </c>
      <c r="AC1356">
        <v>51.1606528176751</v>
      </c>
      <c r="AD1356">
        <f t="shared" si="199"/>
        <v>0</v>
      </c>
      <c r="AE1356">
        <v>106.909855253781</v>
      </c>
      <c r="AF1356">
        <f t="shared" si="200"/>
        <v>0</v>
      </c>
      <c r="AG1356">
        <v>-56.100606148455398</v>
      </c>
      <c r="AH1356">
        <f t="shared" si="201"/>
        <v>0</v>
      </c>
      <c r="AI1356">
        <v>23.674919239144302</v>
      </c>
      <c r="AJ1356">
        <f t="shared" si="202"/>
        <v>0</v>
      </c>
      <c r="AK1356">
        <v>44.955349844720097</v>
      </c>
      <c r="AL1356">
        <f t="shared" si="203"/>
        <v>0</v>
      </c>
      <c r="AM1356">
        <v>90.481628906291604</v>
      </c>
      <c r="AN1356">
        <f t="shared" si="204"/>
        <v>0</v>
      </c>
    </row>
    <row r="1357" spans="2:40" x14ac:dyDescent="0.3">
      <c r="B1357">
        <v>55.128209818406056</v>
      </c>
      <c r="C1357">
        <v>15.998243366718004</v>
      </c>
      <c r="D1357">
        <v>36.626672027374433</v>
      </c>
      <c r="E1357">
        <v>62.261689536658096</v>
      </c>
      <c r="F1357">
        <v>17.124132799293754</v>
      </c>
      <c r="G1357">
        <v>59.146921079706544</v>
      </c>
      <c r="H1357">
        <v>117.29482632122277</v>
      </c>
      <c r="U1357">
        <f>'wyznaczanie X2 i X3'!$E$3*modele!D1357+'wyznaczanie X2 i X3'!$F$3</f>
        <v>17.806007168869133</v>
      </c>
      <c r="V1357" s="3">
        <f t="shared" si="196"/>
        <v>1.8078000000000001</v>
      </c>
      <c r="W1357">
        <f>'wyznaczanie X2 i X3'!$H$3*modele!C1357+'wyznaczanie X2 i X3'!$I$3</f>
        <v>36.701864462194244</v>
      </c>
      <c r="X1357">
        <f t="shared" si="197"/>
        <v>7.5200000000000003E-2</v>
      </c>
      <c r="AA1357">
        <v>55.128209818406098</v>
      </c>
      <c r="AB1357">
        <f t="shared" si="198"/>
        <v>0</v>
      </c>
      <c r="AC1357">
        <v>15.998243366718</v>
      </c>
      <c r="AD1357">
        <f t="shared" si="199"/>
        <v>0</v>
      </c>
      <c r="AE1357">
        <v>36.626672027374397</v>
      </c>
      <c r="AF1357">
        <f t="shared" si="200"/>
        <v>0</v>
      </c>
      <c r="AG1357">
        <v>62.261689536658103</v>
      </c>
      <c r="AH1357">
        <f t="shared" si="201"/>
        <v>0</v>
      </c>
      <c r="AI1357">
        <v>17.1241327992938</v>
      </c>
      <c r="AJ1357">
        <f t="shared" si="202"/>
        <v>0</v>
      </c>
      <c r="AK1357">
        <v>59.146921079706502</v>
      </c>
      <c r="AL1357">
        <f t="shared" si="203"/>
        <v>0</v>
      </c>
      <c r="AM1357">
        <v>117.294826321223</v>
      </c>
      <c r="AN1357">
        <f t="shared" si="204"/>
        <v>0</v>
      </c>
    </row>
    <row r="1358" spans="2:40" x14ac:dyDescent="0.3">
      <c r="B1358">
        <v>61.491171652082322</v>
      </c>
      <c r="C1358">
        <v>44.77022885623829</v>
      </c>
      <c r="D1358">
        <v>93.674053406430261</v>
      </c>
      <c r="E1358">
        <v>-11.328343264550213</v>
      </c>
      <c r="F1358">
        <v>14.665109815615157</v>
      </c>
      <c r="G1358">
        <v>59.585744703008544</v>
      </c>
      <c r="H1358">
        <v>118.51751348491871</v>
      </c>
      <c r="U1358">
        <f>'wyznaczanie X2 i X3'!$E$3*modele!D1358+'wyznaczanie X2 i X3'!$F$3</f>
        <v>44.440191123305461</v>
      </c>
      <c r="V1358" s="3">
        <f t="shared" si="196"/>
        <v>0.33</v>
      </c>
      <c r="W1358">
        <f>'wyznaczanie X2 i X3'!$H$3*modele!C1358+'wyznaczanie X2 i X3'!$I$3</f>
        <v>94.519578698786276</v>
      </c>
      <c r="X1358">
        <f t="shared" si="197"/>
        <v>0.84550000000000003</v>
      </c>
      <c r="AA1358">
        <v>61.491171652082301</v>
      </c>
      <c r="AB1358">
        <f t="shared" si="198"/>
        <v>0</v>
      </c>
      <c r="AC1358">
        <v>44.770228856238298</v>
      </c>
      <c r="AD1358">
        <f t="shared" si="199"/>
        <v>0</v>
      </c>
      <c r="AE1358">
        <v>93.674053406430303</v>
      </c>
      <c r="AF1358">
        <f t="shared" si="200"/>
        <v>0</v>
      </c>
      <c r="AG1358">
        <v>-11.328343264550201</v>
      </c>
      <c r="AH1358">
        <f t="shared" si="201"/>
        <v>0</v>
      </c>
      <c r="AI1358">
        <v>14.6651098156152</v>
      </c>
      <c r="AJ1358">
        <f t="shared" si="202"/>
        <v>0</v>
      </c>
      <c r="AK1358">
        <v>59.585744703008501</v>
      </c>
      <c r="AL1358">
        <f t="shared" si="203"/>
        <v>0</v>
      </c>
      <c r="AM1358">
        <v>118.51751348491899</v>
      </c>
      <c r="AN1358">
        <f t="shared" si="204"/>
        <v>0</v>
      </c>
    </row>
    <row r="1359" spans="2:40" x14ac:dyDescent="0.3">
      <c r="B1359">
        <v>51.339112588141774</v>
      </c>
      <c r="C1359">
        <v>25.32752652068968</v>
      </c>
      <c r="D1359">
        <v>55.339774755989829</v>
      </c>
      <c r="E1359">
        <v>26.695645614214499</v>
      </c>
      <c r="F1359">
        <v>17.145522303837087</v>
      </c>
      <c r="G1359">
        <v>45.870208423797536</v>
      </c>
      <c r="H1359">
        <v>90.743692845950235</v>
      </c>
      <c r="U1359">
        <f>'wyznaczanie X2 i X3'!$E$3*modele!D1359+'wyznaczanie X2 i X3'!$F$3</f>
        <v>26.542748600005019</v>
      </c>
      <c r="V1359" s="3">
        <f t="shared" si="196"/>
        <v>1.2152000000000001</v>
      </c>
      <c r="W1359">
        <f>'wyznaczanie X2 i X3'!$H$3*modele!C1359+'wyznaczanie X2 i X3'!$I$3</f>
        <v>55.449191706087547</v>
      </c>
      <c r="X1359">
        <f t="shared" si="197"/>
        <v>0.1094</v>
      </c>
      <c r="AA1359">
        <v>51.339112588141802</v>
      </c>
      <c r="AB1359">
        <f t="shared" si="198"/>
        <v>0</v>
      </c>
      <c r="AC1359">
        <v>25.327526520689698</v>
      </c>
      <c r="AD1359">
        <f t="shared" si="199"/>
        <v>0</v>
      </c>
      <c r="AE1359">
        <v>55.339774755989801</v>
      </c>
      <c r="AF1359">
        <f t="shared" si="200"/>
        <v>0</v>
      </c>
      <c r="AG1359">
        <v>26.695645614214499</v>
      </c>
      <c r="AH1359">
        <f t="shared" si="201"/>
        <v>0</v>
      </c>
      <c r="AI1359">
        <v>17.145522303837101</v>
      </c>
      <c r="AJ1359">
        <f t="shared" si="202"/>
        <v>0</v>
      </c>
      <c r="AK1359">
        <v>45.8702084237975</v>
      </c>
      <c r="AL1359">
        <f t="shared" si="203"/>
        <v>0</v>
      </c>
      <c r="AM1359">
        <v>90.743692845950207</v>
      </c>
      <c r="AN1359">
        <f t="shared" si="204"/>
        <v>0</v>
      </c>
    </row>
    <row r="1360" spans="2:40" x14ac:dyDescent="0.3">
      <c r="B1360">
        <v>55.757182207656712</v>
      </c>
      <c r="C1360">
        <v>26.295342949827877</v>
      </c>
      <c r="D1360">
        <v>57.027873563894836</v>
      </c>
      <c r="E1360">
        <v>32.628335565829786</v>
      </c>
      <c r="F1360">
        <v>26.697107799251626</v>
      </c>
      <c r="G1360">
        <v>45.838058876679973</v>
      </c>
      <c r="H1360">
        <v>91.753498381234266</v>
      </c>
      <c r="U1360">
        <f>'wyznaczanie X2 i X3'!$E$3*modele!D1360+'wyznaczanie X2 i X3'!$F$3</f>
        <v>27.330885287371242</v>
      </c>
      <c r="V1360" s="3">
        <f t="shared" si="196"/>
        <v>1.0355000000000001</v>
      </c>
      <c r="W1360">
        <f>'wyznaczanie X2 i X3'!$H$3*modele!C1360+'wyznaczanie X2 i X3'!$I$3</f>
        <v>57.394032591461006</v>
      </c>
      <c r="X1360">
        <f t="shared" si="197"/>
        <v>0.36620000000000003</v>
      </c>
      <c r="AA1360">
        <v>55.757182207656697</v>
      </c>
      <c r="AB1360">
        <f t="shared" si="198"/>
        <v>0</v>
      </c>
      <c r="AC1360">
        <v>26.295342949827901</v>
      </c>
      <c r="AD1360">
        <f t="shared" si="199"/>
        <v>0</v>
      </c>
      <c r="AE1360">
        <v>57.027873563894801</v>
      </c>
      <c r="AF1360">
        <f t="shared" si="200"/>
        <v>0</v>
      </c>
      <c r="AG1360">
        <v>32.628335565829801</v>
      </c>
      <c r="AH1360">
        <f t="shared" si="201"/>
        <v>0</v>
      </c>
      <c r="AI1360">
        <v>26.697107799251601</v>
      </c>
      <c r="AJ1360">
        <f t="shared" si="202"/>
        <v>0</v>
      </c>
      <c r="AK1360">
        <v>45.838058876680002</v>
      </c>
      <c r="AL1360">
        <f t="shared" si="203"/>
        <v>0</v>
      </c>
      <c r="AM1360">
        <v>91.753498381234294</v>
      </c>
      <c r="AN1360">
        <f t="shared" si="204"/>
        <v>0</v>
      </c>
    </row>
    <row r="1361" spans="2:40" x14ac:dyDescent="0.3">
      <c r="B1361">
        <v>31.239830726247352</v>
      </c>
      <c r="C1361">
        <v>31.979865738808044</v>
      </c>
      <c r="D1361">
        <v>68.376923957544392</v>
      </c>
      <c r="E1361">
        <v>-33.45993576392943</v>
      </c>
      <c r="F1361">
        <v>25.845476811674715</v>
      </c>
      <c r="G1361">
        <v>54.99919230155799</v>
      </c>
      <c r="H1361">
        <v>109.60362381795906</v>
      </c>
      <c r="U1361">
        <f>'wyznaczanie X2 i X3'!$E$3*modele!D1361+'wyznaczanie X2 i X3'!$F$3</f>
        <v>32.629510545630779</v>
      </c>
      <c r="V1361" s="3">
        <f t="shared" si="196"/>
        <v>0.64959999999999996</v>
      </c>
      <c r="W1361">
        <f>'wyznaczanie X2 i X3'!$H$3*modele!C1361+'wyznaczanie X2 i X3'!$I$3</f>
        <v>68.81716202075819</v>
      </c>
      <c r="X1361">
        <f t="shared" si="197"/>
        <v>0.44019999999999998</v>
      </c>
      <c r="AA1361">
        <v>31.239830726247401</v>
      </c>
      <c r="AB1361">
        <f t="shared" si="198"/>
        <v>0</v>
      </c>
      <c r="AC1361">
        <v>31.979865738808002</v>
      </c>
      <c r="AD1361">
        <f t="shared" si="199"/>
        <v>0</v>
      </c>
      <c r="AE1361">
        <v>68.376923957544406</v>
      </c>
      <c r="AF1361">
        <f t="shared" si="200"/>
        <v>0</v>
      </c>
      <c r="AG1361">
        <v>-33.459935763929401</v>
      </c>
      <c r="AH1361">
        <f t="shared" si="201"/>
        <v>0</v>
      </c>
      <c r="AI1361">
        <v>25.8454768116747</v>
      </c>
      <c r="AJ1361">
        <f t="shared" si="202"/>
        <v>0</v>
      </c>
      <c r="AK1361">
        <v>54.999192301557997</v>
      </c>
      <c r="AL1361">
        <f t="shared" si="203"/>
        <v>0</v>
      </c>
      <c r="AM1361">
        <v>109.603623817959</v>
      </c>
      <c r="AN1361">
        <f t="shared" si="204"/>
        <v>0</v>
      </c>
    </row>
    <row r="1362" spans="2:40" x14ac:dyDescent="0.3">
      <c r="B1362">
        <v>22.492919768977153</v>
      </c>
      <c r="C1362">
        <v>63.292294150630639</v>
      </c>
      <c r="D1362">
        <v>130.60799083028851</v>
      </c>
      <c r="E1362">
        <v>-144.89104291393761</v>
      </c>
      <c r="F1362">
        <v>17.672888354690812</v>
      </c>
      <c r="G1362">
        <v>56.938697406267586</v>
      </c>
      <c r="H1362">
        <v>114.73295701244326</v>
      </c>
      <c r="U1362">
        <f>'wyznaczanie X2 i X3'!$E$3*modele!D1362+'wyznaczanie X2 i X3'!$F$3</f>
        <v>61.683844727182098</v>
      </c>
      <c r="V1362" s="3">
        <f t="shared" si="196"/>
        <v>1.6084000000000001</v>
      </c>
      <c r="W1362">
        <f>'wyznaczanie X2 i X3'!$H$3*modele!C1362+'wyznaczanie X2 i X3'!$I$3</f>
        <v>131.73993245757481</v>
      </c>
      <c r="X1362">
        <f t="shared" si="197"/>
        <v>1.1318999999999999</v>
      </c>
      <c r="AA1362">
        <v>22.492919768977199</v>
      </c>
      <c r="AB1362">
        <f t="shared" si="198"/>
        <v>0</v>
      </c>
      <c r="AC1362">
        <v>63.292294150630603</v>
      </c>
      <c r="AD1362">
        <f t="shared" si="199"/>
        <v>0</v>
      </c>
      <c r="AE1362">
        <v>130.607990830289</v>
      </c>
      <c r="AF1362">
        <f t="shared" si="200"/>
        <v>0</v>
      </c>
      <c r="AG1362">
        <v>-144.89104291393801</v>
      </c>
      <c r="AH1362">
        <f t="shared" si="201"/>
        <v>0</v>
      </c>
      <c r="AI1362">
        <v>17.672888354690802</v>
      </c>
      <c r="AJ1362">
        <f t="shared" si="202"/>
        <v>0</v>
      </c>
      <c r="AK1362">
        <v>56.9386974062676</v>
      </c>
      <c r="AL1362">
        <f t="shared" si="203"/>
        <v>0</v>
      </c>
      <c r="AM1362">
        <v>114.73295701244299</v>
      </c>
      <c r="AN1362">
        <f t="shared" si="204"/>
        <v>0</v>
      </c>
    </row>
    <row r="1363" spans="2:40" x14ac:dyDescent="0.3">
      <c r="B1363">
        <v>22.487233003019213</v>
      </c>
      <c r="C1363">
        <v>26.902287938545456</v>
      </c>
      <c r="D1363">
        <v>58.745621028146019</v>
      </c>
      <c r="E1363">
        <v>-35.732397809597941</v>
      </c>
      <c r="F1363">
        <v>17.782236655852511</v>
      </c>
      <c r="G1363">
        <v>48.974363639475136</v>
      </c>
      <c r="H1363">
        <v>97.935384620503385</v>
      </c>
      <c r="U1363">
        <f>'wyznaczanie X2 i X3'!$E$3*modele!D1363+'wyznaczanie X2 i X3'!$F$3</f>
        <v>28.132864288758487</v>
      </c>
      <c r="V1363" s="3">
        <f t="shared" si="196"/>
        <v>1.2305999999999999</v>
      </c>
      <c r="W1363">
        <f>'wyznaczanie X2 i X3'!$H$3*modele!C1363+'wyznaczanie X2 i X3'!$I$3</f>
        <v>58.613697182484323</v>
      </c>
      <c r="X1363">
        <f t="shared" si="197"/>
        <v>0.13189999999999999</v>
      </c>
      <c r="AA1363">
        <v>22.487233003019199</v>
      </c>
      <c r="AB1363">
        <f t="shared" si="198"/>
        <v>0</v>
      </c>
      <c r="AC1363">
        <v>26.902287938545498</v>
      </c>
      <c r="AD1363">
        <f t="shared" si="199"/>
        <v>0</v>
      </c>
      <c r="AE1363">
        <v>58.745621028145997</v>
      </c>
      <c r="AF1363">
        <f t="shared" si="200"/>
        <v>0</v>
      </c>
      <c r="AG1363">
        <v>-35.732397809597899</v>
      </c>
      <c r="AH1363">
        <f t="shared" si="201"/>
        <v>0</v>
      </c>
      <c r="AI1363">
        <v>17.7822366558525</v>
      </c>
      <c r="AJ1363">
        <f t="shared" si="202"/>
        <v>0</v>
      </c>
      <c r="AK1363">
        <v>48.974363639475101</v>
      </c>
      <c r="AL1363">
        <f t="shared" si="203"/>
        <v>0</v>
      </c>
      <c r="AM1363">
        <v>97.935384620503399</v>
      </c>
      <c r="AN1363">
        <f t="shared" si="204"/>
        <v>0</v>
      </c>
    </row>
    <row r="1364" spans="2:40" x14ac:dyDescent="0.3">
      <c r="B1364">
        <v>32.600732818391094</v>
      </c>
      <c r="C1364">
        <v>28.037652452184329</v>
      </c>
      <c r="D1364">
        <v>60.601165454652261</v>
      </c>
      <c r="E1364">
        <v>-18.911491719770794</v>
      </c>
      <c r="F1364">
        <v>22.427211719105756</v>
      </c>
      <c r="G1364">
        <v>52.905805672848643</v>
      </c>
      <c r="H1364">
        <v>106.1163430684562</v>
      </c>
      <c r="U1364">
        <f>'wyznaczanie X2 i X3'!$E$3*modele!D1364+'wyznaczanie X2 i X3'!$F$3</f>
        <v>28.99917770046121</v>
      </c>
      <c r="V1364" s="3">
        <f t="shared" si="196"/>
        <v>0.96150000000000002</v>
      </c>
      <c r="W1364">
        <f>'wyznaczanie X2 i X3'!$H$3*modele!C1364+'wyznaczanie X2 i X3'!$I$3</f>
        <v>60.895228327696721</v>
      </c>
      <c r="X1364">
        <f t="shared" si="197"/>
        <v>0.29409999999999997</v>
      </c>
      <c r="AA1364">
        <v>32.600732818391101</v>
      </c>
      <c r="AB1364">
        <f t="shared" si="198"/>
        <v>0</v>
      </c>
      <c r="AC1364">
        <v>28.0376524521843</v>
      </c>
      <c r="AD1364">
        <f t="shared" si="199"/>
        <v>0</v>
      </c>
      <c r="AE1364">
        <v>60.601165454652303</v>
      </c>
      <c r="AF1364">
        <f t="shared" si="200"/>
        <v>0</v>
      </c>
      <c r="AG1364">
        <v>-18.911491719770801</v>
      </c>
      <c r="AH1364">
        <f t="shared" si="201"/>
        <v>0</v>
      </c>
      <c r="AI1364">
        <v>22.427211719105799</v>
      </c>
      <c r="AJ1364">
        <f t="shared" si="202"/>
        <v>0</v>
      </c>
      <c r="AK1364">
        <v>52.905805672848601</v>
      </c>
      <c r="AL1364">
        <f t="shared" si="203"/>
        <v>0</v>
      </c>
      <c r="AM1364">
        <v>106.116343068456</v>
      </c>
      <c r="AN1364">
        <f t="shared" si="204"/>
        <v>0</v>
      </c>
    </row>
    <row r="1365" spans="2:40" x14ac:dyDescent="0.3">
      <c r="B1365">
        <v>60.254288091047002</v>
      </c>
      <c r="C1365">
        <v>68.565614705647462</v>
      </c>
      <c r="D1365">
        <v>141.86259401506439</v>
      </c>
      <c r="E1365">
        <v>-85.188267934848369</v>
      </c>
      <c r="F1365">
        <v>19.850409847748736</v>
      </c>
      <c r="G1365">
        <v>51.981777127436786</v>
      </c>
      <c r="H1365">
        <v>104.11682809612235</v>
      </c>
      <c r="U1365">
        <f>'wyznaczanie X2 i X3'!$E$3*modele!D1365+'wyznaczanie X2 i X3'!$F$3</f>
        <v>66.938374633923047</v>
      </c>
      <c r="V1365" s="3">
        <f t="shared" si="196"/>
        <v>1.6272</v>
      </c>
      <c r="W1365">
        <f>'wyznaczanie X2 i X3'!$H$3*modele!C1365+'wyznaczanie X2 i X3'!$I$3</f>
        <v>142.33674514674294</v>
      </c>
      <c r="X1365">
        <f t="shared" si="197"/>
        <v>0.47420000000000001</v>
      </c>
      <c r="AA1365">
        <v>60.254288091047002</v>
      </c>
      <c r="AB1365">
        <f t="shared" si="198"/>
        <v>0</v>
      </c>
      <c r="AC1365">
        <v>68.565614705647505</v>
      </c>
      <c r="AD1365">
        <f t="shared" si="199"/>
        <v>0</v>
      </c>
      <c r="AE1365">
        <v>141.86259401506399</v>
      </c>
      <c r="AF1365">
        <f t="shared" si="200"/>
        <v>0</v>
      </c>
      <c r="AG1365">
        <v>-85.188267934848398</v>
      </c>
      <c r="AH1365">
        <f t="shared" si="201"/>
        <v>0</v>
      </c>
      <c r="AI1365">
        <v>19.850409847748701</v>
      </c>
      <c r="AJ1365">
        <f t="shared" si="202"/>
        <v>0</v>
      </c>
      <c r="AK1365">
        <v>51.9817771274368</v>
      </c>
      <c r="AL1365">
        <f t="shared" si="203"/>
        <v>0</v>
      </c>
      <c r="AM1365">
        <v>104.11682809612201</v>
      </c>
      <c r="AN1365">
        <f t="shared" si="204"/>
        <v>0</v>
      </c>
    </row>
    <row r="1366" spans="2:40" x14ac:dyDescent="0.3">
      <c r="B1366">
        <v>38.890680585011424</v>
      </c>
      <c r="C1366">
        <v>49.001688991530465</v>
      </c>
      <c r="D1366">
        <v>102.3170441252694</v>
      </c>
      <c r="E1366">
        <v>-69.223705804568539</v>
      </c>
      <c r="F1366">
        <v>20.213563983601816</v>
      </c>
      <c r="G1366">
        <v>52.85096475030592</v>
      </c>
      <c r="H1366">
        <v>105.0144338682798</v>
      </c>
      <c r="U1366">
        <f>'wyznaczanie X2 i X3'!$E$3*modele!D1366+'wyznaczanie X2 i X3'!$F$3</f>
        <v>48.475415863814973</v>
      </c>
      <c r="V1366" s="3">
        <f t="shared" si="196"/>
        <v>0.52629999999999999</v>
      </c>
      <c r="W1366">
        <f>'wyznaczanie X2 i X3'!$H$3*modele!C1366+'wyznaczanie X2 i X3'!$I$3</f>
        <v>103.02275804992854</v>
      </c>
      <c r="X1366">
        <f t="shared" si="197"/>
        <v>0.70569999999999999</v>
      </c>
      <c r="AA1366">
        <v>38.890680585011403</v>
      </c>
      <c r="AB1366">
        <f t="shared" si="198"/>
        <v>0</v>
      </c>
      <c r="AC1366">
        <v>49.0016889915305</v>
      </c>
      <c r="AD1366">
        <f t="shared" si="199"/>
        <v>0</v>
      </c>
      <c r="AE1366">
        <v>102.31704412526901</v>
      </c>
      <c r="AF1366">
        <f t="shared" si="200"/>
        <v>0</v>
      </c>
      <c r="AG1366">
        <v>-69.223705804568496</v>
      </c>
      <c r="AH1366">
        <f t="shared" si="201"/>
        <v>0</v>
      </c>
      <c r="AI1366">
        <v>20.213563983601802</v>
      </c>
      <c r="AJ1366">
        <f t="shared" si="202"/>
        <v>0</v>
      </c>
      <c r="AK1366">
        <v>52.850964750305899</v>
      </c>
      <c r="AL1366">
        <f t="shared" si="203"/>
        <v>0</v>
      </c>
      <c r="AM1366">
        <v>105.01443386827999</v>
      </c>
      <c r="AN1366">
        <f t="shared" si="204"/>
        <v>0</v>
      </c>
    </row>
    <row r="1367" spans="2:40" x14ac:dyDescent="0.3">
      <c r="B1367">
        <v>52.915093304914571</v>
      </c>
      <c r="C1367">
        <v>10.163961684074561</v>
      </c>
      <c r="D1367">
        <v>24.629185239227304</v>
      </c>
      <c r="E1367">
        <v>75.338301557605462</v>
      </c>
      <c r="F1367">
        <v>27.822234140550361</v>
      </c>
      <c r="G1367">
        <v>46.987012990899323</v>
      </c>
      <c r="H1367">
        <v>94.479290997472447</v>
      </c>
      <c r="U1367">
        <f>'wyznaczanie X2 i X3'!$E$3*modele!D1367+'wyznaczanie X2 i X3'!$F$3</f>
        <v>12.204641034581572</v>
      </c>
      <c r="V1367" s="3">
        <f t="shared" si="196"/>
        <v>2.0407000000000002</v>
      </c>
      <c r="W1367">
        <f>'wyznaczanie X2 i X3'!$H$3*modele!C1367+'wyznaczanie X2 i X3'!$I$3</f>
        <v>24.977792405167566</v>
      </c>
      <c r="X1367">
        <f t="shared" si="197"/>
        <v>0.34860000000000002</v>
      </c>
      <c r="AA1367">
        <v>52.915093304914599</v>
      </c>
      <c r="AB1367">
        <f t="shared" si="198"/>
        <v>0</v>
      </c>
      <c r="AC1367">
        <v>10.1639616840746</v>
      </c>
      <c r="AD1367">
        <f t="shared" si="199"/>
        <v>0</v>
      </c>
      <c r="AE1367">
        <v>24.629185239227301</v>
      </c>
      <c r="AF1367">
        <f t="shared" si="200"/>
        <v>0</v>
      </c>
      <c r="AG1367">
        <v>75.338301557605504</v>
      </c>
      <c r="AH1367">
        <f t="shared" si="201"/>
        <v>0</v>
      </c>
      <c r="AI1367">
        <v>27.8222341405504</v>
      </c>
      <c r="AJ1367">
        <f t="shared" si="202"/>
        <v>0</v>
      </c>
      <c r="AK1367">
        <v>46.987012990899302</v>
      </c>
      <c r="AL1367">
        <f t="shared" si="203"/>
        <v>0</v>
      </c>
      <c r="AM1367">
        <v>94.479290997472404</v>
      </c>
      <c r="AN1367">
        <f t="shared" si="204"/>
        <v>0</v>
      </c>
    </row>
    <row r="1368" spans="2:40" x14ac:dyDescent="0.3">
      <c r="B1368">
        <v>65.277781931336364</v>
      </c>
      <c r="C1368">
        <v>76.949056324636842</v>
      </c>
      <c r="D1368">
        <v>158.20415857902054</v>
      </c>
      <c r="E1368">
        <v>-100.2916051112378</v>
      </c>
      <c r="F1368">
        <v>21.128972934549815</v>
      </c>
      <c r="G1368">
        <v>43.738515861557772</v>
      </c>
      <c r="H1368">
        <v>87.173012583390857</v>
      </c>
      <c r="U1368">
        <f>'wyznaczanie X2 i X3'!$E$3*modele!D1368+'wyznaczanie X2 i X3'!$F$3</f>
        <v>74.56789637844787</v>
      </c>
      <c r="V1368" s="3">
        <f t="shared" si="196"/>
        <v>2.3812000000000002</v>
      </c>
      <c r="W1368">
        <f>'wyznaczanie X2 i X3'!$H$3*modele!C1368+'wyznaczanie X2 i X3'!$I$3</f>
        <v>159.18339036774893</v>
      </c>
      <c r="X1368">
        <f t="shared" si="197"/>
        <v>0.97919999999999996</v>
      </c>
      <c r="AA1368">
        <v>65.277781931336406</v>
      </c>
      <c r="AB1368">
        <f t="shared" si="198"/>
        <v>0</v>
      </c>
      <c r="AC1368">
        <v>76.9490563246368</v>
      </c>
      <c r="AD1368">
        <f t="shared" si="199"/>
        <v>0</v>
      </c>
      <c r="AE1368">
        <v>158.204158579021</v>
      </c>
      <c r="AF1368">
        <f t="shared" si="200"/>
        <v>0</v>
      </c>
      <c r="AG1368">
        <v>-100.291605111238</v>
      </c>
      <c r="AH1368">
        <f t="shared" si="201"/>
        <v>0</v>
      </c>
      <c r="AI1368">
        <v>21.1289729345498</v>
      </c>
      <c r="AJ1368">
        <f t="shared" si="202"/>
        <v>0</v>
      </c>
      <c r="AK1368">
        <v>43.738515861557801</v>
      </c>
      <c r="AL1368">
        <f t="shared" si="203"/>
        <v>0</v>
      </c>
      <c r="AM1368">
        <v>87.1730125833909</v>
      </c>
      <c r="AN1368">
        <f t="shared" si="204"/>
        <v>0</v>
      </c>
    </row>
    <row r="1369" spans="2:40" x14ac:dyDescent="0.3">
      <c r="B1369">
        <v>21.789034825480051</v>
      </c>
      <c r="C1369">
        <v>24.858004510627552</v>
      </c>
      <c r="D1369">
        <v>53.798508099995956</v>
      </c>
      <c r="E1369">
        <v>-30.995943880922553</v>
      </c>
      <c r="F1369">
        <v>27.903860792362739</v>
      </c>
      <c r="G1369">
        <v>42.970589233660434</v>
      </c>
      <c r="H1369">
        <v>86.636357181784973</v>
      </c>
      <c r="U1369">
        <f>'wyznaczanie X2 i X3'!$E$3*modele!D1369+'wyznaczanie X2 i X3'!$F$3</f>
        <v>25.823164656864538</v>
      </c>
      <c r="V1369" s="3">
        <f t="shared" si="196"/>
        <v>0.96519999999999995</v>
      </c>
      <c r="W1369">
        <f>'wyznaczanie X2 i X3'!$H$3*modele!C1369+'wyznaczanie X2 i X3'!$I$3</f>
        <v>54.505680546058279</v>
      </c>
      <c r="X1369">
        <f t="shared" si="197"/>
        <v>0.70720000000000005</v>
      </c>
      <c r="AA1369">
        <v>21.789034825480101</v>
      </c>
      <c r="AB1369">
        <f t="shared" si="198"/>
        <v>0</v>
      </c>
      <c r="AC1369">
        <v>24.858004510627602</v>
      </c>
      <c r="AD1369">
        <f t="shared" si="199"/>
        <v>0</v>
      </c>
      <c r="AE1369">
        <v>53.798508099995999</v>
      </c>
      <c r="AF1369">
        <f t="shared" si="200"/>
        <v>0</v>
      </c>
      <c r="AG1369">
        <v>-30.995943880922599</v>
      </c>
      <c r="AH1369">
        <f t="shared" si="201"/>
        <v>0</v>
      </c>
      <c r="AI1369">
        <v>27.9038607923627</v>
      </c>
      <c r="AJ1369">
        <f t="shared" si="202"/>
        <v>0</v>
      </c>
      <c r="AK1369">
        <v>42.970589233660398</v>
      </c>
      <c r="AL1369">
        <f t="shared" si="203"/>
        <v>0</v>
      </c>
      <c r="AM1369">
        <v>86.636357181785002</v>
      </c>
      <c r="AN1369">
        <f t="shared" si="204"/>
        <v>0</v>
      </c>
    </row>
    <row r="1370" spans="2:40" x14ac:dyDescent="0.3">
      <c r="B1370">
        <v>34.037842205318469</v>
      </c>
      <c r="C1370">
        <v>65.790376455834235</v>
      </c>
      <c r="D1370">
        <v>136.021398995693</v>
      </c>
      <c r="E1370">
        <v>-129.29544495686577</v>
      </c>
      <c r="F1370">
        <v>24.332958241207468</v>
      </c>
      <c r="G1370">
        <v>50.288529782410095</v>
      </c>
      <c r="H1370">
        <v>100.09171058810497</v>
      </c>
      <c r="U1370">
        <f>'wyznaczanie X2 i X3'!$E$3*modele!D1370+'wyznaczanie X2 i X3'!$F$3</f>
        <v>64.21124748279334</v>
      </c>
      <c r="V1370" s="3">
        <f t="shared" si="196"/>
        <v>1.5790999999999999</v>
      </c>
      <c r="W1370">
        <f>'wyznaczanie X2 i X3'!$H$3*modele!C1370+'wyznaczanie X2 i X3'!$I$3</f>
        <v>136.75986439499206</v>
      </c>
      <c r="X1370">
        <f t="shared" si="197"/>
        <v>0.73850000000000005</v>
      </c>
      <c r="AA1370">
        <v>34.037842205318498</v>
      </c>
      <c r="AB1370">
        <f t="shared" si="198"/>
        <v>0</v>
      </c>
      <c r="AC1370">
        <v>65.790376455834206</v>
      </c>
      <c r="AD1370">
        <f t="shared" si="199"/>
        <v>0</v>
      </c>
      <c r="AE1370">
        <v>136.021398995693</v>
      </c>
      <c r="AF1370">
        <f t="shared" si="200"/>
        <v>0</v>
      </c>
      <c r="AG1370">
        <v>-129.29544495686599</v>
      </c>
      <c r="AH1370">
        <f t="shared" si="201"/>
        <v>0</v>
      </c>
      <c r="AI1370">
        <v>24.3329582412075</v>
      </c>
      <c r="AJ1370">
        <f t="shared" si="202"/>
        <v>0</v>
      </c>
      <c r="AK1370">
        <v>50.288529782410102</v>
      </c>
      <c r="AL1370">
        <f t="shared" si="203"/>
        <v>0</v>
      </c>
      <c r="AM1370">
        <v>100.091710588105</v>
      </c>
      <c r="AN1370">
        <f t="shared" si="204"/>
        <v>0</v>
      </c>
    </row>
    <row r="1371" spans="2:40" x14ac:dyDescent="0.3">
      <c r="B1371">
        <v>67.512617604311345</v>
      </c>
      <c r="C1371">
        <v>75.205048386740458</v>
      </c>
      <c r="D1371">
        <v>155.22693513604347</v>
      </c>
      <c r="E1371">
        <v>-90.589909951598685</v>
      </c>
      <c r="F1371">
        <v>23.510263229463376</v>
      </c>
      <c r="G1371">
        <v>43.676625360130757</v>
      </c>
      <c r="H1371">
        <v>87.687484751878216</v>
      </c>
      <c r="U1371">
        <f>'wyznaczanie X2 i X3'!$E$3*modele!D1371+'wyznaczanie X2 i X3'!$F$3</f>
        <v>73.177895383891709</v>
      </c>
      <c r="V1371" s="3">
        <f t="shared" si="196"/>
        <v>2.0272000000000001</v>
      </c>
      <c r="W1371">
        <f>'wyznaczanie X2 i X3'!$H$3*modele!C1371+'wyznaczanie X2 i X3'!$I$3</f>
        <v>155.67878160112872</v>
      </c>
      <c r="X1371">
        <f t="shared" si="197"/>
        <v>0.45179999999999998</v>
      </c>
      <c r="AA1371">
        <v>67.512617604311302</v>
      </c>
      <c r="AB1371">
        <f t="shared" si="198"/>
        <v>0</v>
      </c>
      <c r="AC1371">
        <v>75.205048386740501</v>
      </c>
      <c r="AD1371">
        <f t="shared" si="199"/>
        <v>0</v>
      </c>
      <c r="AE1371">
        <v>155.22693513604301</v>
      </c>
      <c r="AF1371">
        <f t="shared" si="200"/>
        <v>0</v>
      </c>
      <c r="AG1371">
        <v>-90.589909951598699</v>
      </c>
      <c r="AH1371">
        <f t="shared" si="201"/>
        <v>0</v>
      </c>
      <c r="AI1371">
        <v>23.510263229463401</v>
      </c>
      <c r="AJ1371">
        <f t="shared" si="202"/>
        <v>0</v>
      </c>
      <c r="AK1371">
        <v>43.676625360130799</v>
      </c>
      <c r="AL1371">
        <f t="shared" si="203"/>
        <v>0</v>
      </c>
      <c r="AM1371">
        <v>87.687484751878202</v>
      </c>
      <c r="AN1371">
        <f t="shared" si="204"/>
        <v>0</v>
      </c>
    </row>
    <row r="1372" spans="2:40" x14ac:dyDescent="0.3">
      <c r="B1372">
        <v>21.302715521597747</v>
      </c>
      <c r="C1372">
        <v>63.282056638103114</v>
      </c>
      <c r="D1372">
        <v>131.0329225286734</v>
      </c>
      <c r="E1372">
        <v>-147.24073887111385</v>
      </c>
      <c r="F1372">
        <v>18.895486939240172</v>
      </c>
      <c r="G1372">
        <v>43.902601255265303</v>
      </c>
      <c r="H1372">
        <v>86.916637815082211</v>
      </c>
      <c r="U1372">
        <f>'wyznaczanie X2 i X3'!$E$3*modele!D1372+'wyznaczanie X2 i X3'!$F$3</f>
        <v>61.882236112540397</v>
      </c>
      <c r="V1372" s="3">
        <f t="shared" si="196"/>
        <v>1.3997999999999999</v>
      </c>
      <c r="W1372">
        <f>'wyznaczanie X2 i X3'!$H$3*modele!C1372+'wyznaczanie X2 i X3'!$I$3</f>
        <v>131.7193600304816</v>
      </c>
      <c r="X1372">
        <f t="shared" si="197"/>
        <v>0.68640000000000001</v>
      </c>
      <c r="AA1372">
        <v>21.302715521597701</v>
      </c>
      <c r="AB1372">
        <f t="shared" si="198"/>
        <v>0</v>
      </c>
      <c r="AC1372">
        <v>63.2820566381031</v>
      </c>
      <c r="AD1372">
        <f t="shared" si="199"/>
        <v>0</v>
      </c>
      <c r="AE1372">
        <v>131.032922528673</v>
      </c>
      <c r="AF1372">
        <f t="shared" si="200"/>
        <v>0</v>
      </c>
      <c r="AG1372">
        <v>-147.24073887111399</v>
      </c>
      <c r="AH1372">
        <f t="shared" si="201"/>
        <v>0</v>
      </c>
      <c r="AI1372">
        <v>18.8954869392402</v>
      </c>
      <c r="AJ1372">
        <f t="shared" si="202"/>
        <v>0</v>
      </c>
      <c r="AK1372">
        <v>43.902601255265303</v>
      </c>
      <c r="AL1372">
        <f t="shared" si="203"/>
        <v>0</v>
      </c>
      <c r="AM1372">
        <v>86.916637815082197</v>
      </c>
      <c r="AN1372">
        <f t="shared" si="204"/>
        <v>0</v>
      </c>
    </row>
    <row r="1373" spans="2:40" x14ac:dyDescent="0.3">
      <c r="B1373">
        <v>38.008858180436398</v>
      </c>
      <c r="C1373">
        <v>78.127978930282325</v>
      </c>
      <c r="D1373">
        <v>161.20456701065703</v>
      </c>
      <c r="E1373">
        <v>-158.36622042997419</v>
      </c>
      <c r="F1373">
        <v>26.50298452729686</v>
      </c>
      <c r="G1373">
        <v>51.284788198942984</v>
      </c>
      <c r="H1373">
        <v>102.78854439131014</v>
      </c>
      <c r="U1373">
        <f>'wyznaczanie X2 i X3'!$E$3*modele!D1373+'wyznaczanie X2 i X3'!$F$3</f>
        <v>75.968721940898433</v>
      </c>
      <c r="V1373" s="3">
        <f t="shared" si="196"/>
        <v>2.1593</v>
      </c>
      <c r="W1373">
        <f>'wyznaczanie X2 i X3'!$H$3*modele!C1373+'wyznaczanie X2 i X3'!$I$3</f>
        <v>161.5524521186349</v>
      </c>
      <c r="X1373">
        <f t="shared" si="197"/>
        <v>0.34789999999999999</v>
      </c>
      <c r="AA1373">
        <v>38.008858180436398</v>
      </c>
      <c r="AB1373">
        <f t="shared" si="198"/>
        <v>0</v>
      </c>
      <c r="AC1373">
        <v>78.127978930282296</v>
      </c>
      <c r="AD1373">
        <f t="shared" si="199"/>
        <v>0</v>
      </c>
      <c r="AE1373">
        <v>161.204567010657</v>
      </c>
      <c r="AF1373">
        <f t="shared" si="200"/>
        <v>0</v>
      </c>
      <c r="AG1373">
        <v>-158.36622042997399</v>
      </c>
      <c r="AH1373">
        <f t="shared" si="201"/>
        <v>0</v>
      </c>
      <c r="AI1373">
        <v>26.502984527296899</v>
      </c>
      <c r="AJ1373">
        <f t="shared" si="202"/>
        <v>0</v>
      </c>
      <c r="AK1373">
        <v>51.284788198942998</v>
      </c>
      <c r="AL1373">
        <f t="shared" si="203"/>
        <v>0</v>
      </c>
      <c r="AM1373">
        <v>102.78854439131</v>
      </c>
      <c r="AN1373">
        <f t="shared" si="204"/>
        <v>0</v>
      </c>
    </row>
    <row r="1374" spans="2:40" x14ac:dyDescent="0.3">
      <c r="B1374">
        <v>68.045285170549192</v>
      </c>
      <c r="C1374">
        <v>12.738220452422659</v>
      </c>
      <c r="D1374">
        <v>29.66781514090745</v>
      </c>
      <c r="E1374">
        <v>97.875908983830413</v>
      </c>
      <c r="F1374">
        <v>14.268299217753659</v>
      </c>
      <c r="G1374">
        <v>51.086394838246314</v>
      </c>
      <c r="H1374">
        <v>101.2144734755324</v>
      </c>
      <c r="U1374">
        <f>'wyznaczanie X2 i X3'!$E$3*modele!D1374+'wyznaczanie X2 i X3'!$F$3</f>
        <v>14.557067954723117</v>
      </c>
      <c r="V1374" s="3">
        <f t="shared" si="196"/>
        <v>1.8188</v>
      </c>
      <c r="W1374">
        <f>'wyznaczanie X2 i X3'!$H$3*modele!C1374+'wyznaczanie X2 i X3'!$I$3</f>
        <v>30.15080202918546</v>
      </c>
      <c r="X1374">
        <f t="shared" si="197"/>
        <v>0.48299999999999998</v>
      </c>
      <c r="AA1374">
        <v>68.045285170549207</v>
      </c>
      <c r="AB1374">
        <f t="shared" si="198"/>
        <v>0</v>
      </c>
      <c r="AC1374">
        <v>12.7382204524227</v>
      </c>
      <c r="AD1374">
        <f t="shared" si="199"/>
        <v>0</v>
      </c>
      <c r="AE1374">
        <v>29.6678151409075</v>
      </c>
      <c r="AF1374">
        <f t="shared" si="200"/>
        <v>0</v>
      </c>
      <c r="AG1374">
        <v>97.875908983830399</v>
      </c>
      <c r="AH1374">
        <f t="shared" si="201"/>
        <v>0</v>
      </c>
      <c r="AI1374">
        <v>14.2682992177537</v>
      </c>
      <c r="AJ1374">
        <f t="shared" si="202"/>
        <v>0</v>
      </c>
      <c r="AK1374">
        <v>51.086394838246299</v>
      </c>
      <c r="AL1374">
        <f t="shared" si="203"/>
        <v>0</v>
      </c>
      <c r="AM1374">
        <v>101.214473475532</v>
      </c>
      <c r="AN1374">
        <f t="shared" si="204"/>
        <v>0</v>
      </c>
    </row>
    <row r="1375" spans="2:40" x14ac:dyDescent="0.3">
      <c r="B1375">
        <v>30.509214345578179</v>
      </c>
      <c r="C1375">
        <v>41.565031133291839</v>
      </c>
      <c r="D1375">
        <v>87.762621691545831</v>
      </c>
      <c r="E1375">
        <v>-63.676664708719159</v>
      </c>
      <c r="F1375">
        <v>20.789955457654422</v>
      </c>
      <c r="G1375">
        <v>49.920161462361897</v>
      </c>
      <c r="H1375">
        <v>100.18978207073347</v>
      </c>
      <c r="U1375">
        <f>'wyznaczanie X2 i X3'!$E$3*modele!D1375+'wyznaczanie X2 i X3'!$F$3</f>
        <v>41.680271983772002</v>
      </c>
      <c r="V1375" s="3">
        <f t="shared" si="196"/>
        <v>0.1152</v>
      </c>
      <c r="W1375">
        <f>'wyznaczanie X2 i X3'!$H$3*modele!C1375+'wyznaczanie X2 i X3'!$I$3</f>
        <v>88.078688267898485</v>
      </c>
      <c r="X1375">
        <f t="shared" si="197"/>
        <v>0.31609999999999999</v>
      </c>
      <c r="AA1375">
        <v>30.509214345578201</v>
      </c>
      <c r="AB1375">
        <f t="shared" si="198"/>
        <v>0</v>
      </c>
      <c r="AC1375">
        <v>41.565031133291797</v>
      </c>
      <c r="AD1375">
        <f t="shared" si="199"/>
        <v>0</v>
      </c>
      <c r="AE1375">
        <v>87.762621691545803</v>
      </c>
      <c r="AF1375">
        <f t="shared" si="200"/>
        <v>0</v>
      </c>
      <c r="AG1375">
        <v>-63.676664708719201</v>
      </c>
      <c r="AH1375">
        <f t="shared" si="201"/>
        <v>0</v>
      </c>
      <c r="AI1375">
        <v>20.789955457654401</v>
      </c>
      <c r="AJ1375">
        <f t="shared" si="202"/>
        <v>0</v>
      </c>
      <c r="AK1375">
        <v>49.920161462361897</v>
      </c>
      <c r="AL1375">
        <f t="shared" si="203"/>
        <v>0</v>
      </c>
      <c r="AM1375">
        <v>100.189782070733</v>
      </c>
      <c r="AN1375">
        <f t="shared" si="204"/>
        <v>0</v>
      </c>
    </row>
    <row r="1376" spans="2:40" x14ac:dyDescent="0.3">
      <c r="B1376">
        <v>55.409811608768031</v>
      </c>
      <c r="C1376">
        <v>36.180823698340859</v>
      </c>
      <c r="D1376">
        <v>76.870746140972287</v>
      </c>
      <c r="E1376">
        <v>2.2771521225134848</v>
      </c>
      <c r="F1376">
        <v>24.508236079184233</v>
      </c>
      <c r="G1376">
        <v>44.58149653563941</v>
      </c>
      <c r="H1376">
        <v>89.48440516701335</v>
      </c>
      <c r="U1376">
        <f>'wyznaczanie X2 i X3'!$E$3*modele!D1376+'wyznaczanie X2 i X3'!$F$3</f>
        <v>36.595091735177661</v>
      </c>
      <c r="V1376" s="3">
        <f t="shared" si="196"/>
        <v>0.4143</v>
      </c>
      <c r="W1376">
        <f>'wyznaczanie X2 i X3'!$H$3*modele!C1376+'wyznaczanie X2 i X3'!$I$3</f>
        <v>77.259046815697815</v>
      </c>
      <c r="X1376">
        <f t="shared" si="197"/>
        <v>0.38829999999999998</v>
      </c>
      <c r="AA1376">
        <v>55.409811608768003</v>
      </c>
      <c r="AB1376">
        <f t="shared" si="198"/>
        <v>0</v>
      </c>
      <c r="AC1376">
        <v>36.180823698340902</v>
      </c>
      <c r="AD1376">
        <f t="shared" si="199"/>
        <v>0</v>
      </c>
      <c r="AE1376">
        <v>76.870746140972301</v>
      </c>
      <c r="AF1376">
        <f t="shared" si="200"/>
        <v>0</v>
      </c>
      <c r="AG1376">
        <v>2.2771521225134799</v>
      </c>
      <c r="AH1376">
        <f t="shared" si="201"/>
        <v>0</v>
      </c>
      <c r="AI1376">
        <v>24.508236079184201</v>
      </c>
      <c r="AJ1376">
        <f t="shared" si="202"/>
        <v>0</v>
      </c>
      <c r="AK1376">
        <v>44.581496535639403</v>
      </c>
      <c r="AL1376">
        <f t="shared" si="203"/>
        <v>0</v>
      </c>
      <c r="AM1376">
        <v>89.484405167013307</v>
      </c>
      <c r="AN1376">
        <f t="shared" si="204"/>
        <v>0</v>
      </c>
    </row>
    <row r="1377" spans="2:40" x14ac:dyDescent="0.3">
      <c r="B1377">
        <v>40.551712651880884</v>
      </c>
      <c r="C1377">
        <v>36.043757503288987</v>
      </c>
      <c r="D1377">
        <v>76.818543683054756</v>
      </c>
      <c r="E1377">
        <v>-27.027847206105193</v>
      </c>
      <c r="F1377">
        <v>23.705426545252379</v>
      </c>
      <c r="G1377">
        <v>49.977186771860751</v>
      </c>
      <c r="H1377">
        <v>100.61061447570182</v>
      </c>
      <c r="U1377">
        <f>'wyznaczanie X2 i X3'!$E$3*modele!D1377+'wyznaczanie X2 i X3'!$F$3</f>
        <v>36.570719540811531</v>
      </c>
      <c r="V1377" s="3">
        <f t="shared" si="196"/>
        <v>0.52700000000000002</v>
      </c>
      <c r="W1377">
        <f>'wyznaczanie X2 i X3'!$H$3*modele!C1377+'wyznaczanie X2 i X3'!$I$3</f>
        <v>76.983610346431817</v>
      </c>
      <c r="X1377">
        <f t="shared" si="197"/>
        <v>0.1651</v>
      </c>
      <c r="AA1377">
        <v>40.551712651880898</v>
      </c>
      <c r="AB1377">
        <f t="shared" si="198"/>
        <v>0</v>
      </c>
      <c r="AC1377">
        <v>36.043757503289001</v>
      </c>
      <c r="AD1377">
        <f t="shared" si="199"/>
        <v>0</v>
      </c>
      <c r="AE1377">
        <v>76.818543683054799</v>
      </c>
      <c r="AF1377">
        <f t="shared" si="200"/>
        <v>0</v>
      </c>
      <c r="AG1377">
        <v>-27.0278472061052</v>
      </c>
      <c r="AH1377">
        <f t="shared" si="201"/>
        <v>0</v>
      </c>
      <c r="AI1377">
        <v>23.705426545252401</v>
      </c>
      <c r="AJ1377">
        <f t="shared" si="202"/>
        <v>0</v>
      </c>
      <c r="AK1377">
        <v>49.977186771860801</v>
      </c>
      <c r="AL1377">
        <f t="shared" si="203"/>
        <v>0</v>
      </c>
      <c r="AM1377">
        <v>100.61061447570199</v>
      </c>
      <c r="AN1377">
        <f t="shared" si="204"/>
        <v>0</v>
      </c>
    </row>
    <row r="1378" spans="2:40" x14ac:dyDescent="0.3">
      <c r="B1378">
        <v>35.133522763368731</v>
      </c>
      <c r="C1378">
        <v>37.858942086602397</v>
      </c>
      <c r="D1378">
        <v>79.976894159887948</v>
      </c>
      <c r="E1378">
        <v>-43.309780733069729</v>
      </c>
      <c r="F1378">
        <v>19.203545920530093</v>
      </c>
      <c r="G1378">
        <v>56.437526627778077</v>
      </c>
      <c r="H1378">
        <v>113.19732303153485</v>
      </c>
      <c r="U1378">
        <f>'wyznaczanie X2 i X3'!$E$3*modele!D1378+'wyznaczanie X2 i X3'!$F$3</f>
        <v>38.045284815484074</v>
      </c>
      <c r="V1378" s="3">
        <f t="shared" si="196"/>
        <v>0.18629999999999999</v>
      </c>
      <c r="W1378">
        <f>'wyznaczanie X2 i X3'!$H$3*modele!C1378+'wyznaczanie X2 i X3'!$I$3</f>
        <v>80.631249594787064</v>
      </c>
      <c r="X1378">
        <f t="shared" si="197"/>
        <v>0.65439999999999998</v>
      </c>
      <c r="AA1378">
        <v>35.133522763368703</v>
      </c>
      <c r="AB1378">
        <f t="shared" si="198"/>
        <v>0</v>
      </c>
      <c r="AC1378">
        <v>37.858942086602397</v>
      </c>
      <c r="AD1378">
        <f t="shared" si="199"/>
        <v>0</v>
      </c>
      <c r="AE1378">
        <v>79.976894159887905</v>
      </c>
      <c r="AF1378">
        <f t="shared" si="200"/>
        <v>0</v>
      </c>
      <c r="AG1378">
        <v>-43.309780733069701</v>
      </c>
      <c r="AH1378">
        <f t="shared" si="201"/>
        <v>0</v>
      </c>
      <c r="AI1378">
        <v>19.2035459205301</v>
      </c>
      <c r="AJ1378">
        <f t="shared" si="202"/>
        <v>0</v>
      </c>
      <c r="AK1378">
        <v>56.437526627778098</v>
      </c>
      <c r="AL1378">
        <f t="shared" si="203"/>
        <v>0</v>
      </c>
      <c r="AM1378">
        <v>113.19732303153501</v>
      </c>
      <c r="AN1378">
        <f t="shared" si="204"/>
        <v>0</v>
      </c>
    </row>
    <row r="1379" spans="2:40" x14ac:dyDescent="0.3">
      <c r="B1379">
        <v>42.929022384740762</v>
      </c>
      <c r="C1379">
        <v>67.0202025340256</v>
      </c>
      <c r="D1379">
        <v>138.71819688198858</v>
      </c>
      <c r="E1379">
        <v>-115.20256283259528</v>
      </c>
      <c r="F1379">
        <v>12.508075672364388</v>
      </c>
      <c r="G1379">
        <v>49.977966485957985</v>
      </c>
      <c r="H1379">
        <v>99.580226098526978</v>
      </c>
      <c r="U1379">
        <f>'wyznaczanie X2 i X3'!$E$3*modele!D1379+'wyznaczanie X2 i X3'!$F$3</f>
        <v>65.470323872545066</v>
      </c>
      <c r="V1379" s="3">
        <f t="shared" si="196"/>
        <v>1.5499000000000001</v>
      </c>
      <c r="W1379">
        <f>'wyznaczanie X2 i X3'!$H$3*modele!C1379+'wyznaczanie X2 i X3'!$I$3</f>
        <v>139.2312173982624</v>
      </c>
      <c r="X1379">
        <f t="shared" si="197"/>
        <v>0.51300000000000001</v>
      </c>
      <c r="AA1379">
        <v>42.929022384740797</v>
      </c>
      <c r="AB1379">
        <f t="shared" si="198"/>
        <v>0</v>
      </c>
      <c r="AC1379">
        <v>67.0202025340256</v>
      </c>
      <c r="AD1379">
        <f t="shared" si="199"/>
        <v>0</v>
      </c>
      <c r="AE1379">
        <v>138.718196881989</v>
      </c>
      <c r="AF1379">
        <f t="shared" si="200"/>
        <v>0</v>
      </c>
      <c r="AG1379">
        <v>-115.20256283259501</v>
      </c>
      <c r="AH1379">
        <f t="shared" si="201"/>
        <v>0</v>
      </c>
      <c r="AI1379">
        <v>12.5080756723644</v>
      </c>
      <c r="AJ1379">
        <f t="shared" si="202"/>
        <v>0</v>
      </c>
      <c r="AK1379">
        <v>49.977966485958</v>
      </c>
      <c r="AL1379">
        <f t="shared" si="203"/>
        <v>0</v>
      </c>
      <c r="AM1379">
        <v>99.580226098527007</v>
      </c>
      <c r="AN1379">
        <f t="shared" si="204"/>
        <v>0</v>
      </c>
    </row>
    <row r="1380" spans="2:40" x14ac:dyDescent="0.3">
      <c r="B1380">
        <v>34.161950520524158</v>
      </c>
      <c r="C1380">
        <v>13.530911108269969</v>
      </c>
      <c r="D1380">
        <v>31.159068969696751</v>
      </c>
      <c r="E1380">
        <v>27.73116771623841</v>
      </c>
      <c r="F1380">
        <v>19.054573262376451</v>
      </c>
      <c r="G1380">
        <v>49.871985133324223</v>
      </c>
      <c r="H1380">
        <v>100.19283901135825</v>
      </c>
      <c r="U1380">
        <f>'wyznaczanie X2 i X3'!$E$3*modele!D1380+'wyznaczanie X2 i X3'!$F$3</f>
        <v>15.253301994543808</v>
      </c>
      <c r="V1380" s="3">
        <f t="shared" si="196"/>
        <v>1.7223999999999999</v>
      </c>
      <c r="W1380">
        <f>'wyznaczanie X2 i X3'!$H$3*modele!C1380+'wyznaczanie X2 i X3'!$I$3</f>
        <v>31.743725181273447</v>
      </c>
      <c r="X1380">
        <f t="shared" si="197"/>
        <v>0.5847</v>
      </c>
      <c r="AA1380">
        <v>34.161950520524201</v>
      </c>
      <c r="AB1380">
        <f t="shared" si="198"/>
        <v>0</v>
      </c>
      <c r="AC1380">
        <v>13.530911108270001</v>
      </c>
      <c r="AD1380">
        <f t="shared" si="199"/>
        <v>0</v>
      </c>
      <c r="AE1380">
        <v>31.159068969696801</v>
      </c>
      <c r="AF1380">
        <f t="shared" si="200"/>
        <v>0</v>
      </c>
      <c r="AG1380">
        <v>27.731167716238399</v>
      </c>
      <c r="AH1380">
        <f t="shared" si="201"/>
        <v>0</v>
      </c>
      <c r="AI1380">
        <v>19.054573262376501</v>
      </c>
      <c r="AJ1380">
        <f t="shared" si="202"/>
        <v>0</v>
      </c>
      <c r="AK1380">
        <v>49.871985133324202</v>
      </c>
      <c r="AL1380">
        <f t="shared" si="203"/>
        <v>0</v>
      </c>
      <c r="AM1380">
        <v>100.192839011358</v>
      </c>
      <c r="AN1380">
        <f t="shared" si="204"/>
        <v>0</v>
      </c>
    </row>
    <row r="1381" spans="2:40" x14ac:dyDescent="0.3">
      <c r="B1381">
        <v>57.638488156374059</v>
      </c>
      <c r="C1381">
        <v>13.595053023712754</v>
      </c>
      <c r="D1381">
        <v>32.157168713115361</v>
      </c>
      <c r="E1381">
        <v>74.491817241609851</v>
      </c>
      <c r="F1381">
        <v>8.8573274513750349</v>
      </c>
      <c r="G1381">
        <v>44.173285093499643</v>
      </c>
      <c r="H1381">
        <v>88.796337224490003</v>
      </c>
      <c r="U1381">
        <f>'wyznaczanie X2 i X3'!$E$3*modele!D1381+'wyznaczanie X2 i X3'!$F$3</f>
        <v>15.719293097526263</v>
      </c>
      <c r="V1381" s="3">
        <f t="shared" si="196"/>
        <v>2.1242000000000001</v>
      </c>
      <c r="W1381">
        <f>'wyznaczanie X2 i X3'!$H$3*modele!C1381+'wyznaczanie X2 i X3'!$I$3</f>
        <v>31.872619273028409</v>
      </c>
      <c r="X1381">
        <f t="shared" si="197"/>
        <v>0.28449999999999998</v>
      </c>
      <c r="AA1381">
        <v>57.638488156374102</v>
      </c>
      <c r="AB1381">
        <f t="shared" si="198"/>
        <v>0</v>
      </c>
      <c r="AC1381">
        <v>13.595053023712801</v>
      </c>
      <c r="AD1381">
        <f t="shared" si="199"/>
        <v>0</v>
      </c>
      <c r="AE1381">
        <v>32.157168713115396</v>
      </c>
      <c r="AF1381">
        <f t="shared" si="200"/>
        <v>0</v>
      </c>
      <c r="AG1381">
        <v>74.491817241609894</v>
      </c>
      <c r="AH1381">
        <f t="shared" si="201"/>
        <v>0</v>
      </c>
      <c r="AI1381">
        <v>8.8573274513750295</v>
      </c>
      <c r="AJ1381">
        <f t="shared" si="202"/>
        <v>0</v>
      </c>
      <c r="AK1381">
        <v>44.173285093499601</v>
      </c>
      <c r="AL1381">
        <f t="shared" si="203"/>
        <v>0</v>
      </c>
      <c r="AM1381">
        <v>88.796337224490003</v>
      </c>
      <c r="AN1381">
        <f t="shared" si="204"/>
        <v>0</v>
      </c>
    </row>
    <row r="1382" spans="2:40" x14ac:dyDescent="0.3">
      <c r="B1382">
        <v>60.395044771135034</v>
      </c>
      <c r="C1382">
        <v>28.849783597879043</v>
      </c>
      <c r="D1382">
        <v>61.916511309368794</v>
      </c>
      <c r="E1382">
        <v>34.240738748632936</v>
      </c>
      <c r="F1382">
        <v>19.748817712719067</v>
      </c>
      <c r="G1382">
        <v>55.381125507601269</v>
      </c>
      <c r="H1382">
        <v>111.0658974438192</v>
      </c>
      <c r="U1382">
        <f>'wyznaczanie X2 i X3'!$E$3*modele!D1382+'wyznaczanie X2 i X3'!$F$3</f>
        <v>29.613284125880543</v>
      </c>
      <c r="V1382" s="3">
        <f t="shared" si="196"/>
        <v>0.76349999999999996</v>
      </c>
      <c r="W1382">
        <f>'wyznaczanie X2 i X3'!$H$3*modele!C1382+'wyznaczanie X2 i X3'!$I$3</f>
        <v>62.527217420751001</v>
      </c>
      <c r="X1382">
        <f t="shared" si="197"/>
        <v>0.61070000000000002</v>
      </c>
      <c r="AA1382">
        <v>60.395044771134998</v>
      </c>
      <c r="AB1382">
        <f t="shared" si="198"/>
        <v>0</v>
      </c>
      <c r="AC1382">
        <v>28.849783597879</v>
      </c>
      <c r="AD1382">
        <f t="shared" si="199"/>
        <v>0</v>
      </c>
      <c r="AE1382">
        <v>61.916511309368801</v>
      </c>
      <c r="AF1382">
        <f t="shared" si="200"/>
        <v>0</v>
      </c>
      <c r="AG1382">
        <v>34.2407387486329</v>
      </c>
      <c r="AH1382">
        <f t="shared" si="201"/>
        <v>0</v>
      </c>
      <c r="AI1382">
        <v>19.748817712719099</v>
      </c>
      <c r="AJ1382">
        <f t="shared" si="202"/>
        <v>0</v>
      </c>
      <c r="AK1382">
        <v>55.381125507601297</v>
      </c>
      <c r="AL1382">
        <f t="shared" si="203"/>
        <v>0</v>
      </c>
      <c r="AM1382">
        <v>111.065897443819</v>
      </c>
      <c r="AN1382">
        <f t="shared" si="204"/>
        <v>0</v>
      </c>
    </row>
    <row r="1383" spans="2:40" x14ac:dyDescent="0.3">
      <c r="B1383">
        <v>23.864734539846253</v>
      </c>
      <c r="C1383">
        <v>41.974417380720972</v>
      </c>
      <c r="D1383">
        <v>88.456361406773595</v>
      </c>
      <c r="E1383">
        <v>-78.193783062470402</v>
      </c>
      <c r="F1383">
        <v>24.727918972383783</v>
      </c>
      <c r="G1383">
        <v>41.496722120699303</v>
      </c>
      <c r="H1383">
        <v>83.955867085196246</v>
      </c>
      <c r="U1383">
        <f>'wyznaczanie X2 i X3'!$E$3*modele!D1383+'wyznaczanie X2 i X3'!$F$3</f>
        <v>42.004163996783106</v>
      </c>
      <c r="V1383" s="3">
        <f t="shared" si="196"/>
        <v>2.9700000000000001E-2</v>
      </c>
      <c r="W1383">
        <f>'wyznaczanie X2 i X3'!$H$3*modele!C1383+'wyznaczanie X2 i X3'!$I$3</f>
        <v>88.901355757247444</v>
      </c>
      <c r="X1383">
        <f t="shared" si="197"/>
        <v>0.44500000000000001</v>
      </c>
      <c r="AA1383">
        <v>23.8647345398463</v>
      </c>
      <c r="AB1383">
        <f t="shared" si="198"/>
        <v>0</v>
      </c>
      <c r="AC1383">
        <v>41.974417380721</v>
      </c>
      <c r="AD1383">
        <f t="shared" si="199"/>
        <v>0</v>
      </c>
      <c r="AE1383">
        <v>88.456361406773595</v>
      </c>
      <c r="AF1383">
        <f t="shared" si="200"/>
        <v>0</v>
      </c>
      <c r="AG1383">
        <v>-78.193783062470402</v>
      </c>
      <c r="AH1383">
        <f t="shared" si="201"/>
        <v>0</v>
      </c>
      <c r="AI1383">
        <v>24.727918972383801</v>
      </c>
      <c r="AJ1383">
        <f t="shared" si="202"/>
        <v>0</v>
      </c>
      <c r="AK1383">
        <v>41.496722120699303</v>
      </c>
      <c r="AL1383">
        <f t="shared" si="203"/>
        <v>0</v>
      </c>
      <c r="AM1383">
        <v>83.955867085196203</v>
      </c>
      <c r="AN1383">
        <f t="shared" si="204"/>
        <v>0</v>
      </c>
    </row>
    <row r="1384" spans="2:40" x14ac:dyDescent="0.3">
      <c r="B1384">
        <v>60.162193389158801</v>
      </c>
      <c r="C1384">
        <v>48.09000498725554</v>
      </c>
      <c r="D1384">
        <v>100.38144889246632</v>
      </c>
      <c r="E1384">
        <v>-23.945628183449003</v>
      </c>
      <c r="F1384">
        <v>9.5551782692022549</v>
      </c>
      <c r="G1384">
        <v>51.931785292696453</v>
      </c>
      <c r="H1384">
        <v>103.74862372992789</v>
      </c>
      <c r="U1384">
        <f>'wyznaczanie X2 i X3'!$E$3*modele!D1384+'wyznaczanie X2 i X3'!$F$3</f>
        <v>47.571728468432894</v>
      </c>
      <c r="V1384" s="3">
        <f t="shared" si="196"/>
        <v>0.51829999999999998</v>
      </c>
      <c r="W1384">
        <f>'wyznaczanie X2 i X3'!$H$3*modele!C1384+'wyznaczanie X2 i X3'!$I$3</f>
        <v>101.19071607102379</v>
      </c>
      <c r="X1384">
        <f t="shared" si="197"/>
        <v>0.80930000000000002</v>
      </c>
      <c r="AA1384">
        <v>60.162193389158801</v>
      </c>
      <c r="AB1384">
        <f t="shared" si="198"/>
        <v>0</v>
      </c>
      <c r="AC1384">
        <v>48.090004987255497</v>
      </c>
      <c r="AD1384">
        <f t="shared" si="199"/>
        <v>0</v>
      </c>
      <c r="AE1384">
        <v>100.381448892466</v>
      </c>
      <c r="AF1384">
        <f t="shared" si="200"/>
        <v>0</v>
      </c>
      <c r="AG1384">
        <v>-23.945628183448999</v>
      </c>
      <c r="AH1384">
        <f t="shared" si="201"/>
        <v>0</v>
      </c>
      <c r="AI1384">
        <v>9.5551782692022496</v>
      </c>
      <c r="AJ1384">
        <f t="shared" si="202"/>
        <v>0</v>
      </c>
      <c r="AK1384">
        <v>51.931785292696503</v>
      </c>
      <c r="AL1384">
        <f t="shared" si="203"/>
        <v>0</v>
      </c>
      <c r="AM1384">
        <v>103.748623729928</v>
      </c>
      <c r="AN1384">
        <f t="shared" si="204"/>
        <v>0</v>
      </c>
    </row>
    <row r="1385" spans="2:40" x14ac:dyDescent="0.3">
      <c r="B1385">
        <v>48.481779398261722</v>
      </c>
      <c r="C1385">
        <v>46.471371779189575</v>
      </c>
      <c r="D1385">
        <v>97.56738775626421</v>
      </c>
      <c r="E1385">
        <v>-42.450556541045273</v>
      </c>
      <c r="F1385">
        <v>24.798499864247958</v>
      </c>
      <c r="G1385">
        <v>39.98352077916185</v>
      </c>
      <c r="H1385">
        <v>80.924238678377591</v>
      </c>
      <c r="U1385">
        <f>'wyznaczanie X2 i X3'!$E$3*modele!D1385+'wyznaczanie X2 i X3'!$F$3</f>
        <v>46.257904412905702</v>
      </c>
      <c r="V1385" s="3">
        <f t="shared" si="196"/>
        <v>0.2135</v>
      </c>
      <c r="W1385">
        <f>'wyznaczanie X2 i X3'!$H$3*modele!C1385+'wyznaczanie X2 i X3'!$I$3</f>
        <v>97.938049607949722</v>
      </c>
      <c r="X1385">
        <f t="shared" si="197"/>
        <v>0.37069999999999997</v>
      </c>
      <c r="AA1385">
        <v>48.4817793982617</v>
      </c>
      <c r="AB1385">
        <f t="shared" si="198"/>
        <v>0</v>
      </c>
      <c r="AC1385">
        <v>46.471371779189603</v>
      </c>
      <c r="AD1385">
        <f t="shared" si="199"/>
        <v>0</v>
      </c>
      <c r="AE1385">
        <v>97.567387756264196</v>
      </c>
      <c r="AF1385">
        <f t="shared" si="200"/>
        <v>0</v>
      </c>
      <c r="AG1385">
        <v>-42.450556541045302</v>
      </c>
      <c r="AH1385">
        <f t="shared" si="201"/>
        <v>0</v>
      </c>
      <c r="AI1385">
        <v>24.798499864248001</v>
      </c>
      <c r="AJ1385">
        <f t="shared" si="202"/>
        <v>0</v>
      </c>
      <c r="AK1385">
        <v>39.9835207791619</v>
      </c>
      <c r="AL1385">
        <f t="shared" si="203"/>
        <v>0</v>
      </c>
      <c r="AM1385">
        <v>80.924238678377606</v>
      </c>
      <c r="AN1385">
        <f t="shared" si="204"/>
        <v>0</v>
      </c>
    </row>
    <row r="1386" spans="2:40" x14ac:dyDescent="0.3">
      <c r="B1386">
        <v>43.639540313758424</v>
      </c>
      <c r="C1386">
        <v>48.774084935726108</v>
      </c>
      <c r="D1386">
        <v>102.07000894645957</v>
      </c>
      <c r="E1386">
        <v>-59.043174179661477</v>
      </c>
      <c r="F1386">
        <v>15.121826258445083</v>
      </c>
      <c r="G1386">
        <v>58.940710468435327</v>
      </c>
      <c r="H1386">
        <v>118.45499849726259</v>
      </c>
      <c r="U1386">
        <f>'wyznaczanie X2 i X3'!$E$3*modele!D1386+'wyznaczanie X2 i X3'!$F$3</f>
        <v>48.360080501584761</v>
      </c>
      <c r="V1386" s="3">
        <f t="shared" si="196"/>
        <v>0.41399999999999998</v>
      </c>
      <c r="W1386">
        <f>'wyznaczanie X2 i X3'!$H$3*modele!C1386+'wyznaczanie X2 i X3'!$I$3</f>
        <v>102.56538446122092</v>
      </c>
      <c r="X1386">
        <f t="shared" si="197"/>
        <v>0.49540000000000001</v>
      </c>
      <c r="AA1386">
        <v>43.639540313758403</v>
      </c>
      <c r="AB1386">
        <f t="shared" si="198"/>
        <v>0</v>
      </c>
      <c r="AC1386">
        <v>48.774084935726101</v>
      </c>
      <c r="AD1386">
        <f t="shared" si="199"/>
        <v>0</v>
      </c>
      <c r="AE1386">
        <v>102.07000894646001</v>
      </c>
      <c r="AF1386">
        <f t="shared" si="200"/>
        <v>0</v>
      </c>
      <c r="AG1386">
        <v>-59.043174179661499</v>
      </c>
      <c r="AH1386">
        <f t="shared" si="201"/>
        <v>0</v>
      </c>
      <c r="AI1386">
        <v>15.1218262584451</v>
      </c>
      <c r="AJ1386">
        <f t="shared" si="202"/>
        <v>0</v>
      </c>
      <c r="AK1386">
        <v>58.940710468435299</v>
      </c>
      <c r="AL1386">
        <f t="shared" si="203"/>
        <v>0</v>
      </c>
      <c r="AM1386">
        <v>118.45499849726301</v>
      </c>
      <c r="AN1386">
        <f t="shared" si="204"/>
        <v>0</v>
      </c>
    </row>
    <row r="1387" spans="2:40" x14ac:dyDescent="0.3">
      <c r="B1387">
        <v>60.767578522260614</v>
      </c>
      <c r="C1387">
        <v>15.790847716135628</v>
      </c>
      <c r="D1387">
        <v>35.971620643949898</v>
      </c>
      <c r="E1387">
        <v>74.162613896114351</v>
      </c>
      <c r="F1387">
        <v>27.412982124604532</v>
      </c>
      <c r="G1387">
        <v>48.119090678773013</v>
      </c>
      <c r="H1387">
        <v>95.670403948003013</v>
      </c>
      <c r="U1387">
        <f>'wyznaczanie X2 i X3'!$E$3*modele!D1387+'wyznaczanie X2 i X3'!$F$3</f>
        <v>17.500177898112412</v>
      </c>
      <c r="V1387" s="3">
        <f t="shared" si="196"/>
        <v>1.7093</v>
      </c>
      <c r="W1387">
        <f>'wyznaczanie X2 i X3'!$H$3*modele!C1387+'wyznaczanie X2 i X3'!$I$3</f>
        <v>36.285099951324753</v>
      </c>
      <c r="X1387">
        <f t="shared" si="197"/>
        <v>0.3135</v>
      </c>
      <c r="AA1387">
        <v>60.7675785222606</v>
      </c>
      <c r="AB1387">
        <f t="shared" si="198"/>
        <v>0</v>
      </c>
      <c r="AC1387">
        <v>15.7908477161356</v>
      </c>
      <c r="AD1387">
        <f t="shared" si="199"/>
        <v>0</v>
      </c>
      <c r="AE1387">
        <v>35.971620643949898</v>
      </c>
      <c r="AF1387">
        <f t="shared" si="200"/>
        <v>0</v>
      </c>
      <c r="AG1387">
        <v>74.162613896114394</v>
      </c>
      <c r="AH1387">
        <f t="shared" si="201"/>
        <v>0</v>
      </c>
      <c r="AI1387">
        <v>27.4129821246045</v>
      </c>
      <c r="AJ1387">
        <f t="shared" si="202"/>
        <v>0</v>
      </c>
      <c r="AK1387">
        <v>48.119090678772999</v>
      </c>
      <c r="AL1387">
        <f t="shared" si="203"/>
        <v>0</v>
      </c>
      <c r="AM1387">
        <v>95.670403948002999</v>
      </c>
      <c r="AN1387">
        <f t="shared" si="204"/>
        <v>0</v>
      </c>
    </row>
    <row r="1388" spans="2:40" x14ac:dyDescent="0.3">
      <c r="B1388">
        <v>37.496218996851667</v>
      </c>
      <c r="C1388">
        <v>13.351464942102542</v>
      </c>
      <c r="D1388">
        <v>31.211263334583155</v>
      </c>
      <c r="E1388">
        <v>34.938043167395705</v>
      </c>
      <c r="F1388">
        <v>20.248432342869833</v>
      </c>
      <c r="G1388">
        <v>49.790806135425747</v>
      </c>
      <c r="H1388">
        <v>100.41917282540467</v>
      </c>
      <c r="U1388">
        <f>'wyznaczanie X2 i X3'!$E$3*modele!D1388+'wyznaczanie X2 i X3'!$F$3</f>
        <v>15.277670410449396</v>
      </c>
      <c r="V1388" s="3">
        <f t="shared" si="196"/>
        <v>1.9261999999999999</v>
      </c>
      <c r="W1388">
        <f>'wyznaczanie X2 i X3'!$H$3*modele!C1388+'wyznaczanie X2 i X3'!$I$3</f>
        <v>31.383125557027867</v>
      </c>
      <c r="X1388">
        <f t="shared" si="197"/>
        <v>0.1719</v>
      </c>
      <c r="AA1388">
        <v>37.496218996851702</v>
      </c>
      <c r="AB1388">
        <f t="shared" si="198"/>
        <v>0</v>
      </c>
      <c r="AC1388">
        <v>13.351464942102499</v>
      </c>
      <c r="AD1388">
        <f t="shared" si="199"/>
        <v>0</v>
      </c>
      <c r="AE1388">
        <v>31.211263334583201</v>
      </c>
      <c r="AF1388">
        <f t="shared" si="200"/>
        <v>0</v>
      </c>
      <c r="AG1388">
        <v>34.938043167395698</v>
      </c>
      <c r="AH1388">
        <f t="shared" si="201"/>
        <v>0</v>
      </c>
      <c r="AI1388">
        <v>20.248432342869801</v>
      </c>
      <c r="AJ1388">
        <f t="shared" si="202"/>
        <v>0</v>
      </c>
      <c r="AK1388">
        <v>49.790806135425697</v>
      </c>
      <c r="AL1388">
        <f t="shared" si="203"/>
        <v>0</v>
      </c>
      <c r="AM1388">
        <v>100.419172825405</v>
      </c>
      <c r="AN1388">
        <f t="shared" si="204"/>
        <v>0</v>
      </c>
    </row>
    <row r="1389" spans="2:40" x14ac:dyDescent="0.3">
      <c r="B1389">
        <v>49.455715010221866</v>
      </c>
      <c r="C1389">
        <v>45.009340922062783</v>
      </c>
      <c r="D1389">
        <v>94.511166459052959</v>
      </c>
      <c r="E1389">
        <v>-36.116592745744612</v>
      </c>
      <c r="F1389">
        <v>20.417326923287536</v>
      </c>
      <c r="G1389">
        <v>48.857210274221131</v>
      </c>
      <c r="H1389">
        <v>98.400543586255765</v>
      </c>
      <c r="U1389">
        <f>'wyznaczanie X2 i X3'!$E$3*modele!D1389+'wyznaczanie X2 i X3'!$F$3</f>
        <v>44.83102103513027</v>
      </c>
      <c r="V1389" s="3">
        <f t="shared" si="196"/>
        <v>0.17829999999999999</v>
      </c>
      <c r="W1389">
        <f>'wyznaczanie X2 i X3'!$H$3*modele!C1389+'wyznaczanie X2 i X3'!$I$3</f>
        <v>95.000077797376363</v>
      </c>
      <c r="X1389">
        <f t="shared" si="197"/>
        <v>0.4889</v>
      </c>
      <c r="AA1389">
        <v>49.455715010221901</v>
      </c>
      <c r="AB1389">
        <f t="shared" si="198"/>
        <v>0</v>
      </c>
      <c r="AC1389">
        <v>45.009340922062798</v>
      </c>
      <c r="AD1389">
        <f t="shared" si="199"/>
        <v>0</v>
      </c>
      <c r="AE1389">
        <v>94.511166459053001</v>
      </c>
      <c r="AF1389">
        <f t="shared" si="200"/>
        <v>0</v>
      </c>
      <c r="AG1389">
        <v>-36.116592745744597</v>
      </c>
      <c r="AH1389">
        <f t="shared" si="201"/>
        <v>0</v>
      </c>
      <c r="AI1389">
        <v>20.417326923287501</v>
      </c>
      <c r="AJ1389">
        <f t="shared" si="202"/>
        <v>0</v>
      </c>
      <c r="AK1389">
        <v>48.857210274221103</v>
      </c>
      <c r="AL1389">
        <f t="shared" si="203"/>
        <v>0</v>
      </c>
      <c r="AM1389">
        <v>98.400543586255793</v>
      </c>
      <c r="AN1389">
        <f t="shared" si="204"/>
        <v>0</v>
      </c>
    </row>
    <row r="1390" spans="2:40" x14ac:dyDescent="0.3">
      <c r="B1390">
        <v>39.067753924307681</v>
      </c>
      <c r="C1390">
        <v>30.649898482115546</v>
      </c>
      <c r="D1390">
        <v>65.857043012448059</v>
      </c>
      <c r="E1390">
        <v>-13.814187597731276</v>
      </c>
      <c r="F1390">
        <v>23.182159207836282</v>
      </c>
      <c r="G1390">
        <v>39.233094957702534</v>
      </c>
      <c r="H1390">
        <v>79.427418083393093</v>
      </c>
      <c r="U1390">
        <f>'wyznaczanie X2 i X3'!$E$3*modele!D1390+'wyznaczanie X2 i X3'!$F$3</f>
        <v>31.453032835128635</v>
      </c>
      <c r="V1390" s="3">
        <f t="shared" si="196"/>
        <v>0.80310000000000004</v>
      </c>
      <c r="W1390">
        <f>'wyznaczanie X2 i X3'!$H$3*modele!C1390+'wyznaczanie X2 i X3'!$I$3</f>
        <v>66.144573894385076</v>
      </c>
      <c r="X1390">
        <f t="shared" si="197"/>
        <v>0.28749999999999998</v>
      </c>
      <c r="AA1390">
        <v>39.067753924307702</v>
      </c>
      <c r="AB1390">
        <f t="shared" si="198"/>
        <v>0</v>
      </c>
      <c r="AC1390">
        <v>30.6498984821155</v>
      </c>
      <c r="AD1390">
        <f t="shared" si="199"/>
        <v>0</v>
      </c>
      <c r="AE1390">
        <v>65.857043012448102</v>
      </c>
      <c r="AF1390">
        <f t="shared" si="200"/>
        <v>0</v>
      </c>
      <c r="AG1390">
        <v>-13.8141875977313</v>
      </c>
      <c r="AH1390">
        <f t="shared" si="201"/>
        <v>0</v>
      </c>
      <c r="AI1390">
        <v>23.1821592078363</v>
      </c>
      <c r="AJ1390">
        <f t="shared" si="202"/>
        <v>0</v>
      </c>
      <c r="AK1390">
        <v>39.233094957702498</v>
      </c>
      <c r="AL1390">
        <f t="shared" si="203"/>
        <v>0</v>
      </c>
      <c r="AM1390">
        <v>79.427418083393107</v>
      </c>
      <c r="AN1390">
        <f t="shared" si="204"/>
        <v>0</v>
      </c>
    </row>
    <row r="1391" spans="2:40" x14ac:dyDescent="0.3">
      <c r="B1391">
        <v>40.214266410663377</v>
      </c>
      <c r="C1391">
        <v>56.481833866219631</v>
      </c>
      <c r="D1391">
        <v>117.72624448617984</v>
      </c>
      <c r="E1391">
        <v>-89.016968777332139</v>
      </c>
      <c r="F1391">
        <v>11.536902377340322</v>
      </c>
      <c r="G1391">
        <v>46.791118774824064</v>
      </c>
      <c r="H1391">
        <v>94.57866587181438</v>
      </c>
      <c r="U1391">
        <f>'wyznaczanie X2 i X3'!$E$3*modele!D1391+'wyznaczanie X2 i X3'!$F$3</f>
        <v>55.669637002139339</v>
      </c>
      <c r="V1391" s="3">
        <f t="shared" si="196"/>
        <v>0.81220000000000003</v>
      </c>
      <c r="W1391">
        <f>'wyznaczanie X2 i X3'!$H$3*modele!C1391+'wyznaczanie X2 i X3'!$I$3</f>
        <v>118.05421561029092</v>
      </c>
      <c r="X1391">
        <f t="shared" si="197"/>
        <v>0.32800000000000001</v>
      </c>
      <c r="AA1391">
        <v>40.214266410663399</v>
      </c>
      <c r="AB1391">
        <f t="shared" si="198"/>
        <v>0</v>
      </c>
      <c r="AC1391">
        <v>56.481833866219603</v>
      </c>
      <c r="AD1391">
        <f t="shared" si="199"/>
        <v>0</v>
      </c>
      <c r="AE1391">
        <v>117.72624448617999</v>
      </c>
      <c r="AF1391">
        <f t="shared" si="200"/>
        <v>0</v>
      </c>
      <c r="AG1391">
        <v>-89.016968777332096</v>
      </c>
      <c r="AH1391">
        <f t="shared" si="201"/>
        <v>0</v>
      </c>
      <c r="AI1391">
        <v>11.536902377340301</v>
      </c>
      <c r="AJ1391">
        <f t="shared" si="202"/>
        <v>0</v>
      </c>
      <c r="AK1391">
        <v>46.791118774824099</v>
      </c>
      <c r="AL1391">
        <f t="shared" si="203"/>
        <v>0</v>
      </c>
      <c r="AM1391">
        <v>94.578665871814394</v>
      </c>
      <c r="AN1391">
        <f t="shared" si="204"/>
        <v>0</v>
      </c>
    </row>
    <row r="1392" spans="2:40" x14ac:dyDescent="0.3">
      <c r="B1392">
        <v>47.810467164106086</v>
      </c>
      <c r="C1392">
        <v>48.400899821925393</v>
      </c>
      <c r="D1392">
        <v>100.99389864230729</v>
      </c>
      <c r="E1392">
        <v>-49.581765137563991</v>
      </c>
      <c r="F1392">
        <v>17.575042918273915</v>
      </c>
      <c r="G1392">
        <v>51.388139779326728</v>
      </c>
      <c r="H1392">
        <v>102.07142172703408</v>
      </c>
      <c r="U1392">
        <f>'wyznaczanie X2 i X3'!$E$3*modele!D1392+'wyznaczanie X2 i X3'!$F$3</f>
        <v>47.857667961285784</v>
      </c>
      <c r="V1392" s="3">
        <f t="shared" si="196"/>
        <v>0.54320000000000002</v>
      </c>
      <c r="W1392">
        <f>'wyznaczanie X2 i X3'!$H$3*modele!C1392+'wyznaczanie X2 i X3'!$I$3</f>
        <v>101.81546366500271</v>
      </c>
      <c r="X1392">
        <f t="shared" si="197"/>
        <v>0.8216</v>
      </c>
      <c r="AA1392">
        <v>47.8104671641061</v>
      </c>
      <c r="AB1392">
        <f t="shared" si="198"/>
        <v>0</v>
      </c>
      <c r="AC1392">
        <v>48.4008998219254</v>
      </c>
      <c r="AD1392">
        <f t="shared" si="199"/>
        <v>0</v>
      </c>
      <c r="AE1392">
        <v>100.993898642307</v>
      </c>
      <c r="AF1392">
        <f t="shared" si="200"/>
        <v>0</v>
      </c>
      <c r="AG1392">
        <v>-49.581765137563998</v>
      </c>
      <c r="AH1392">
        <f t="shared" si="201"/>
        <v>0</v>
      </c>
      <c r="AI1392">
        <v>17.575042918273901</v>
      </c>
      <c r="AJ1392">
        <f t="shared" si="202"/>
        <v>0</v>
      </c>
      <c r="AK1392">
        <v>51.3881397793267</v>
      </c>
      <c r="AL1392">
        <f t="shared" si="203"/>
        <v>0</v>
      </c>
      <c r="AM1392">
        <v>102.07142172703399</v>
      </c>
      <c r="AN1392">
        <f t="shared" si="204"/>
        <v>0</v>
      </c>
    </row>
    <row r="1393" spans="2:40" x14ac:dyDescent="0.3">
      <c r="B1393">
        <v>24.427771668264253</v>
      </c>
      <c r="C1393">
        <v>52.407879695157654</v>
      </c>
      <c r="D1393">
        <v>109.32576444688239</v>
      </c>
      <c r="E1393">
        <v>-108.36809574894446</v>
      </c>
      <c r="F1393">
        <v>17.160810801326289</v>
      </c>
      <c r="G1393">
        <v>53.102077645078467</v>
      </c>
      <c r="H1393">
        <v>105.25071964632345</v>
      </c>
      <c r="U1393">
        <f>'wyznaczanie X2 i X3'!$E$3*modele!D1393+'wyznaczanie X2 i X3'!$F$3</f>
        <v>51.747635233371703</v>
      </c>
      <c r="V1393" s="3">
        <f t="shared" si="196"/>
        <v>0.66020000000000001</v>
      </c>
      <c r="W1393">
        <f>'wyznaczanie X2 i X3'!$H$3*modele!C1393+'wyznaczanie X2 i X3'!$I$3</f>
        <v>109.86754673541515</v>
      </c>
      <c r="X1393">
        <f t="shared" si="197"/>
        <v>0.54179999999999995</v>
      </c>
      <c r="AA1393">
        <v>24.427771668264299</v>
      </c>
      <c r="AB1393">
        <f t="shared" si="198"/>
        <v>0</v>
      </c>
      <c r="AC1393">
        <v>52.407879695157703</v>
      </c>
      <c r="AD1393">
        <f t="shared" si="199"/>
        <v>0</v>
      </c>
      <c r="AE1393">
        <v>109.325764446882</v>
      </c>
      <c r="AF1393">
        <f t="shared" si="200"/>
        <v>0</v>
      </c>
      <c r="AG1393">
        <v>-108.368095748944</v>
      </c>
      <c r="AH1393">
        <f t="shared" si="201"/>
        <v>0</v>
      </c>
      <c r="AI1393">
        <v>17.160810801326299</v>
      </c>
      <c r="AJ1393">
        <f t="shared" si="202"/>
        <v>0</v>
      </c>
      <c r="AK1393">
        <v>53.102077645078502</v>
      </c>
      <c r="AL1393">
        <f t="shared" si="203"/>
        <v>0</v>
      </c>
      <c r="AM1393">
        <v>105.25071964632301</v>
      </c>
      <c r="AN1393">
        <f t="shared" si="204"/>
        <v>0</v>
      </c>
    </row>
    <row r="1394" spans="2:40" x14ac:dyDescent="0.3">
      <c r="B1394">
        <v>63.459516221695125</v>
      </c>
      <c r="C1394">
        <v>26.980146866727967</v>
      </c>
      <c r="D1394">
        <v>58.605216726635298</v>
      </c>
      <c r="E1394">
        <v>45.978591843206345</v>
      </c>
      <c r="F1394">
        <v>17.807885552900593</v>
      </c>
      <c r="G1394">
        <v>46.582695411268624</v>
      </c>
      <c r="H1394">
        <v>92.836542292765785</v>
      </c>
      <c r="U1394">
        <f>'wyznaczanie X2 i X3'!$E$3*modele!D1394+'wyznaczanie X2 i X3'!$F$3</f>
        <v>28.067312568345891</v>
      </c>
      <c r="V1394" s="3">
        <f t="shared" si="196"/>
        <v>1.0871999999999999</v>
      </c>
      <c r="W1394">
        <f>'wyznaczanie X2 i X3'!$H$3*modele!C1394+'wyznaczanie X2 i X3'!$I$3</f>
        <v>58.770155806518574</v>
      </c>
      <c r="X1394">
        <f t="shared" si="197"/>
        <v>0.16489999999999999</v>
      </c>
      <c r="AA1394">
        <v>63.459516221695097</v>
      </c>
      <c r="AB1394">
        <f t="shared" si="198"/>
        <v>0</v>
      </c>
      <c r="AC1394">
        <v>26.980146866727999</v>
      </c>
      <c r="AD1394">
        <f t="shared" si="199"/>
        <v>0</v>
      </c>
      <c r="AE1394">
        <v>58.605216726635298</v>
      </c>
      <c r="AF1394">
        <f t="shared" si="200"/>
        <v>0</v>
      </c>
      <c r="AG1394">
        <v>45.978591843206303</v>
      </c>
      <c r="AH1394">
        <f t="shared" si="201"/>
        <v>0</v>
      </c>
      <c r="AI1394">
        <v>17.807885552900601</v>
      </c>
      <c r="AJ1394">
        <f t="shared" si="202"/>
        <v>0</v>
      </c>
      <c r="AK1394">
        <v>46.582695411268602</v>
      </c>
      <c r="AL1394">
        <f t="shared" si="203"/>
        <v>0</v>
      </c>
      <c r="AM1394">
        <v>92.836542292765799</v>
      </c>
      <c r="AN1394">
        <f t="shared" si="204"/>
        <v>0</v>
      </c>
    </row>
    <row r="1395" spans="2:40" x14ac:dyDescent="0.3">
      <c r="B1395">
        <v>52.605833287294843</v>
      </c>
      <c r="C1395">
        <v>29.709623125980368</v>
      </c>
      <c r="D1395">
        <v>64.104707799079421</v>
      </c>
      <c r="E1395">
        <v>16.082797196648585</v>
      </c>
      <c r="F1395">
        <v>12.095740765731195</v>
      </c>
      <c r="G1395">
        <v>59.167815255161621</v>
      </c>
      <c r="H1395">
        <v>117.87916003221156</v>
      </c>
      <c r="U1395">
        <f>'wyznaczanie X2 i X3'!$E$3*modele!D1395+'wyznaczanie X2 i X3'!$F$3</f>
        <v>30.63490556452561</v>
      </c>
      <c r="V1395" s="3">
        <f t="shared" si="196"/>
        <v>0.92530000000000001</v>
      </c>
      <c r="W1395">
        <f>'wyznaczanie X2 i X3'!$H$3*modele!C1395+'wyznaczanie X2 i X3'!$I$3</f>
        <v>64.255077187091985</v>
      </c>
      <c r="X1395">
        <f t="shared" si="197"/>
        <v>0.15040000000000001</v>
      </c>
      <c r="AA1395">
        <v>52.6058332872948</v>
      </c>
      <c r="AB1395">
        <f t="shared" si="198"/>
        <v>0</v>
      </c>
      <c r="AC1395">
        <v>29.7096231259804</v>
      </c>
      <c r="AD1395">
        <f t="shared" si="199"/>
        <v>0</v>
      </c>
      <c r="AE1395">
        <v>64.104707799079407</v>
      </c>
      <c r="AF1395">
        <f t="shared" si="200"/>
        <v>0</v>
      </c>
      <c r="AG1395">
        <v>16.082797196648599</v>
      </c>
      <c r="AH1395">
        <f t="shared" si="201"/>
        <v>0</v>
      </c>
      <c r="AI1395">
        <v>12.0957407657312</v>
      </c>
      <c r="AJ1395">
        <f t="shared" si="202"/>
        <v>0</v>
      </c>
      <c r="AK1395">
        <v>59.167815255161599</v>
      </c>
      <c r="AL1395">
        <f t="shared" si="203"/>
        <v>0</v>
      </c>
      <c r="AM1395">
        <v>117.879160032212</v>
      </c>
      <c r="AN1395">
        <f t="shared" si="204"/>
        <v>0</v>
      </c>
    </row>
    <row r="1396" spans="2:40" x14ac:dyDescent="0.3">
      <c r="B1396">
        <v>25.295557334832949</v>
      </c>
      <c r="C1396">
        <v>36.175265805472577</v>
      </c>
      <c r="D1396">
        <v>76.430786468933348</v>
      </c>
      <c r="E1396">
        <v>-57.934682746751832</v>
      </c>
      <c r="F1396">
        <v>15.376417919145263</v>
      </c>
      <c r="G1396">
        <v>48.855483479620723</v>
      </c>
      <c r="H1396">
        <v>98.340155667786973</v>
      </c>
      <c r="U1396">
        <f>'wyznaczanie X2 i X3'!$E$3*modele!D1396+'wyznaczanie X2 i X3'!$F$3</f>
        <v>36.389684115154623</v>
      </c>
      <c r="V1396" s="3">
        <f t="shared" si="196"/>
        <v>0.21440000000000001</v>
      </c>
      <c r="W1396">
        <f>'wyznaczanie X2 i X3'!$H$3*modele!C1396+'wyznaczanie X2 i X3'!$I$3</f>
        <v>77.247878150895971</v>
      </c>
      <c r="X1396">
        <f t="shared" si="197"/>
        <v>0.81710000000000005</v>
      </c>
      <c r="AA1396">
        <v>25.2955573348329</v>
      </c>
      <c r="AB1396">
        <f t="shared" si="198"/>
        <v>0</v>
      </c>
      <c r="AC1396">
        <v>36.175265805472598</v>
      </c>
      <c r="AD1396">
        <f t="shared" si="199"/>
        <v>0</v>
      </c>
      <c r="AE1396">
        <v>76.430786468933306</v>
      </c>
      <c r="AF1396">
        <f t="shared" si="200"/>
        <v>0</v>
      </c>
      <c r="AG1396">
        <v>-57.934682746751797</v>
      </c>
      <c r="AH1396">
        <f t="shared" si="201"/>
        <v>0</v>
      </c>
      <c r="AI1396">
        <v>15.3764179191453</v>
      </c>
      <c r="AJ1396">
        <f t="shared" si="202"/>
        <v>0</v>
      </c>
      <c r="AK1396">
        <v>48.855483479620702</v>
      </c>
      <c r="AL1396">
        <f t="shared" si="203"/>
        <v>0</v>
      </c>
      <c r="AM1396">
        <v>98.340155667787002</v>
      </c>
      <c r="AN1396">
        <f t="shared" si="204"/>
        <v>0</v>
      </c>
    </row>
    <row r="1397" spans="2:40" x14ac:dyDescent="0.3">
      <c r="B1397">
        <v>54.401786699500249</v>
      </c>
      <c r="C1397">
        <v>30.222743125403152</v>
      </c>
      <c r="D1397">
        <v>65.373679313797936</v>
      </c>
      <c r="E1397">
        <v>18.135344022791045</v>
      </c>
      <c r="F1397">
        <v>19.157879723562793</v>
      </c>
      <c r="G1397">
        <v>49.390906561938436</v>
      </c>
      <c r="H1397">
        <v>99.649570585858299</v>
      </c>
      <c r="U1397">
        <f>'wyznaczanie X2 i X3'!$E$3*modele!D1397+'wyznaczanie X2 i X3'!$F$3</f>
        <v>31.227360817315901</v>
      </c>
      <c r="V1397" s="3">
        <f t="shared" si="196"/>
        <v>1.0045999999999999</v>
      </c>
      <c r="W1397">
        <f>'wyznaczanie X2 i X3'!$H$3*modele!C1397+'wyznaczanie X2 i X3'!$I$3</f>
        <v>65.286199127095472</v>
      </c>
      <c r="X1397">
        <f t="shared" si="197"/>
        <v>8.7499999999999994E-2</v>
      </c>
      <c r="AA1397">
        <v>54.4017866995002</v>
      </c>
      <c r="AB1397">
        <f t="shared" si="198"/>
        <v>0</v>
      </c>
      <c r="AC1397">
        <v>30.222743125403198</v>
      </c>
      <c r="AD1397">
        <f t="shared" si="199"/>
        <v>0</v>
      </c>
      <c r="AE1397">
        <v>65.373679313797894</v>
      </c>
      <c r="AF1397">
        <f t="shared" si="200"/>
        <v>0</v>
      </c>
      <c r="AG1397">
        <v>18.135344022790999</v>
      </c>
      <c r="AH1397">
        <f t="shared" si="201"/>
        <v>0</v>
      </c>
      <c r="AI1397">
        <v>19.1578797235628</v>
      </c>
      <c r="AJ1397">
        <f t="shared" si="202"/>
        <v>0</v>
      </c>
      <c r="AK1397">
        <v>49.390906561938401</v>
      </c>
      <c r="AL1397">
        <f t="shared" si="203"/>
        <v>0</v>
      </c>
      <c r="AM1397">
        <v>99.649570585858299</v>
      </c>
      <c r="AN1397">
        <f t="shared" si="204"/>
        <v>0</v>
      </c>
    </row>
    <row r="1398" spans="2:40" x14ac:dyDescent="0.3">
      <c r="B1398">
        <v>28.280134258622226</v>
      </c>
      <c r="C1398">
        <v>16.254557292822732</v>
      </c>
      <c r="D1398">
        <v>37.459451028098862</v>
      </c>
      <c r="E1398">
        <v>7.7965966387762577</v>
      </c>
      <c r="F1398">
        <v>13.742482671180252</v>
      </c>
      <c r="G1398">
        <v>51.224458726911678</v>
      </c>
      <c r="H1398">
        <v>102.92808631510816</v>
      </c>
      <c r="U1398">
        <f>'wyznaczanie X2 i X3'!$E$3*modele!D1398+'wyznaczanie X2 i X3'!$F$3</f>
        <v>18.19481360594828</v>
      </c>
      <c r="V1398" s="3">
        <f t="shared" si="196"/>
        <v>1.9402999999999999</v>
      </c>
      <c r="W1398">
        <f>'wyznaczanie X2 i X3'!$H$3*modele!C1398+'wyznaczanie X2 i X3'!$I$3</f>
        <v>37.216930943782032</v>
      </c>
      <c r="X1398">
        <f t="shared" si="197"/>
        <v>0.24249999999999999</v>
      </c>
      <c r="AA1398">
        <v>28.280134258622201</v>
      </c>
      <c r="AB1398">
        <f t="shared" si="198"/>
        <v>0</v>
      </c>
      <c r="AC1398">
        <v>16.2545572928227</v>
      </c>
      <c r="AD1398">
        <f t="shared" si="199"/>
        <v>0</v>
      </c>
      <c r="AE1398">
        <v>37.459451028098897</v>
      </c>
      <c r="AF1398">
        <f t="shared" si="200"/>
        <v>0</v>
      </c>
      <c r="AG1398">
        <v>7.7965966387762604</v>
      </c>
      <c r="AH1398">
        <f t="shared" si="201"/>
        <v>0</v>
      </c>
      <c r="AI1398">
        <v>13.7424826711803</v>
      </c>
      <c r="AJ1398">
        <f t="shared" si="202"/>
        <v>0</v>
      </c>
      <c r="AK1398">
        <v>51.224458726911699</v>
      </c>
      <c r="AL1398">
        <f t="shared" si="203"/>
        <v>0</v>
      </c>
      <c r="AM1398">
        <v>102.928086315108</v>
      </c>
      <c r="AN1398">
        <f t="shared" si="204"/>
        <v>0</v>
      </c>
    </row>
    <row r="1399" spans="2:40" x14ac:dyDescent="0.3">
      <c r="B1399">
        <v>41.082365681543735</v>
      </c>
      <c r="C1399">
        <v>76.527023901820968</v>
      </c>
      <c r="D1399">
        <v>157.91987398852223</v>
      </c>
      <c r="E1399">
        <v>-147.41634034237543</v>
      </c>
      <c r="F1399">
        <v>18.476955738679298</v>
      </c>
      <c r="G1399">
        <v>51.18596295692987</v>
      </c>
      <c r="H1399">
        <v>102.37494017288775</v>
      </c>
      <c r="U1399">
        <f>'wyznaczanie X2 i X3'!$E$3*modele!D1399+'wyznaczanie X2 i X3'!$F$3</f>
        <v>74.435170074528088</v>
      </c>
      <c r="V1399" s="3">
        <f t="shared" si="196"/>
        <v>2.0918999999999999</v>
      </c>
      <c r="W1399">
        <f>'wyznaczanie X2 i X3'!$H$3*modele!C1399+'wyznaczanie X2 i X3'!$I$3</f>
        <v>158.33531020901836</v>
      </c>
      <c r="X1399">
        <f t="shared" si="197"/>
        <v>0.41539999999999999</v>
      </c>
      <c r="AA1399">
        <v>41.082365681543699</v>
      </c>
      <c r="AB1399">
        <f t="shared" si="198"/>
        <v>0</v>
      </c>
      <c r="AC1399">
        <v>76.527023901820996</v>
      </c>
      <c r="AD1399">
        <f t="shared" si="199"/>
        <v>0</v>
      </c>
      <c r="AE1399">
        <v>157.919873988522</v>
      </c>
      <c r="AF1399">
        <f t="shared" si="200"/>
        <v>0</v>
      </c>
      <c r="AG1399">
        <v>-147.41634034237501</v>
      </c>
      <c r="AH1399">
        <f t="shared" si="201"/>
        <v>0</v>
      </c>
      <c r="AI1399">
        <v>18.476955738679301</v>
      </c>
      <c r="AJ1399">
        <f t="shared" si="202"/>
        <v>0</v>
      </c>
      <c r="AK1399">
        <v>51.185962956929899</v>
      </c>
      <c r="AL1399">
        <f t="shared" si="203"/>
        <v>0</v>
      </c>
      <c r="AM1399">
        <v>102.374940172888</v>
      </c>
      <c r="AN1399">
        <f t="shared" si="204"/>
        <v>0</v>
      </c>
    </row>
    <row r="1400" spans="2:40" x14ac:dyDescent="0.3">
      <c r="B1400">
        <v>42.104215173026233</v>
      </c>
      <c r="C1400">
        <v>34.221433691077564</v>
      </c>
      <c r="D1400">
        <v>73.375426200034653</v>
      </c>
      <c r="E1400">
        <v>-18.455870727180226</v>
      </c>
      <c r="F1400">
        <v>3.9462176420631252</v>
      </c>
      <c r="G1400">
        <v>50.45443458458422</v>
      </c>
      <c r="H1400">
        <v>101.01929290052405</v>
      </c>
      <c r="U1400">
        <f>'wyznaczanie X2 i X3'!$E$3*modele!D1400+'wyznaczanie X2 i X3'!$F$3</f>
        <v>34.963202732806714</v>
      </c>
      <c r="V1400" s="3">
        <f t="shared" si="196"/>
        <v>0.74180000000000001</v>
      </c>
      <c r="W1400">
        <f>'wyznaczanie X2 i X3'!$H$3*modele!C1400+'wyznaczanie X2 i X3'!$I$3</f>
        <v>73.3216247160222</v>
      </c>
      <c r="X1400">
        <f t="shared" si="197"/>
        <v>5.3800000000000001E-2</v>
      </c>
      <c r="AA1400">
        <v>42.104215173026198</v>
      </c>
      <c r="AB1400">
        <f t="shared" si="198"/>
        <v>0</v>
      </c>
      <c r="AC1400">
        <v>34.2214336910776</v>
      </c>
      <c r="AD1400">
        <f t="shared" si="199"/>
        <v>0</v>
      </c>
      <c r="AE1400">
        <v>73.375426200034696</v>
      </c>
      <c r="AF1400">
        <f t="shared" si="200"/>
        <v>0</v>
      </c>
      <c r="AG1400">
        <v>-18.455870727180201</v>
      </c>
      <c r="AH1400">
        <f t="shared" si="201"/>
        <v>0</v>
      </c>
      <c r="AI1400">
        <v>3.9462176420631301</v>
      </c>
      <c r="AJ1400">
        <f t="shared" si="202"/>
        <v>0</v>
      </c>
      <c r="AK1400">
        <v>50.454434584584199</v>
      </c>
      <c r="AL1400">
        <f t="shared" si="203"/>
        <v>0</v>
      </c>
      <c r="AM1400">
        <v>101.01929290052399</v>
      </c>
      <c r="AN1400">
        <f t="shared" si="204"/>
        <v>0</v>
      </c>
    </row>
    <row r="1401" spans="2:40" x14ac:dyDescent="0.3">
      <c r="B1401">
        <v>66.050193161617443</v>
      </c>
      <c r="C1401">
        <v>72.551270479336651</v>
      </c>
      <c r="D1401">
        <v>149.33347943386337</v>
      </c>
      <c r="E1401">
        <v>-85.553425114775052</v>
      </c>
      <c r="F1401">
        <v>24.02796787823705</v>
      </c>
      <c r="G1401">
        <v>46.18623385917617</v>
      </c>
      <c r="H1401">
        <v>92.478194390713938</v>
      </c>
      <c r="U1401">
        <f>'wyznaczanie X2 i X3'!$E$3*modele!D1401+'wyznaczanie X2 i X3'!$F$3</f>
        <v>70.426368854458147</v>
      </c>
      <c r="V1401" s="3">
        <f t="shared" si="196"/>
        <v>2.1248999999999998</v>
      </c>
      <c r="W1401">
        <f>'wyznaczanie X2 i X3'!$H$3*modele!C1401+'wyznaczanie X2 i X3'!$I$3</f>
        <v>150.34597713570383</v>
      </c>
      <c r="X1401">
        <f t="shared" si="197"/>
        <v>1.0125</v>
      </c>
      <c r="AA1401">
        <v>66.050193161617401</v>
      </c>
      <c r="AB1401">
        <f t="shared" si="198"/>
        <v>0</v>
      </c>
      <c r="AC1401">
        <v>72.551270479336694</v>
      </c>
      <c r="AD1401">
        <f t="shared" si="199"/>
        <v>0</v>
      </c>
      <c r="AE1401">
        <v>149.333479433863</v>
      </c>
      <c r="AF1401">
        <f t="shared" si="200"/>
        <v>0</v>
      </c>
      <c r="AG1401">
        <v>-85.553425114775095</v>
      </c>
      <c r="AH1401">
        <f t="shared" si="201"/>
        <v>0</v>
      </c>
      <c r="AI1401">
        <v>24.027967878237</v>
      </c>
      <c r="AJ1401">
        <f t="shared" si="202"/>
        <v>0</v>
      </c>
      <c r="AK1401">
        <v>46.186233859176198</v>
      </c>
      <c r="AL1401">
        <f t="shared" si="203"/>
        <v>0</v>
      </c>
      <c r="AM1401">
        <v>92.478194390713895</v>
      </c>
      <c r="AN1401">
        <f t="shared" si="204"/>
        <v>0</v>
      </c>
    </row>
    <row r="1402" spans="2:40" x14ac:dyDescent="0.3">
      <c r="B1402">
        <v>29.531168068494416</v>
      </c>
      <c r="C1402">
        <v>16.773085147817717</v>
      </c>
      <c r="D1402">
        <v>38.486200032344783</v>
      </c>
      <c r="E1402">
        <v>8.7430806935356813</v>
      </c>
      <c r="F1402">
        <v>20.192951139430278</v>
      </c>
      <c r="G1402">
        <v>50.649006727086295</v>
      </c>
      <c r="H1402">
        <v>100.50928321908169</v>
      </c>
      <c r="U1402">
        <f>'wyznaczanie X2 i X3'!$E$3*modele!D1402+'wyznaczanie X2 i X3'!$F$3</f>
        <v>18.674180426879349</v>
      </c>
      <c r="V1402" s="3">
        <f t="shared" si="196"/>
        <v>1.9011</v>
      </c>
      <c r="W1402">
        <f>'wyznaczanie X2 i X3'!$H$3*modele!C1402+'wyznaczanie X2 i X3'!$I$3</f>
        <v>38.258920046506027</v>
      </c>
      <c r="X1402">
        <f t="shared" si="197"/>
        <v>0.2273</v>
      </c>
      <c r="AA1402">
        <v>29.531168068494399</v>
      </c>
      <c r="AB1402">
        <f t="shared" si="198"/>
        <v>0</v>
      </c>
      <c r="AC1402">
        <v>16.773085147817699</v>
      </c>
      <c r="AD1402">
        <f t="shared" si="199"/>
        <v>0</v>
      </c>
      <c r="AE1402">
        <v>38.486200032344797</v>
      </c>
      <c r="AF1402">
        <f t="shared" si="200"/>
        <v>0</v>
      </c>
      <c r="AG1402">
        <v>8.7430806935356795</v>
      </c>
      <c r="AH1402">
        <f t="shared" si="201"/>
        <v>0</v>
      </c>
      <c r="AI1402">
        <v>20.192951139430299</v>
      </c>
      <c r="AJ1402">
        <f t="shared" si="202"/>
        <v>0</v>
      </c>
      <c r="AK1402">
        <v>50.649006727086302</v>
      </c>
      <c r="AL1402">
        <f t="shared" si="203"/>
        <v>0</v>
      </c>
      <c r="AM1402">
        <v>100.50928321908199</v>
      </c>
      <c r="AN1402">
        <f t="shared" si="204"/>
        <v>0</v>
      </c>
    </row>
    <row r="1403" spans="2:40" x14ac:dyDescent="0.3">
      <c r="B1403">
        <v>54.162267902733575</v>
      </c>
      <c r="C1403">
        <v>31.456312052265631</v>
      </c>
      <c r="D1403">
        <v>67.303945083720748</v>
      </c>
      <c r="E1403">
        <v>13.955599648670258</v>
      </c>
      <c r="F1403">
        <v>13.363351085187279</v>
      </c>
      <c r="G1403">
        <v>45.563684808614653</v>
      </c>
      <c r="H1403">
        <v>91.786951475231717</v>
      </c>
      <c r="U1403">
        <f>'wyznaczanie X2 i X3'!$E$3*modele!D1403+'wyznaczanie X2 i X3'!$F$3</f>
        <v>32.128560002173678</v>
      </c>
      <c r="V1403" s="3">
        <f t="shared" si="196"/>
        <v>0.67220000000000002</v>
      </c>
      <c r="W1403">
        <f>'wyznaczanie X2 i X3'!$H$3*modele!C1403+'wyznaczanie X2 i X3'!$I$3</f>
        <v>67.765073438027287</v>
      </c>
      <c r="X1403">
        <f t="shared" si="197"/>
        <v>0.46110000000000001</v>
      </c>
      <c r="AA1403">
        <v>54.162267902733603</v>
      </c>
      <c r="AB1403">
        <f t="shared" si="198"/>
        <v>0</v>
      </c>
      <c r="AC1403">
        <v>31.456312052265599</v>
      </c>
      <c r="AD1403">
        <f t="shared" si="199"/>
        <v>0</v>
      </c>
      <c r="AE1403">
        <v>67.303945083720706</v>
      </c>
      <c r="AF1403">
        <f t="shared" si="200"/>
        <v>0</v>
      </c>
      <c r="AG1403">
        <v>13.955599648670299</v>
      </c>
      <c r="AH1403">
        <f t="shared" si="201"/>
        <v>0</v>
      </c>
      <c r="AI1403">
        <v>13.363351085187301</v>
      </c>
      <c r="AJ1403">
        <f t="shared" si="202"/>
        <v>0</v>
      </c>
      <c r="AK1403">
        <v>45.563684808614703</v>
      </c>
      <c r="AL1403">
        <f t="shared" si="203"/>
        <v>0</v>
      </c>
      <c r="AM1403">
        <v>91.786951475231703</v>
      </c>
      <c r="AN1403">
        <f t="shared" si="204"/>
        <v>0</v>
      </c>
    </row>
    <row r="1404" spans="2:40" x14ac:dyDescent="0.3">
      <c r="B1404">
        <v>24.466714836013686</v>
      </c>
      <c r="C1404">
        <v>70.295762239440705</v>
      </c>
      <c r="D1404">
        <v>145.5812058447722</v>
      </c>
      <c r="E1404">
        <v>-161.95385704629473</v>
      </c>
      <c r="F1404">
        <v>20.878977215645438</v>
      </c>
      <c r="G1404">
        <v>60.075281796064374</v>
      </c>
      <c r="H1404">
        <v>119.21205160683195</v>
      </c>
      <c r="U1404">
        <f>'wyznaczanie X2 i X3'!$E$3*modele!D1404+'wyznaczanie X2 i X3'!$F$3</f>
        <v>68.674513771835223</v>
      </c>
      <c r="V1404" s="3">
        <f t="shared" si="196"/>
        <v>1.6212</v>
      </c>
      <c r="W1404">
        <f>'wyznaczanie X2 i X3'!$H$3*modele!C1404+'wyznaczanie X2 i X3'!$I$3</f>
        <v>145.81350123409874</v>
      </c>
      <c r="X1404">
        <f t="shared" si="197"/>
        <v>0.23230000000000001</v>
      </c>
      <c r="AA1404">
        <v>24.466714836013701</v>
      </c>
      <c r="AB1404">
        <f t="shared" si="198"/>
        <v>0</v>
      </c>
      <c r="AC1404">
        <v>70.295762239440705</v>
      </c>
      <c r="AD1404">
        <f t="shared" si="199"/>
        <v>0</v>
      </c>
      <c r="AE1404">
        <v>145.581205844772</v>
      </c>
      <c r="AF1404">
        <f t="shared" si="200"/>
        <v>0</v>
      </c>
      <c r="AG1404">
        <v>-161.95385704629501</v>
      </c>
      <c r="AH1404">
        <f t="shared" si="201"/>
        <v>0</v>
      </c>
      <c r="AI1404">
        <v>20.878977215645399</v>
      </c>
      <c r="AJ1404">
        <f t="shared" si="202"/>
        <v>0</v>
      </c>
      <c r="AK1404">
        <v>60.075281796064402</v>
      </c>
      <c r="AL1404">
        <f t="shared" si="203"/>
        <v>0</v>
      </c>
      <c r="AM1404">
        <v>119.21205160683201</v>
      </c>
      <c r="AN1404">
        <f t="shared" si="204"/>
        <v>0</v>
      </c>
    </row>
    <row r="1405" spans="2:40" x14ac:dyDescent="0.3">
      <c r="B1405">
        <v>64.246733140950084</v>
      </c>
      <c r="C1405">
        <v>72.2132667138724</v>
      </c>
      <c r="D1405">
        <v>149.34613497482701</v>
      </c>
      <c r="E1405">
        <v>-88.146333859717032</v>
      </c>
      <c r="F1405">
        <v>24.523953633900412</v>
      </c>
      <c r="G1405">
        <v>57.505650024916847</v>
      </c>
      <c r="H1405">
        <v>114.18230554334771</v>
      </c>
      <c r="U1405">
        <f>'wyznaczanie X2 i X3'!$E$3*modele!D1405+'wyznaczanie X2 i X3'!$F$3</f>
        <v>70.432277451801625</v>
      </c>
      <c r="V1405" s="3">
        <f t="shared" si="196"/>
        <v>1.7809999999999999</v>
      </c>
      <c r="W1405">
        <f>'wyznaczanie X2 i X3'!$H$3*modele!C1405+'wyznaczanie X2 i X3'!$I$3</f>
        <v>149.66675375956169</v>
      </c>
      <c r="X1405">
        <f t="shared" si="197"/>
        <v>0.3206</v>
      </c>
      <c r="AA1405">
        <v>64.246733140950099</v>
      </c>
      <c r="AB1405">
        <f t="shared" si="198"/>
        <v>0</v>
      </c>
      <c r="AC1405">
        <v>72.2132667138724</v>
      </c>
      <c r="AD1405">
        <f t="shared" si="199"/>
        <v>0</v>
      </c>
      <c r="AE1405">
        <v>149.34613497482701</v>
      </c>
      <c r="AF1405">
        <f t="shared" si="200"/>
        <v>0</v>
      </c>
      <c r="AG1405">
        <v>-88.146333859717004</v>
      </c>
      <c r="AH1405">
        <f t="shared" si="201"/>
        <v>0</v>
      </c>
      <c r="AI1405">
        <v>24.523953633900401</v>
      </c>
      <c r="AJ1405">
        <f t="shared" si="202"/>
        <v>0</v>
      </c>
      <c r="AK1405">
        <v>57.505650024916797</v>
      </c>
      <c r="AL1405">
        <f t="shared" si="203"/>
        <v>0</v>
      </c>
      <c r="AM1405">
        <v>114.18230554334799</v>
      </c>
      <c r="AN1405">
        <f t="shared" si="204"/>
        <v>0</v>
      </c>
    </row>
    <row r="1406" spans="2:40" x14ac:dyDescent="0.3">
      <c r="B1406">
        <v>61.958895154454893</v>
      </c>
      <c r="C1406">
        <v>27.43067311044793</v>
      </c>
      <c r="D1406">
        <v>59.648491871816617</v>
      </c>
      <c r="E1406">
        <v>41.625770977565992</v>
      </c>
      <c r="F1406">
        <v>28.212322826922218</v>
      </c>
      <c r="G1406">
        <v>48.448802557561649</v>
      </c>
      <c r="H1406">
        <v>97.512514456268462</v>
      </c>
      <c r="U1406">
        <f>'wyznaczanie X2 i X3'!$E$3*modele!D1406+'wyznaczanie X2 i X3'!$F$3</f>
        <v>28.554395085722437</v>
      </c>
      <c r="V1406" s="3">
        <f t="shared" si="196"/>
        <v>1.1236999999999999</v>
      </c>
      <c r="W1406">
        <f>'wyznaczanie X2 i X3'!$H$3*modele!C1406+'wyznaczanie X2 i X3'!$I$3</f>
        <v>59.675494703793277</v>
      </c>
      <c r="X1406">
        <f t="shared" si="197"/>
        <v>2.7E-2</v>
      </c>
      <c r="AA1406">
        <v>61.9588951544549</v>
      </c>
      <c r="AB1406">
        <f t="shared" si="198"/>
        <v>0</v>
      </c>
      <c r="AC1406">
        <v>27.430673110447898</v>
      </c>
      <c r="AD1406">
        <f t="shared" si="199"/>
        <v>0</v>
      </c>
      <c r="AE1406">
        <v>59.648491871816603</v>
      </c>
      <c r="AF1406">
        <f t="shared" si="200"/>
        <v>0</v>
      </c>
      <c r="AG1406">
        <v>41.625770977565999</v>
      </c>
      <c r="AH1406">
        <f t="shared" si="201"/>
        <v>0</v>
      </c>
      <c r="AI1406">
        <v>28.2123228269222</v>
      </c>
      <c r="AJ1406">
        <f t="shared" si="202"/>
        <v>0</v>
      </c>
      <c r="AK1406">
        <v>48.448802557561599</v>
      </c>
      <c r="AL1406">
        <f t="shared" si="203"/>
        <v>0</v>
      </c>
      <c r="AM1406">
        <v>97.512514456268505</v>
      </c>
      <c r="AN1406">
        <f t="shared" si="204"/>
        <v>0</v>
      </c>
    </row>
    <row r="1407" spans="2:40" x14ac:dyDescent="0.3">
      <c r="B1407">
        <v>64.168310269743969</v>
      </c>
      <c r="C1407">
        <v>57.841979005538775</v>
      </c>
      <c r="D1407">
        <v>120.33626603729677</v>
      </c>
      <c r="E1407">
        <v>-45.189316477128386</v>
      </c>
      <c r="F1407">
        <v>13.996024553679915</v>
      </c>
      <c r="G1407">
        <v>49.482305171041688</v>
      </c>
      <c r="H1407">
        <v>99.676680763875268</v>
      </c>
      <c r="U1407">
        <f>'wyznaczanie X2 i X3'!$E$3*modele!D1407+'wyznaczanie X2 i X3'!$F$3</f>
        <v>56.888199404777744</v>
      </c>
      <c r="V1407" s="3">
        <f t="shared" si="196"/>
        <v>0.95379999999999998</v>
      </c>
      <c r="W1407">
        <f>'wyznaczanie X2 i X3'!$H$3*modele!C1407+'wyznaczanie X2 i X3'!$I$3</f>
        <v>120.78744662120214</v>
      </c>
      <c r="X1407">
        <f t="shared" si="197"/>
        <v>0.45119999999999999</v>
      </c>
      <c r="AA1407">
        <v>64.168310269743998</v>
      </c>
      <c r="AB1407">
        <f t="shared" si="198"/>
        <v>0</v>
      </c>
      <c r="AC1407">
        <v>57.841979005538803</v>
      </c>
      <c r="AD1407">
        <f t="shared" si="199"/>
        <v>0</v>
      </c>
      <c r="AE1407">
        <v>120.33626603729699</v>
      </c>
      <c r="AF1407">
        <f t="shared" si="200"/>
        <v>0</v>
      </c>
      <c r="AG1407">
        <v>-45.189316477128401</v>
      </c>
      <c r="AH1407">
        <f t="shared" si="201"/>
        <v>0</v>
      </c>
      <c r="AI1407">
        <v>13.9960245536799</v>
      </c>
      <c r="AJ1407">
        <f t="shared" si="202"/>
        <v>0</v>
      </c>
      <c r="AK1407">
        <v>49.482305171041702</v>
      </c>
      <c r="AL1407">
        <f t="shared" si="203"/>
        <v>0</v>
      </c>
      <c r="AM1407">
        <v>99.676680763875297</v>
      </c>
      <c r="AN1407">
        <f t="shared" si="204"/>
        <v>0</v>
      </c>
    </row>
    <row r="1408" spans="2:40" x14ac:dyDescent="0.3">
      <c r="B1408">
        <v>65.407729610310398</v>
      </c>
      <c r="C1408">
        <v>15.412540817004174</v>
      </c>
      <c r="D1408">
        <v>35.732895046171826</v>
      </c>
      <c r="E1408">
        <v>84.577836769608268</v>
      </c>
      <c r="F1408">
        <v>23.848093486985956</v>
      </c>
      <c r="G1408">
        <v>49.976489671477182</v>
      </c>
      <c r="H1408">
        <v>100.16640337886575</v>
      </c>
      <c r="U1408">
        <f>'wyznaczanie X2 i X3'!$E$3*modele!D1408+'wyznaczanie X2 i X3'!$F$3</f>
        <v>17.388722098877633</v>
      </c>
      <c r="V1408" s="3">
        <f t="shared" si="196"/>
        <v>1.9762</v>
      </c>
      <c r="W1408">
        <f>'wyznaczanie X2 i X3'!$H$3*modele!C1408+'wyznaczanie X2 i X3'!$I$3</f>
        <v>35.524886854606756</v>
      </c>
      <c r="X1408">
        <f t="shared" si="197"/>
        <v>0.20799999999999999</v>
      </c>
      <c r="AA1408">
        <v>65.407729610310398</v>
      </c>
      <c r="AB1408">
        <f t="shared" si="198"/>
        <v>0</v>
      </c>
      <c r="AC1408">
        <v>15.412540817004199</v>
      </c>
      <c r="AD1408">
        <f t="shared" si="199"/>
        <v>0</v>
      </c>
      <c r="AE1408">
        <v>35.732895046171798</v>
      </c>
      <c r="AF1408">
        <f t="shared" si="200"/>
        <v>0</v>
      </c>
      <c r="AG1408">
        <v>84.577836769608297</v>
      </c>
      <c r="AH1408">
        <f t="shared" si="201"/>
        <v>0</v>
      </c>
      <c r="AI1408">
        <v>23.848093486985999</v>
      </c>
      <c r="AJ1408">
        <f t="shared" si="202"/>
        <v>0</v>
      </c>
      <c r="AK1408">
        <v>49.976489671477196</v>
      </c>
      <c r="AL1408">
        <f t="shared" si="203"/>
        <v>0</v>
      </c>
      <c r="AM1408">
        <v>100.16640337886599</v>
      </c>
      <c r="AN1408">
        <f t="shared" si="204"/>
        <v>0</v>
      </c>
    </row>
    <row r="1409" spans="2:40" x14ac:dyDescent="0.3">
      <c r="B1409">
        <v>52.832448888348708</v>
      </c>
      <c r="C1409">
        <v>21.901225558360988</v>
      </c>
      <c r="D1409">
        <v>48.450803107646294</v>
      </c>
      <c r="E1409">
        <v>39.961221101614456</v>
      </c>
      <c r="F1409">
        <v>21.440344406375612</v>
      </c>
      <c r="G1409">
        <v>53.058031105936692</v>
      </c>
      <c r="H1409">
        <v>106.75203999402407</v>
      </c>
      <c r="U1409">
        <f>'wyznaczanie X2 i X3'!$E$3*modele!D1409+'wyznaczanie X2 i X3'!$F$3</f>
        <v>23.326437286437152</v>
      </c>
      <c r="V1409" s="3">
        <f t="shared" si="196"/>
        <v>1.4252</v>
      </c>
      <c r="W1409">
        <f>'wyznaczanie X2 i X3'!$H$3*modele!C1409+'wyznaczanie X2 i X3'!$I$3</f>
        <v>48.563991169592228</v>
      </c>
      <c r="X1409">
        <f t="shared" si="197"/>
        <v>0.1132</v>
      </c>
      <c r="AA1409">
        <v>52.832448888348701</v>
      </c>
      <c r="AB1409">
        <f t="shared" si="198"/>
        <v>0</v>
      </c>
      <c r="AC1409">
        <v>21.901225558360998</v>
      </c>
      <c r="AD1409">
        <f t="shared" si="199"/>
        <v>0</v>
      </c>
      <c r="AE1409">
        <v>48.450803107646301</v>
      </c>
      <c r="AF1409">
        <f t="shared" si="200"/>
        <v>0</v>
      </c>
      <c r="AG1409">
        <v>39.961221101614498</v>
      </c>
      <c r="AH1409">
        <f t="shared" si="201"/>
        <v>0</v>
      </c>
      <c r="AI1409">
        <v>21.440344406375601</v>
      </c>
      <c r="AJ1409">
        <f t="shared" si="202"/>
        <v>0</v>
      </c>
      <c r="AK1409">
        <v>53.058031105936699</v>
      </c>
      <c r="AL1409">
        <f t="shared" si="203"/>
        <v>0</v>
      </c>
      <c r="AM1409">
        <v>106.752039994024</v>
      </c>
      <c r="AN1409">
        <f t="shared" si="204"/>
        <v>0</v>
      </c>
    </row>
    <row r="1410" spans="2:40" x14ac:dyDescent="0.3">
      <c r="B1410">
        <v>62.972947948266736</v>
      </c>
      <c r="C1410">
        <v>52.261081445201917</v>
      </c>
      <c r="D1410">
        <v>108.77184143327104</v>
      </c>
      <c r="E1410">
        <v>-30.837348439072287</v>
      </c>
      <c r="F1410">
        <v>21.3559268046155</v>
      </c>
      <c r="G1410">
        <v>56.729382660374796</v>
      </c>
      <c r="H1410">
        <v>113.09681857530096</v>
      </c>
      <c r="U1410">
        <f>'wyznaczanie X2 i X3'!$E$3*modele!D1410+'wyznaczanie X2 i X3'!$F$3</f>
        <v>51.489020603138442</v>
      </c>
      <c r="V1410" s="3">
        <f t="shared" ref="V1410:V1473" si="205">ROUND(ABS(U1410-C1410),4)</f>
        <v>0.77210000000000001</v>
      </c>
      <c r="W1410">
        <f>'wyznaczanie X2 i X3'!$H$3*modele!C1410+'wyznaczanie X2 i X3'!$I$3</f>
        <v>109.57255356334281</v>
      </c>
      <c r="X1410">
        <f t="shared" ref="X1410:X1473" si="206">ROUND(ABS(W1410-D1410),4)</f>
        <v>0.80069999999999997</v>
      </c>
      <c r="AA1410">
        <v>62.9729479482667</v>
      </c>
      <c r="AB1410">
        <f t="shared" ref="AB1410:AB1473" si="207">ROUND(ABS(B1410-AA1410),4)</f>
        <v>0</v>
      </c>
      <c r="AC1410">
        <v>52.261081445201903</v>
      </c>
      <c r="AD1410">
        <f t="shared" ref="AD1410:AD1473" si="208">ROUND(ABS(C1410-AC1410),4)</f>
        <v>0</v>
      </c>
      <c r="AE1410">
        <v>108.77184143327101</v>
      </c>
      <c r="AF1410">
        <f t="shared" ref="AF1410:AF1473" si="209">ROUND(ABS(AE1410-D1410),4)</f>
        <v>0</v>
      </c>
      <c r="AG1410">
        <v>-30.837348439072301</v>
      </c>
      <c r="AH1410">
        <f t="shared" ref="AH1410:AH1473" si="210">ROUND(ABS(AG1410-E1410),4)</f>
        <v>0</v>
      </c>
      <c r="AI1410">
        <v>21.3559268046155</v>
      </c>
      <c r="AJ1410">
        <f t="shared" ref="AJ1410:AJ1473" si="211">ROUND(ABS(AI1410-F1410),4)</f>
        <v>0</v>
      </c>
      <c r="AK1410">
        <v>56.729382660374803</v>
      </c>
      <c r="AL1410">
        <f t="shared" ref="AL1410:AL1473" si="212">ROUND(ABS(AK1410-G1410),4)</f>
        <v>0</v>
      </c>
      <c r="AM1410">
        <v>113.096818575301</v>
      </c>
      <c r="AN1410">
        <f t="shared" ref="AN1410:AN1473" si="213">ROUND(ABS(AM1410-H1410),4)</f>
        <v>0</v>
      </c>
    </row>
    <row r="1411" spans="2:40" x14ac:dyDescent="0.3">
      <c r="B1411">
        <v>48.436071655368217</v>
      </c>
      <c r="C1411">
        <v>40.024016915036057</v>
      </c>
      <c r="D1411">
        <v>84.873380838679026</v>
      </c>
      <c r="E1411">
        <v>-23.199907434371738</v>
      </c>
      <c r="F1411">
        <v>31.332268582799045</v>
      </c>
      <c r="G1411">
        <v>56.865969766773226</v>
      </c>
      <c r="H1411">
        <v>113.06794012220433</v>
      </c>
      <c r="U1411">
        <f>'wyznaczanie X2 i X3'!$E$3*modele!D1411+'wyznaczanie X2 i X3'!$F$3</f>
        <v>40.331348150570797</v>
      </c>
      <c r="V1411" s="3">
        <f t="shared" si="205"/>
        <v>0.30730000000000002</v>
      </c>
      <c r="W1411">
        <f>'wyznaczanie X2 i X3'!$H$3*modele!C1411+'wyznaczanie X2 i X3'!$I$3</f>
        <v>84.981998269285413</v>
      </c>
      <c r="X1411">
        <f t="shared" si="206"/>
        <v>0.1086</v>
      </c>
      <c r="AA1411">
        <v>48.436071655368202</v>
      </c>
      <c r="AB1411">
        <f t="shared" si="207"/>
        <v>0</v>
      </c>
      <c r="AC1411">
        <v>40.0240169150361</v>
      </c>
      <c r="AD1411">
        <f t="shared" si="208"/>
        <v>0</v>
      </c>
      <c r="AE1411">
        <v>84.873380838678997</v>
      </c>
      <c r="AF1411">
        <f t="shared" si="209"/>
        <v>0</v>
      </c>
      <c r="AG1411">
        <v>-23.199907434371699</v>
      </c>
      <c r="AH1411">
        <f t="shared" si="210"/>
        <v>0</v>
      </c>
      <c r="AI1411">
        <v>31.332268582798999</v>
      </c>
      <c r="AJ1411">
        <f t="shared" si="211"/>
        <v>0</v>
      </c>
      <c r="AK1411">
        <v>56.865969766773198</v>
      </c>
      <c r="AL1411">
        <f t="shared" si="212"/>
        <v>0</v>
      </c>
      <c r="AM1411">
        <v>113.06794012220401</v>
      </c>
      <c r="AN1411">
        <f t="shared" si="213"/>
        <v>0</v>
      </c>
    </row>
    <row r="1412" spans="2:40" x14ac:dyDescent="0.3">
      <c r="B1412">
        <v>38.395135293062566</v>
      </c>
      <c r="C1412">
        <v>24.590382081952875</v>
      </c>
      <c r="D1412">
        <v>53.883532193785108</v>
      </c>
      <c r="E1412">
        <v>3.0191243402665009</v>
      </c>
      <c r="F1412">
        <v>22.25576111359354</v>
      </c>
      <c r="G1412">
        <v>49.601263848446479</v>
      </c>
      <c r="H1412">
        <v>99.242492936166983</v>
      </c>
      <c r="U1412">
        <f>'wyznaczanie X2 i X3'!$E$3*modele!D1412+'wyznaczanie X2 i X3'!$F$3</f>
        <v>25.862860560511589</v>
      </c>
      <c r="V1412" s="3">
        <f t="shared" si="205"/>
        <v>1.2725</v>
      </c>
      <c r="W1412">
        <f>'wyznaczanie X2 i X3'!$H$3*modele!C1412+'wyznaczanie X2 i X3'!$I$3</f>
        <v>53.967889467647957</v>
      </c>
      <c r="X1412">
        <f t="shared" si="206"/>
        <v>8.4400000000000003E-2</v>
      </c>
      <c r="AA1412">
        <v>38.395135293062602</v>
      </c>
      <c r="AB1412">
        <f t="shared" si="207"/>
        <v>0</v>
      </c>
      <c r="AC1412">
        <v>24.5903820819529</v>
      </c>
      <c r="AD1412">
        <f t="shared" si="208"/>
        <v>0</v>
      </c>
      <c r="AE1412">
        <v>53.883532193785101</v>
      </c>
      <c r="AF1412">
        <f t="shared" si="209"/>
        <v>0</v>
      </c>
      <c r="AG1412">
        <v>3.0191243402665</v>
      </c>
      <c r="AH1412">
        <f t="shared" si="210"/>
        <v>0</v>
      </c>
      <c r="AI1412">
        <v>22.255761113593501</v>
      </c>
      <c r="AJ1412">
        <f t="shared" si="211"/>
        <v>0</v>
      </c>
      <c r="AK1412">
        <v>49.6012638484465</v>
      </c>
      <c r="AL1412">
        <f t="shared" si="212"/>
        <v>0</v>
      </c>
      <c r="AM1412">
        <v>99.242492936166997</v>
      </c>
      <c r="AN1412">
        <f t="shared" si="213"/>
        <v>0</v>
      </c>
    </row>
    <row r="1413" spans="2:40" x14ac:dyDescent="0.3">
      <c r="B1413">
        <v>53.561080059201103</v>
      </c>
      <c r="C1413">
        <v>22.074680234331684</v>
      </c>
      <c r="D1413">
        <v>48.316145102983739</v>
      </c>
      <c r="E1413">
        <v>40.898119415407152</v>
      </c>
      <c r="F1413">
        <v>15.644898928925247</v>
      </c>
      <c r="G1413">
        <v>56.189446502795604</v>
      </c>
      <c r="H1413">
        <v>111.59622235917365</v>
      </c>
      <c r="U1413">
        <f>'wyznaczanie X2 i X3'!$E$3*modele!D1413+'wyznaczanie X2 i X3'!$F$3</f>
        <v>23.263568387279641</v>
      </c>
      <c r="V1413" s="3">
        <f t="shared" si="205"/>
        <v>1.1889000000000001</v>
      </c>
      <c r="W1413">
        <f>'wyznaczanie X2 i X3'!$H$3*modele!C1413+'wyznaczanie X2 i X3'!$I$3</f>
        <v>48.912550809034805</v>
      </c>
      <c r="X1413">
        <f t="shared" si="206"/>
        <v>0.59640000000000004</v>
      </c>
      <c r="AA1413">
        <v>53.561080059201103</v>
      </c>
      <c r="AB1413">
        <f t="shared" si="207"/>
        <v>0</v>
      </c>
      <c r="AC1413">
        <v>22.074680234331701</v>
      </c>
      <c r="AD1413">
        <f t="shared" si="208"/>
        <v>0</v>
      </c>
      <c r="AE1413">
        <v>48.316145102983697</v>
      </c>
      <c r="AF1413">
        <f t="shared" si="209"/>
        <v>0</v>
      </c>
      <c r="AG1413">
        <v>40.898119415407201</v>
      </c>
      <c r="AH1413">
        <f t="shared" si="210"/>
        <v>0</v>
      </c>
      <c r="AI1413">
        <v>15.644898928925199</v>
      </c>
      <c r="AJ1413">
        <f t="shared" si="211"/>
        <v>0</v>
      </c>
      <c r="AK1413">
        <v>56.189446502795597</v>
      </c>
      <c r="AL1413">
        <f t="shared" si="212"/>
        <v>0</v>
      </c>
      <c r="AM1413">
        <v>111.59622235917401</v>
      </c>
      <c r="AN1413">
        <f t="shared" si="213"/>
        <v>0</v>
      </c>
    </row>
    <row r="1414" spans="2:40" x14ac:dyDescent="0.3">
      <c r="B1414">
        <v>63.230780135586443</v>
      </c>
      <c r="C1414">
        <v>40.770805424020971</v>
      </c>
      <c r="D1414">
        <v>86.374861356677698</v>
      </c>
      <c r="E1414">
        <v>4.149143999109981</v>
      </c>
      <c r="F1414">
        <v>12.474905733893166</v>
      </c>
      <c r="G1414">
        <v>49.342240560574922</v>
      </c>
      <c r="H1414">
        <v>98.69622692942832</v>
      </c>
      <c r="U1414">
        <f>'wyznaczanie X2 i X3'!$E$3*modele!D1414+'wyznaczanie X2 i X3'!$F$3</f>
        <v>41.032356809577557</v>
      </c>
      <c r="V1414" s="3">
        <f t="shared" si="205"/>
        <v>0.2616</v>
      </c>
      <c r="W1414">
        <f>'wyznaczanie X2 i X3'!$H$3*modele!C1414+'wyznaczanie X2 i X3'!$I$3</f>
        <v>86.482680404113651</v>
      </c>
      <c r="X1414">
        <f t="shared" si="206"/>
        <v>0.10780000000000001</v>
      </c>
      <c r="AA1414">
        <v>63.2307801355864</v>
      </c>
      <c r="AB1414">
        <f t="shared" si="207"/>
        <v>0</v>
      </c>
      <c r="AC1414">
        <v>40.770805424020999</v>
      </c>
      <c r="AD1414">
        <f t="shared" si="208"/>
        <v>0</v>
      </c>
      <c r="AE1414">
        <v>86.374861356677698</v>
      </c>
      <c r="AF1414">
        <f t="shared" si="209"/>
        <v>0</v>
      </c>
      <c r="AG1414">
        <v>4.1491439991099801</v>
      </c>
      <c r="AH1414">
        <f t="shared" si="210"/>
        <v>0</v>
      </c>
      <c r="AI1414">
        <v>12.4749057338932</v>
      </c>
      <c r="AJ1414">
        <f t="shared" si="211"/>
        <v>0</v>
      </c>
      <c r="AK1414">
        <v>49.342240560574901</v>
      </c>
      <c r="AL1414">
        <f t="shared" si="212"/>
        <v>0</v>
      </c>
      <c r="AM1414">
        <v>98.696226929428306</v>
      </c>
      <c r="AN1414">
        <f t="shared" si="213"/>
        <v>0</v>
      </c>
    </row>
    <row r="1415" spans="2:40" x14ac:dyDescent="0.3">
      <c r="B1415">
        <v>20.768620042493289</v>
      </c>
      <c r="C1415">
        <v>44.102669769298423</v>
      </c>
      <c r="D1415">
        <v>92.503012810115976</v>
      </c>
      <c r="E1415">
        <v>-90.770769222908697</v>
      </c>
      <c r="F1415">
        <v>12.539864469509396</v>
      </c>
      <c r="G1415">
        <v>44.881333232281804</v>
      </c>
      <c r="H1415">
        <v>89.951337986802073</v>
      </c>
      <c r="U1415">
        <f>'wyznaczanie X2 i X3'!$E$3*modele!D1415+'wyznaczanie X2 i X3'!$F$3</f>
        <v>43.893457690387571</v>
      </c>
      <c r="V1415" s="3">
        <f t="shared" si="205"/>
        <v>0.2092</v>
      </c>
      <c r="W1415">
        <f>'wyznaczanie X2 i X3'!$H$3*modele!C1415+'wyznaczanie X2 i X3'!$I$3</f>
        <v>93.178109214909753</v>
      </c>
      <c r="X1415">
        <f t="shared" si="206"/>
        <v>0.67510000000000003</v>
      </c>
      <c r="AA1415">
        <v>20.7686200424933</v>
      </c>
      <c r="AB1415">
        <f t="shared" si="207"/>
        <v>0</v>
      </c>
      <c r="AC1415">
        <v>44.102669769298402</v>
      </c>
      <c r="AD1415">
        <f t="shared" si="208"/>
        <v>0</v>
      </c>
      <c r="AE1415">
        <v>92.503012810116005</v>
      </c>
      <c r="AF1415">
        <f t="shared" si="209"/>
        <v>0</v>
      </c>
      <c r="AG1415">
        <v>-90.770769222908697</v>
      </c>
      <c r="AH1415">
        <f t="shared" si="210"/>
        <v>0</v>
      </c>
      <c r="AI1415">
        <v>12.5398644695094</v>
      </c>
      <c r="AJ1415">
        <f t="shared" si="211"/>
        <v>0</v>
      </c>
      <c r="AK1415">
        <v>44.881333232281797</v>
      </c>
      <c r="AL1415">
        <f t="shared" si="212"/>
        <v>0</v>
      </c>
      <c r="AM1415">
        <v>89.951337986802102</v>
      </c>
      <c r="AN1415">
        <f t="shared" si="213"/>
        <v>0</v>
      </c>
    </row>
    <row r="1416" spans="2:40" x14ac:dyDescent="0.3">
      <c r="B1416">
        <v>40.761023413109058</v>
      </c>
      <c r="C1416">
        <v>16.036488739845186</v>
      </c>
      <c r="D1416">
        <v>36.718279982409435</v>
      </c>
      <c r="E1416">
        <v>33.412580606682553</v>
      </c>
      <c r="F1416">
        <v>28.141962539550327</v>
      </c>
      <c r="G1416">
        <v>45.22343836860216</v>
      </c>
      <c r="H1416">
        <v>90.414708583853724</v>
      </c>
      <c r="U1416">
        <f>'wyznaczanie X2 i X3'!$E$3*modele!D1416+'wyznaczanie X2 i X3'!$F$3</f>
        <v>17.848776934406306</v>
      </c>
      <c r="V1416" s="3">
        <f t="shared" si="205"/>
        <v>1.8123</v>
      </c>
      <c r="W1416">
        <f>'wyznaczanie X2 i X3'!$H$3*modele!C1416+'wyznaczanie X2 i X3'!$I$3</f>
        <v>36.778719083685161</v>
      </c>
      <c r="X1416">
        <f t="shared" si="206"/>
        <v>6.0400000000000002E-2</v>
      </c>
      <c r="AA1416">
        <v>40.7610234131091</v>
      </c>
      <c r="AB1416">
        <f t="shared" si="207"/>
        <v>0</v>
      </c>
      <c r="AC1416">
        <v>16.036488739845201</v>
      </c>
      <c r="AD1416">
        <f t="shared" si="208"/>
        <v>0</v>
      </c>
      <c r="AE1416">
        <v>36.718279982409399</v>
      </c>
      <c r="AF1416">
        <f t="shared" si="209"/>
        <v>0</v>
      </c>
      <c r="AG1416">
        <v>33.412580606682603</v>
      </c>
      <c r="AH1416">
        <f t="shared" si="210"/>
        <v>0</v>
      </c>
      <c r="AI1416">
        <v>28.141962539550299</v>
      </c>
      <c r="AJ1416">
        <f t="shared" si="211"/>
        <v>0</v>
      </c>
      <c r="AK1416">
        <v>45.223438368602203</v>
      </c>
      <c r="AL1416">
        <f t="shared" si="212"/>
        <v>0</v>
      </c>
      <c r="AM1416">
        <v>90.414708583853695</v>
      </c>
      <c r="AN1416">
        <f t="shared" si="213"/>
        <v>0</v>
      </c>
    </row>
    <row r="1417" spans="2:40" x14ac:dyDescent="0.3">
      <c r="B1417">
        <v>26.159087256200252</v>
      </c>
      <c r="C1417">
        <v>77.324548850944424</v>
      </c>
      <c r="D1417">
        <v>159.35840457509008</v>
      </c>
      <c r="E1417">
        <v>-179.65547204043276</v>
      </c>
      <c r="F1417">
        <v>24.443188719933616</v>
      </c>
      <c r="G1417">
        <v>46.494533588296655</v>
      </c>
      <c r="H1417">
        <v>92.899118913016864</v>
      </c>
      <c r="U1417">
        <f>'wyznaczanie X2 i X3'!$E$3*modele!D1417+'wyznaczanie X2 i X3'!$F$3</f>
        <v>75.106788777096583</v>
      </c>
      <c r="V1417" s="3">
        <f t="shared" si="205"/>
        <v>2.2178</v>
      </c>
      <c r="W1417">
        <f>'wyznaczanie X2 i X3'!$H$3*modele!C1417+'wyznaczanie X2 i X3'!$I$3</f>
        <v>159.93794794223174</v>
      </c>
      <c r="X1417">
        <f t="shared" si="206"/>
        <v>0.57950000000000002</v>
      </c>
      <c r="AA1417">
        <v>26.159087256200301</v>
      </c>
      <c r="AB1417">
        <f t="shared" si="207"/>
        <v>0</v>
      </c>
      <c r="AC1417">
        <v>77.324548850944396</v>
      </c>
      <c r="AD1417">
        <f t="shared" si="208"/>
        <v>0</v>
      </c>
      <c r="AE1417">
        <v>159.35840457508999</v>
      </c>
      <c r="AF1417">
        <f t="shared" si="209"/>
        <v>0</v>
      </c>
      <c r="AG1417">
        <v>-179.65547204043301</v>
      </c>
      <c r="AH1417">
        <f t="shared" si="210"/>
        <v>0</v>
      </c>
      <c r="AI1417">
        <v>24.443188719933602</v>
      </c>
      <c r="AJ1417">
        <f t="shared" si="211"/>
        <v>0</v>
      </c>
      <c r="AK1417">
        <v>46.494533588296697</v>
      </c>
      <c r="AL1417">
        <f t="shared" si="212"/>
        <v>0</v>
      </c>
      <c r="AM1417">
        <v>92.899118913016906</v>
      </c>
      <c r="AN1417">
        <f t="shared" si="213"/>
        <v>0</v>
      </c>
    </row>
    <row r="1418" spans="2:40" x14ac:dyDescent="0.3">
      <c r="B1418">
        <v>68.927087266838669</v>
      </c>
      <c r="C1418">
        <v>78.076352279010493</v>
      </c>
      <c r="D1418">
        <v>160.86156440575104</v>
      </c>
      <c r="E1418">
        <v>-96.374882303354127</v>
      </c>
      <c r="F1418">
        <v>17.923751806353287</v>
      </c>
      <c r="G1418">
        <v>47.792754568947522</v>
      </c>
      <c r="H1418">
        <v>96.009356324439977</v>
      </c>
      <c r="U1418">
        <f>'wyznaczanie X2 i X3'!$E$3*modele!D1418+'wyznaczanie X2 i X3'!$F$3</f>
        <v>75.808581470730047</v>
      </c>
      <c r="V1418" s="3">
        <f t="shared" si="205"/>
        <v>2.2677999999999998</v>
      </c>
      <c r="W1418">
        <f>'wyznaczanie X2 i X3'!$H$3*modele!C1418+'wyznaczanie X2 i X3'!$I$3</f>
        <v>161.44870762831061</v>
      </c>
      <c r="X1418">
        <f t="shared" si="206"/>
        <v>0.58709999999999996</v>
      </c>
      <c r="AA1418">
        <v>68.927087266838697</v>
      </c>
      <c r="AB1418">
        <f t="shared" si="207"/>
        <v>0</v>
      </c>
      <c r="AC1418">
        <v>78.076352279010493</v>
      </c>
      <c r="AD1418">
        <f t="shared" si="208"/>
        <v>0</v>
      </c>
      <c r="AE1418">
        <v>160.86156440575101</v>
      </c>
      <c r="AF1418">
        <f t="shared" si="209"/>
        <v>0</v>
      </c>
      <c r="AG1418">
        <v>-96.374882303354099</v>
      </c>
      <c r="AH1418">
        <f t="shared" si="210"/>
        <v>0</v>
      </c>
      <c r="AI1418">
        <v>17.923751806353302</v>
      </c>
      <c r="AJ1418">
        <f t="shared" si="211"/>
        <v>0</v>
      </c>
      <c r="AK1418">
        <v>47.792754568947501</v>
      </c>
      <c r="AL1418">
        <f t="shared" si="212"/>
        <v>0</v>
      </c>
      <c r="AM1418">
        <v>96.009356324440006</v>
      </c>
      <c r="AN1418">
        <f t="shared" si="213"/>
        <v>0</v>
      </c>
    </row>
    <row r="1419" spans="2:40" x14ac:dyDescent="0.3">
      <c r="B1419">
        <v>60.983064448061754</v>
      </c>
      <c r="C1419">
        <v>78.068604671337738</v>
      </c>
      <c r="D1419">
        <v>160.45089725792755</v>
      </c>
      <c r="E1419">
        <v>-112.23968511788971</v>
      </c>
      <c r="F1419">
        <v>20.679891647049743</v>
      </c>
      <c r="G1419">
        <v>48.108302632880296</v>
      </c>
      <c r="H1419">
        <v>96.830236696926207</v>
      </c>
      <c r="U1419">
        <f>'wyznaczanie X2 i X3'!$E$3*modele!D1419+'wyznaczanie X2 i X3'!$F$3</f>
        <v>75.616849894367277</v>
      </c>
      <c r="V1419" s="3">
        <f t="shared" si="205"/>
        <v>2.4518</v>
      </c>
      <c r="W1419">
        <f>'wyznaczanie X2 i X3'!$H$3*modele!C1419+'wyznaczanie X2 i X3'!$I$3</f>
        <v>161.43313870045182</v>
      </c>
      <c r="X1419">
        <f t="shared" si="206"/>
        <v>0.98219999999999996</v>
      </c>
      <c r="AA1419">
        <v>60.983064448061803</v>
      </c>
      <c r="AB1419">
        <f t="shared" si="207"/>
        <v>0</v>
      </c>
      <c r="AC1419">
        <v>78.068604671337695</v>
      </c>
      <c r="AD1419">
        <f t="shared" si="208"/>
        <v>0</v>
      </c>
      <c r="AE1419">
        <v>160.45089725792801</v>
      </c>
      <c r="AF1419">
        <f t="shared" si="209"/>
        <v>0</v>
      </c>
      <c r="AG1419">
        <v>-112.23968511789001</v>
      </c>
      <c r="AH1419">
        <f t="shared" si="210"/>
        <v>0</v>
      </c>
      <c r="AI1419">
        <v>20.679891647049701</v>
      </c>
      <c r="AJ1419">
        <f t="shared" si="211"/>
        <v>0</v>
      </c>
      <c r="AK1419">
        <v>48.108302632880303</v>
      </c>
      <c r="AL1419">
        <f t="shared" si="212"/>
        <v>0</v>
      </c>
      <c r="AM1419">
        <v>96.830236696926207</v>
      </c>
      <c r="AN1419">
        <f t="shared" si="213"/>
        <v>0</v>
      </c>
    </row>
    <row r="1420" spans="2:40" x14ac:dyDescent="0.3">
      <c r="B1420">
        <v>51.300745326136976</v>
      </c>
      <c r="C1420">
        <v>15.159666243543994</v>
      </c>
      <c r="D1420">
        <v>34.32191154751726</v>
      </c>
      <c r="E1420">
        <v>57.122491921641974</v>
      </c>
      <c r="F1420">
        <v>20.517446930363377</v>
      </c>
      <c r="G1420">
        <v>45.660879322688999</v>
      </c>
      <c r="H1420">
        <v>91.094492264440163</v>
      </c>
      <c r="U1420">
        <f>'wyznaczanie X2 i X3'!$E$3*modele!D1420+'wyznaczanie X2 i X3'!$F$3</f>
        <v>16.729964533650687</v>
      </c>
      <c r="V1420" s="3">
        <f t="shared" si="205"/>
        <v>1.5703</v>
      </c>
      <c r="W1420">
        <f>'wyznaczanie X2 i X3'!$H$3*modele!C1420+'wyznaczanie X2 i X3'!$I$3</f>
        <v>35.01673180109659</v>
      </c>
      <c r="X1420">
        <f t="shared" si="206"/>
        <v>0.69479999999999997</v>
      </c>
      <c r="AA1420">
        <v>51.300745326136997</v>
      </c>
      <c r="AB1420">
        <f t="shared" si="207"/>
        <v>0</v>
      </c>
      <c r="AC1420">
        <v>15.159666243544001</v>
      </c>
      <c r="AD1420">
        <f t="shared" si="208"/>
        <v>0</v>
      </c>
      <c r="AE1420">
        <v>34.321911547517303</v>
      </c>
      <c r="AF1420">
        <f t="shared" si="209"/>
        <v>0</v>
      </c>
      <c r="AG1420">
        <v>57.122491921642002</v>
      </c>
      <c r="AH1420">
        <f t="shared" si="210"/>
        <v>0</v>
      </c>
      <c r="AI1420">
        <v>20.517446930363398</v>
      </c>
      <c r="AJ1420">
        <f t="shared" si="211"/>
        <v>0</v>
      </c>
      <c r="AK1420">
        <v>45.660879322688999</v>
      </c>
      <c r="AL1420">
        <f t="shared" si="212"/>
        <v>0</v>
      </c>
      <c r="AM1420">
        <v>91.094492264440206</v>
      </c>
      <c r="AN1420">
        <f t="shared" si="213"/>
        <v>0</v>
      </c>
    </row>
    <row r="1421" spans="2:40" x14ac:dyDescent="0.3">
      <c r="B1421">
        <v>68.82540682879943</v>
      </c>
      <c r="C1421">
        <v>78.811599909372603</v>
      </c>
      <c r="D1421">
        <v>162.32503355328308</v>
      </c>
      <c r="E1421">
        <v>-98.783986070518949</v>
      </c>
      <c r="F1421">
        <v>19.465020230788902</v>
      </c>
      <c r="G1421">
        <v>55.792823800596146</v>
      </c>
      <c r="H1421">
        <v>112.33938771289284</v>
      </c>
      <c r="U1421">
        <f>'wyznaczanie X2 i X3'!$E$3*modele!D1421+'wyznaczanie X2 i X3'!$F$3</f>
        <v>76.491843446034679</v>
      </c>
      <c r="V1421" s="3">
        <f t="shared" si="205"/>
        <v>2.3197999999999999</v>
      </c>
      <c r="W1421">
        <f>'wyznaczanie X2 i X3'!$H$3*modele!C1421+'wyznaczanie X2 i X3'!$I$3</f>
        <v>162.92619820333164</v>
      </c>
      <c r="X1421">
        <f t="shared" si="206"/>
        <v>0.60119999999999996</v>
      </c>
      <c r="AA1421">
        <v>68.825406828799402</v>
      </c>
      <c r="AB1421">
        <f t="shared" si="207"/>
        <v>0</v>
      </c>
      <c r="AC1421">
        <v>78.811599909372603</v>
      </c>
      <c r="AD1421">
        <f t="shared" si="208"/>
        <v>0</v>
      </c>
      <c r="AE1421">
        <v>162.32503355328299</v>
      </c>
      <c r="AF1421">
        <f t="shared" si="209"/>
        <v>0</v>
      </c>
      <c r="AG1421">
        <v>-98.783986070518907</v>
      </c>
      <c r="AH1421">
        <f t="shared" si="210"/>
        <v>0</v>
      </c>
      <c r="AI1421">
        <v>19.465020230788902</v>
      </c>
      <c r="AJ1421">
        <f t="shared" si="211"/>
        <v>0</v>
      </c>
      <c r="AK1421">
        <v>55.792823800596103</v>
      </c>
      <c r="AL1421">
        <f t="shared" si="212"/>
        <v>0</v>
      </c>
      <c r="AM1421">
        <v>112.339387712893</v>
      </c>
      <c r="AN1421">
        <f t="shared" si="213"/>
        <v>0</v>
      </c>
    </row>
    <row r="1422" spans="2:40" x14ac:dyDescent="0.3">
      <c r="B1422">
        <v>58.738381972418324</v>
      </c>
      <c r="C1422">
        <v>20.765522564717905</v>
      </c>
      <c r="D1422">
        <v>46.217660201323056</v>
      </c>
      <c r="E1422">
        <v>55.180196250682933</v>
      </c>
      <c r="F1422">
        <v>18.370275474999964</v>
      </c>
      <c r="G1422">
        <v>50.456643246362198</v>
      </c>
      <c r="H1422">
        <v>100.6832456973298</v>
      </c>
      <c r="U1422">
        <f>'wyznaczanie X2 i X3'!$E$3*modele!D1422+'wyznaczanie X2 i X3'!$F$3</f>
        <v>22.283831341593654</v>
      </c>
      <c r="V1422" s="3">
        <f t="shared" si="205"/>
        <v>1.5183</v>
      </c>
      <c r="W1422">
        <f>'wyznaczanie X2 i X3'!$H$3*modele!C1422+'wyznaczanie X2 i X3'!$I$3</f>
        <v>46.281779843995153</v>
      </c>
      <c r="X1422">
        <f t="shared" si="206"/>
        <v>6.4100000000000004E-2</v>
      </c>
      <c r="AA1422">
        <v>58.738381972418303</v>
      </c>
      <c r="AB1422">
        <f t="shared" si="207"/>
        <v>0</v>
      </c>
      <c r="AC1422">
        <v>20.765522564717902</v>
      </c>
      <c r="AD1422">
        <f t="shared" si="208"/>
        <v>0</v>
      </c>
      <c r="AE1422">
        <v>46.217660201323099</v>
      </c>
      <c r="AF1422">
        <f t="shared" si="209"/>
        <v>0</v>
      </c>
      <c r="AG1422">
        <v>55.180196250682897</v>
      </c>
      <c r="AH1422">
        <f t="shared" si="210"/>
        <v>0</v>
      </c>
      <c r="AI1422">
        <v>18.370275475</v>
      </c>
      <c r="AJ1422">
        <f t="shared" si="211"/>
        <v>0</v>
      </c>
      <c r="AK1422">
        <v>50.456643246362198</v>
      </c>
      <c r="AL1422">
        <f t="shared" si="212"/>
        <v>0</v>
      </c>
      <c r="AM1422">
        <v>100.68324569732999</v>
      </c>
      <c r="AN1422">
        <f t="shared" si="213"/>
        <v>0</v>
      </c>
    </row>
    <row r="1423" spans="2:40" x14ac:dyDescent="0.3">
      <c r="B1423">
        <v>33.189298906170663</v>
      </c>
      <c r="C1423">
        <v>19.710985998839753</v>
      </c>
      <c r="D1423">
        <v>43.802700493245368</v>
      </c>
      <c r="E1423">
        <v>7.2456398158220665</v>
      </c>
      <c r="F1423">
        <v>18.051854821072439</v>
      </c>
      <c r="G1423">
        <v>55.073477454818175</v>
      </c>
      <c r="H1423">
        <v>109.35902164450899</v>
      </c>
      <c r="U1423">
        <f>'wyznaczanie X2 i X3'!$E$3*modele!D1423+'wyznaczanie X2 i X3'!$F$3</f>
        <v>21.15633907897584</v>
      </c>
      <c r="V1423" s="3">
        <f t="shared" si="205"/>
        <v>1.4454</v>
      </c>
      <c r="W1423">
        <f>'wyznaczanie X2 i X3'!$H$3*modele!C1423+'wyznaczanie X2 i X3'!$I$3</f>
        <v>44.162673609905475</v>
      </c>
      <c r="X1423">
        <f t="shared" si="206"/>
        <v>0.36</v>
      </c>
      <c r="AA1423">
        <v>33.189298906170698</v>
      </c>
      <c r="AB1423">
        <f t="shared" si="207"/>
        <v>0</v>
      </c>
      <c r="AC1423">
        <v>19.710985998839799</v>
      </c>
      <c r="AD1423">
        <f t="shared" si="208"/>
        <v>0</v>
      </c>
      <c r="AE1423">
        <v>43.802700493245403</v>
      </c>
      <c r="AF1423">
        <f t="shared" si="209"/>
        <v>0</v>
      </c>
      <c r="AG1423">
        <v>7.2456398158220701</v>
      </c>
      <c r="AH1423">
        <f t="shared" si="210"/>
        <v>0</v>
      </c>
      <c r="AI1423">
        <v>18.0518548210724</v>
      </c>
      <c r="AJ1423">
        <f t="shared" si="211"/>
        <v>0</v>
      </c>
      <c r="AK1423">
        <v>55.073477454818203</v>
      </c>
      <c r="AL1423">
        <f t="shared" si="212"/>
        <v>0</v>
      </c>
      <c r="AM1423">
        <v>109.359021644509</v>
      </c>
      <c r="AN1423">
        <f t="shared" si="213"/>
        <v>0</v>
      </c>
    </row>
    <row r="1424" spans="2:40" x14ac:dyDescent="0.3">
      <c r="B1424">
        <v>66.583937668148735</v>
      </c>
      <c r="C1424">
        <v>67.041625727318376</v>
      </c>
      <c r="D1424">
        <v>138.50552588241862</v>
      </c>
      <c r="E1424">
        <v>-67.957001845657658</v>
      </c>
      <c r="F1424">
        <v>17.519681709620741</v>
      </c>
      <c r="G1424">
        <v>44.795035195396558</v>
      </c>
      <c r="H1424">
        <v>88.626732979146524</v>
      </c>
      <c r="U1424">
        <f>'wyznaczanie X2 i X3'!$E$3*modele!D1424+'wyznaczanie X2 i X3'!$F$3</f>
        <v>65.371032399608154</v>
      </c>
      <c r="V1424" s="3">
        <f t="shared" si="205"/>
        <v>1.6706000000000001</v>
      </c>
      <c r="W1424">
        <f>'wyznaczanie X2 i X3'!$H$3*modele!C1424+'wyznaczanie X2 i X3'!$I$3</f>
        <v>139.27426761001396</v>
      </c>
      <c r="X1424">
        <f t="shared" si="206"/>
        <v>0.76870000000000005</v>
      </c>
      <c r="AA1424">
        <v>66.583937668148707</v>
      </c>
      <c r="AB1424">
        <f t="shared" si="207"/>
        <v>0</v>
      </c>
      <c r="AC1424">
        <v>67.041625727318404</v>
      </c>
      <c r="AD1424">
        <f t="shared" si="208"/>
        <v>0</v>
      </c>
      <c r="AE1424">
        <v>138.50552588241899</v>
      </c>
      <c r="AF1424">
        <f t="shared" si="209"/>
        <v>0</v>
      </c>
      <c r="AG1424">
        <v>-67.9570018456577</v>
      </c>
      <c r="AH1424">
        <f t="shared" si="210"/>
        <v>0</v>
      </c>
      <c r="AI1424">
        <v>17.519681709620698</v>
      </c>
      <c r="AJ1424">
        <f t="shared" si="211"/>
        <v>0</v>
      </c>
      <c r="AK1424">
        <v>44.795035195396601</v>
      </c>
      <c r="AL1424">
        <f t="shared" si="212"/>
        <v>0</v>
      </c>
      <c r="AM1424">
        <v>88.626732979146496</v>
      </c>
      <c r="AN1424">
        <f t="shared" si="213"/>
        <v>0</v>
      </c>
    </row>
    <row r="1425" spans="2:40" x14ac:dyDescent="0.3">
      <c r="B1425">
        <v>60.952525343767718</v>
      </c>
      <c r="C1425">
        <v>75.540912974168947</v>
      </c>
      <c r="D1425">
        <v>155.63590036714228</v>
      </c>
      <c r="E1425">
        <v>-104.7176882349714</v>
      </c>
      <c r="F1425">
        <v>25.216619249517102</v>
      </c>
      <c r="G1425">
        <v>51.195258433554123</v>
      </c>
      <c r="H1425">
        <v>101.99750817884981</v>
      </c>
      <c r="U1425">
        <f>'wyznaczanie X2 i X3'!$E$3*modele!D1425+'wyznaczanie X2 i X3'!$F$3</f>
        <v>73.368832372281744</v>
      </c>
      <c r="V1425" s="3">
        <f t="shared" si="205"/>
        <v>2.1720999999999999</v>
      </c>
      <c r="W1425">
        <f>'wyznaczanie X2 i X3'!$H$3*modele!C1425+'wyznaczanie X2 i X3'!$I$3</f>
        <v>156.35370626856974</v>
      </c>
      <c r="X1425">
        <f t="shared" si="206"/>
        <v>0.71779999999999999</v>
      </c>
      <c r="AA1425">
        <v>60.952525343767697</v>
      </c>
      <c r="AB1425">
        <f t="shared" si="207"/>
        <v>0</v>
      </c>
      <c r="AC1425">
        <v>75.540912974168904</v>
      </c>
      <c r="AD1425">
        <f t="shared" si="208"/>
        <v>0</v>
      </c>
      <c r="AE1425">
        <v>155.635900367142</v>
      </c>
      <c r="AF1425">
        <f t="shared" si="209"/>
        <v>0</v>
      </c>
      <c r="AG1425">
        <v>-104.71768823497101</v>
      </c>
      <c r="AH1425">
        <f t="shared" si="210"/>
        <v>0</v>
      </c>
      <c r="AI1425">
        <v>25.216619249517102</v>
      </c>
      <c r="AJ1425">
        <f t="shared" si="211"/>
        <v>0</v>
      </c>
      <c r="AK1425">
        <v>51.195258433554102</v>
      </c>
      <c r="AL1425">
        <f t="shared" si="212"/>
        <v>0</v>
      </c>
      <c r="AM1425">
        <v>101.99750817885</v>
      </c>
      <c r="AN1425">
        <f t="shared" si="213"/>
        <v>0</v>
      </c>
    </row>
    <row r="1426" spans="2:40" x14ac:dyDescent="0.3">
      <c r="B1426">
        <v>33.847936053320694</v>
      </c>
      <c r="C1426">
        <v>35.580533515873348</v>
      </c>
      <c r="D1426">
        <v>75.197307334685348</v>
      </c>
      <c r="E1426">
        <v>-39.04572844097865</v>
      </c>
      <c r="F1426">
        <v>31.76122695337682</v>
      </c>
      <c r="G1426">
        <v>47.176616360109001</v>
      </c>
      <c r="H1426">
        <v>93.988401517640938</v>
      </c>
      <c r="U1426">
        <f>'wyznaczanie X2 i X3'!$E$3*modele!D1426+'wyznaczanie X2 i X3'!$F$3</f>
        <v>35.81379948432069</v>
      </c>
      <c r="V1426" s="3">
        <f t="shared" si="205"/>
        <v>0.23330000000000001</v>
      </c>
      <c r="W1426">
        <f>'wyznaczanie X2 i X3'!$H$3*modele!C1426+'wyznaczanie X2 i X3'!$I$3</f>
        <v>76.052755152524981</v>
      </c>
      <c r="X1426">
        <f t="shared" si="206"/>
        <v>0.85540000000000005</v>
      </c>
      <c r="AA1426">
        <v>33.847936053320701</v>
      </c>
      <c r="AB1426">
        <f t="shared" si="207"/>
        <v>0</v>
      </c>
      <c r="AC1426">
        <v>35.580533515873299</v>
      </c>
      <c r="AD1426">
        <f t="shared" si="208"/>
        <v>0</v>
      </c>
      <c r="AE1426">
        <v>75.197307334685306</v>
      </c>
      <c r="AF1426">
        <f t="shared" si="209"/>
        <v>0</v>
      </c>
      <c r="AG1426">
        <v>-39.0457284409786</v>
      </c>
      <c r="AH1426">
        <f t="shared" si="210"/>
        <v>0</v>
      </c>
      <c r="AI1426">
        <v>31.761226953376799</v>
      </c>
      <c r="AJ1426">
        <f t="shared" si="211"/>
        <v>0</v>
      </c>
      <c r="AK1426">
        <v>47.176616360109001</v>
      </c>
      <c r="AL1426">
        <f t="shared" si="212"/>
        <v>0</v>
      </c>
      <c r="AM1426">
        <v>93.988401517640895</v>
      </c>
      <c r="AN1426">
        <f t="shared" si="213"/>
        <v>0</v>
      </c>
    </row>
    <row r="1427" spans="2:40" x14ac:dyDescent="0.3">
      <c r="B1427">
        <v>20.817967475655696</v>
      </c>
      <c r="C1427">
        <v>68.637132376808196</v>
      </c>
      <c r="D1427">
        <v>142.0929501855635</v>
      </c>
      <c r="E1427">
        <v>-164.27546217911319</v>
      </c>
      <c r="F1427">
        <v>25.119413233292928</v>
      </c>
      <c r="G1427">
        <v>51.752646290189261</v>
      </c>
      <c r="H1427">
        <v>102.65185900171426</v>
      </c>
      <c r="U1427">
        <f>'wyznaczanie X2 i X3'!$E$3*modele!D1427+'wyznaczanie X2 i X3'!$F$3</f>
        <v>67.045922929248746</v>
      </c>
      <c r="V1427" s="3">
        <f t="shared" si="205"/>
        <v>1.5911999999999999</v>
      </c>
      <c r="W1427">
        <f>'wyznaczanie X2 i X3'!$H$3*modele!C1427+'wyznaczanie X2 i X3'!$I$3</f>
        <v>142.48046092456241</v>
      </c>
      <c r="X1427">
        <f t="shared" si="206"/>
        <v>0.38750000000000001</v>
      </c>
      <c r="AA1427">
        <v>20.817967475655699</v>
      </c>
      <c r="AB1427">
        <f t="shared" si="207"/>
        <v>0</v>
      </c>
      <c r="AC1427">
        <v>68.637132376808196</v>
      </c>
      <c r="AD1427">
        <f t="shared" si="208"/>
        <v>0</v>
      </c>
      <c r="AE1427">
        <v>142.09295018556301</v>
      </c>
      <c r="AF1427">
        <f t="shared" si="209"/>
        <v>0</v>
      </c>
      <c r="AG1427">
        <v>-164.27546217911299</v>
      </c>
      <c r="AH1427">
        <f t="shared" si="210"/>
        <v>0</v>
      </c>
      <c r="AI1427">
        <v>25.119413233292899</v>
      </c>
      <c r="AJ1427">
        <f t="shared" si="211"/>
        <v>0</v>
      </c>
      <c r="AK1427">
        <v>51.752646290189297</v>
      </c>
      <c r="AL1427">
        <f t="shared" si="212"/>
        <v>0</v>
      </c>
      <c r="AM1427">
        <v>102.651859001714</v>
      </c>
      <c r="AN1427">
        <f t="shared" si="213"/>
        <v>0</v>
      </c>
    </row>
    <row r="1428" spans="2:40" x14ac:dyDescent="0.3">
      <c r="B1428">
        <v>20.66137999160113</v>
      </c>
      <c r="C1428">
        <v>64.603063291214255</v>
      </c>
      <c r="D1428">
        <v>133.30035507376047</v>
      </c>
      <c r="E1428">
        <v>-152.48642989044049</v>
      </c>
      <c r="F1428">
        <v>17.611937499390692</v>
      </c>
      <c r="G1428">
        <v>57.171509043721215</v>
      </c>
      <c r="H1428">
        <v>115.09272023512564</v>
      </c>
      <c r="U1428">
        <f>'wyznaczanie X2 i X3'!$E$3*modele!D1428+'wyznaczanie X2 i X3'!$F$3</f>
        <v>62.940851145347089</v>
      </c>
      <c r="V1428" s="3">
        <f t="shared" si="205"/>
        <v>1.6621999999999999</v>
      </c>
      <c r="W1428">
        <f>'wyznaczanie X2 i X3'!$H$3*modele!C1428+'wyznaczanie X2 i X3'!$I$3</f>
        <v>134.3739416964579</v>
      </c>
      <c r="X1428">
        <f t="shared" si="206"/>
        <v>1.0736000000000001</v>
      </c>
      <c r="AA1428">
        <v>20.661379991601098</v>
      </c>
      <c r="AB1428">
        <f t="shared" si="207"/>
        <v>0</v>
      </c>
      <c r="AC1428">
        <v>64.603063291214298</v>
      </c>
      <c r="AD1428">
        <f t="shared" si="208"/>
        <v>0</v>
      </c>
      <c r="AE1428">
        <v>133.30035507375999</v>
      </c>
      <c r="AF1428">
        <f t="shared" si="209"/>
        <v>0</v>
      </c>
      <c r="AG1428">
        <v>-152.48642989044001</v>
      </c>
      <c r="AH1428">
        <f t="shared" si="210"/>
        <v>0</v>
      </c>
      <c r="AI1428">
        <v>17.611937499390699</v>
      </c>
      <c r="AJ1428">
        <f t="shared" si="211"/>
        <v>0</v>
      </c>
      <c r="AK1428">
        <v>57.171509043721201</v>
      </c>
      <c r="AL1428">
        <f t="shared" si="212"/>
        <v>0</v>
      </c>
      <c r="AM1428">
        <v>115.092720235126</v>
      </c>
      <c r="AN1428">
        <f t="shared" si="213"/>
        <v>0</v>
      </c>
    </row>
    <row r="1429" spans="2:40" x14ac:dyDescent="0.3">
      <c r="B1429">
        <v>37.294041087203226</v>
      </c>
      <c r="C1429">
        <v>58.665620814688282</v>
      </c>
      <c r="D1429">
        <v>121.66712022069184</v>
      </c>
      <c r="E1429">
        <v>-101.40878026965839</v>
      </c>
      <c r="F1429">
        <v>15.686688954301291</v>
      </c>
      <c r="G1429">
        <v>43.551014623188991</v>
      </c>
      <c r="H1429">
        <v>87.888565039132232</v>
      </c>
      <c r="U1429">
        <f>'wyznaczanie X2 i X3'!$E$3*modele!D1429+'wyznaczanie X2 i X3'!$F$3</f>
        <v>57.509546332194979</v>
      </c>
      <c r="V1429" s="3">
        <f t="shared" si="205"/>
        <v>1.1560999999999999</v>
      </c>
      <c r="W1429">
        <f>'wyznaczanie X2 i X3'!$H$3*modele!C1429+'wyznaczanie X2 i X3'!$I$3</f>
        <v>122.44256655625357</v>
      </c>
      <c r="X1429">
        <f t="shared" si="206"/>
        <v>0.77539999999999998</v>
      </c>
      <c r="AA1429">
        <v>37.294041087203198</v>
      </c>
      <c r="AB1429">
        <f t="shared" si="207"/>
        <v>0</v>
      </c>
      <c r="AC1429">
        <v>58.665620814688303</v>
      </c>
      <c r="AD1429">
        <f t="shared" si="208"/>
        <v>0</v>
      </c>
      <c r="AE1429">
        <v>121.667120220692</v>
      </c>
      <c r="AF1429">
        <f t="shared" si="209"/>
        <v>0</v>
      </c>
      <c r="AG1429">
        <v>-101.408780269658</v>
      </c>
      <c r="AH1429">
        <f t="shared" si="210"/>
        <v>0</v>
      </c>
      <c r="AI1429">
        <v>15.6866889543013</v>
      </c>
      <c r="AJ1429">
        <f t="shared" si="211"/>
        <v>0</v>
      </c>
      <c r="AK1429">
        <v>43.551014623188998</v>
      </c>
      <c r="AL1429">
        <f t="shared" si="212"/>
        <v>0</v>
      </c>
      <c r="AM1429">
        <v>87.888565039132203</v>
      </c>
      <c r="AN1429">
        <f t="shared" si="213"/>
        <v>0</v>
      </c>
    </row>
    <row r="1430" spans="2:40" x14ac:dyDescent="0.3">
      <c r="B1430">
        <v>26.816868671294944</v>
      </c>
      <c r="C1430">
        <v>56.887095417167565</v>
      </c>
      <c r="D1430">
        <v>117.90856304605916</v>
      </c>
      <c r="E1430">
        <v>-117.02754890891282</v>
      </c>
      <c r="F1430">
        <v>20.340065280651157</v>
      </c>
      <c r="G1430">
        <v>54.889604242097093</v>
      </c>
      <c r="H1430">
        <v>110.54478432740076</v>
      </c>
      <c r="U1430">
        <f>'wyznaczanie X2 i X3'!$E$3*modele!D1430+'wyznaczanie X2 i X3'!$F$3</f>
        <v>55.754757579889755</v>
      </c>
      <c r="V1430" s="3">
        <f t="shared" si="205"/>
        <v>1.1323000000000001</v>
      </c>
      <c r="W1430">
        <f>'wyznaczanie X2 i X3'!$H$3*modele!C1430+'wyznaczanie X2 i X3'!$I$3</f>
        <v>118.86859446337078</v>
      </c>
      <c r="X1430">
        <f t="shared" si="206"/>
        <v>0.96</v>
      </c>
      <c r="AA1430">
        <v>26.816868671294898</v>
      </c>
      <c r="AB1430">
        <f t="shared" si="207"/>
        <v>0</v>
      </c>
      <c r="AC1430">
        <v>56.8870954171676</v>
      </c>
      <c r="AD1430">
        <f t="shared" si="208"/>
        <v>0</v>
      </c>
      <c r="AE1430">
        <v>117.908563046059</v>
      </c>
      <c r="AF1430">
        <f t="shared" si="209"/>
        <v>0</v>
      </c>
      <c r="AG1430">
        <v>-117.027548908913</v>
      </c>
      <c r="AH1430">
        <f t="shared" si="210"/>
        <v>0</v>
      </c>
      <c r="AI1430">
        <v>20.340065280651199</v>
      </c>
      <c r="AJ1430">
        <f t="shared" si="211"/>
        <v>0</v>
      </c>
      <c r="AK1430">
        <v>54.8896042420971</v>
      </c>
      <c r="AL1430">
        <f t="shared" si="212"/>
        <v>0</v>
      </c>
      <c r="AM1430">
        <v>110.544784327401</v>
      </c>
      <c r="AN1430">
        <f t="shared" si="213"/>
        <v>0</v>
      </c>
    </row>
    <row r="1431" spans="2:40" x14ac:dyDescent="0.3">
      <c r="B1431">
        <v>59.062725409554119</v>
      </c>
      <c r="C1431">
        <v>69.750343130221665</v>
      </c>
      <c r="D1431">
        <v>144.40662484143502</v>
      </c>
      <c r="E1431">
        <v>-91.125578571556758</v>
      </c>
      <c r="F1431">
        <v>19.873683529633272</v>
      </c>
      <c r="G1431">
        <v>54.426797134030984</v>
      </c>
      <c r="H1431">
        <v>108.74033293837182</v>
      </c>
      <c r="U1431">
        <f>'wyznaczanie X2 i X3'!$E$3*modele!D1431+'wyznaczanie X2 i X3'!$F$3</f>
        <v>68.126127399735168</v>
      </c>
      <c r="V1431" s="3">
        <f t="shared" si="205"/>
        <v>1.6242000000000001</v>
      </c>
      <c r="W1431">
        <f>'wyznaczanie X2 i X3'!$H$3*modele!C1431+'wyznaczanie X2 i X3'!$I$3</f>
        <v>144.71747377337692</v>
      </c>
      <c r="X1431">
        <f t="shared" si="206"/>
        <v>0.31080000000000002</v>
      </c>
      <c r="AA1431">
        <v>59.062725409554098</v>
      </c>
      <c r="AB1431">
        <f t="shared" si="207"/>
        <v>0</v>
      </c>
      <c r="AC1431">
        <v>69.750343130221694</v>
      </c>
      <c r="AD1431">
        <f t="shared" si="208"/>
        <v>0</v>
      </c>
      <c r="AE1431">
        <v>144.40662484143499</v>
      </c>
      <c r="AF1431">
        <f t="shared" si="209"/>
        <v>0</v>
      </c>
      <c r="AG1431">
        <v>-91.125578571556801</v>
      </c>
      <c r="AH1431">
        <f t="shared" si="210"/>
        <v>0</v>
      </c>
      <c r="AI1431">
        <v>19.873683529633301</v>
      </c>
      <c r="AJ1431">
        <f t="shared" si="211"/>
        <v>0</v>
      </c>
      <c r="AK1431">
        <v>54.426797134030998</v>
      </c>
      <c r="AL1431">
        <f t="shared" si="212"/>
        <v>0</v>
      </c>
      <c r="AM1431">
        <v>108.74033293837201</v>
      </c>
      <c r="AN1431">
        <f t="shared" si="213"/>
        <v>0</v>
      </c>
    </row>
    <row r="1432" spans="2:40" x14ac:dyDescent="0.3">
      <c r="B1432">
        <v>56.058411014697164</v>
      </c>
      <c r="C1432">
        <v>65.044610476069892</v>
      </c>
      <c r="D1432">
        <v>134.1123738435077</v>
      </c>
      <c r="E1432">
        <v>-83.017009398815347</v>
      </c>
      <c r="F1432">
        <v>19.972456535143799</v>
      </c>
      <c r="G1432">
        <v>47.074778781157519</v>
      </c>
      <c r="H1432">
        <v>93.787424264199913</v>
      </c>
      <c r="U1432">
        <f>'wyznaczanie X2 i X3'!$E$3*modele!D1432+'wyznaczanie X2 i X3'!$F$3</f>
        <v>63.319965081255859</v>
      </c>
      <c r="V1432" s="3">
        <f t="shared" si="205"/>
        <v>1.7245999999999999</v>
      </c>
      <c r="W1432">
        <f>'wyznaczanie X2 i X3'!$H$3*modele!C1432+'wyznaczanie X2 i X3'!$I$3</f>
        <v>135.26123704718208</v>
      </c>
      <c r="X1432">
        <f t="shared" si="206"/>
        <v>1.1489</v>
      </c>
      <c r="AA1432">
        <v>56.058411014697199</v>
      </c>
      <c r="AB1432">
        <f t="shared" si="207"/>
        <v>0</v>
      </c>
      <c r="AC1432">
        <v>65.044610476069906</v>
      </c>
      <c r="AD1432">
        <f t="shared" si="208"/>
        <v>0</v>
      </c>
      <c r="AE1432">
        <v>134.11237384350801</v>
      </c>
      <c r="AF1432">
        <f t="shared" si="209"/>
        <v>0</v>
      </c>
      <c r="AG1432">
        <v>-83.017009398815304</v>
      </c>
      <c r="AH1432">
        <f t="shared" si="210"/>
        <v>0</v>
      </c>
      <c r="AI1432">
        <v>19.972456535143799</v>
      </c>
      <c r="AJ1432">
        <f t="shared" si="211"/>
        <v>0</v>
      </c>
      <c r="AK1432">
        <v>47.074778781157498</v>
      </c>
      <c r="AL1432">
        <f t="shared" si="212"/>
        <v>0</v>
      </c>
      <c r="AM1432">
        <v>93.787424264199899</v>
      </c>
      <c r="AN1432">
        <f t="shared" si="213"/>
        <v>0</v>
      </c>
    </row>
    <row r="1433" spans="2:40" x14ac:dyDescent="0.3">
      <c r="B1433">
        <v>60.930039001491828</v>
      </c>
      <c r="C1433">
        <v>12.363940851271895</v>
      </c>
      <c r="D1433">
        <v>28.923165491777958</v>
      </c>
      <c r="E1433">
        <v>84.768255449167967</v>
      </c>
      <c r="F1433">
        <v>11.349152404183176</v>
      </c>
      <c r="G1433">
        <v>49.40756207685105</v>
      </c>
      <c r="H1433">
        <v>98.948135187052742</v>
      </c>
      <c r="U1433">
        <f>'wyznaczanie X2 i X3'!$E$3*modele!D1433+'wyznaczanie X2 i X3'!$F$3</f>
        <v>14.209407198750139</v>
      </c>
      <c r="V1433" s="3">
        <f t="shared" si="205"/>
        <v>1.8454999999999999</v>
      </c>
      <c r="W1433">
        <f>'wyznaczanie X2 i X3'!$H$3*modele!C1433+'wyznaczanie X2 i X3'!$I$3</f>
        <v>29.398681845063912</v>
      </c>
      <c r="X1433">
        <f t="shared" si="206"/>
        <v>0.47549999999999998</v>
      </c>
      <c r="AA1433">
        <v>60.930039001491799</v>
      </c>
      <c r="AB1433">
        <f t="shared" si="207"/>
        <v>0</v>
      </c>
      <c r="AC1433">
        <v>12.3639408512719</v>
      </c>
      <c r="AD1433">
        <f t="shared" si="208"/>
        <v>0</v>
      </c>
      <c r="AE1433">
        <v>28.923165491778001</v>
      </c>
      <c r="AF1433">
        <f t="shared" si="209"/>
        <v>0</v>
      </c>
      <c r="AG1433">
        <v>84.768255449167995</v>
      </c>
      <c r="AH1433">
        <f t="shared" si="210"/>
        <v>0</v>
      </c>
      <c r="AI1433">
        <v>11.349152404183201</v>
      </c>
      <c r="AJ1433">
        <f t="shared" si="211"/>
        <v>0</v>
      </c>
      <c r="AK1433">
        <v>49.4075620768511</v>
      </c>
      <c r="AL1433">
        <f t="shared" si="212"/>
        <v>0</v>
      </c>
      <c r="AM1433">
        <v>98.948135187052699</v>
      </c>
      <c r="AN1433">
        <f t="shared" si="213"/>
        <v>0</v>
      </c>
    </row>
    <row r="1434" spans="2:40" x14ac:dyDescent="0.3">
      <c r="B1434">
        <v>47.65965964046493</v>
      </c>
      <c r="C1434">
        <v>44.357794998633544</v>
      </c>
      <c r="D1434">
        <v>93.014481897381771</v>
      </c>
      <c r="E1434">
        <v>-37.754065714970764</v>
      </c>
      <c r="F1434">
        <v>20.887665666567202</v>
      </c>
      <c r="G1434">
        <v>48.586889089159357</v>
      </c>
      <c r="H1434">
        <v>97.420224977679368</v>
      </c>
      <c r="U1434">
        <f>'wyznaczanie X2 i X3'!$E$3*modele!D1434+'wyznaczanie X2 i X3'!$F$3</f>
        <v>44.132251504019941</v>
      </c>
      <c r="V1434" s="3">
        <f t="shared" si="205"/>
        <v>0.22550000000000001</v>
      </c>
      <c r="W1434">
        <f>'wyznaczanie X2 i X3'!$H$3*modele!C1434+'wyznaczanie X2 i X3'!$I$3</f>
        <v>93.690786993425093</v>
      </c>
      <c r="X1434">
        <f t="shared" si="206"/>
        <v>0.67630000000000001</v>
      </c>
      <c r="AA1434">
        <v>47.659659640464902</v>
      </c>
      <c r="AB1434">
        <f t="shared" si="207"/>
        <v>0</v>
      </c>
      <c r="AC1434">
        <v>44.357794998633501</v>
      </c>
      <c r="AD1434">
        <f t="shared" si="208"/>
        <v>0</v>
      </c>
      <c r="AE1434">
        <v>93.014481897381799</v>
      </c>
      <c r="AF1434">
        <f t="shared" si="209"/>
        <v>0</v>
      </c>
      <c r="AG1434">
        <v>-37.7540657149708</v>
      </c>
      <c r="AH1434">
        <f t="shared" si="210"/>
        <v>0</v>
      </c>
      <c r="AI1434">
        <v>20.887665666567202</v>
      </c>
      <c r="AJ1434">
        <f t="shared" si="211"/>
        <v>0</v>
      </c>
      <c r="AK1434">
        <v>48.586889089159399</v>
      </c>
      <c r="AL1434">
        <f t="shared" si="212"/>
        <v>0</v>
      </c>
      <c r="AM1434">
        <v>97.420224977679396</v>
      </c>
      <c r="AN1434">
        <f t="shared" si="213"/>
        <v>0</v>
      </c>
    </row>
    <row r="1435" spans="2:40" x14ac:dyDescent="0.3">
      <c r="B1435">
        <v>22.500085921110319</v>
      </c>
      <c r="C1435">
        <v>44.843374537361242</v>
      </c>
      <c r="D1435">
        <v>94.139402523902305</v>
      </c>
      <c r="E1435">
        <v>-89.529951769863104</v>
      </c>
      <c r="F1435">
        <v>9.2063366675974265</v>
      </c>
      <c r="G1435">
        <v>40.052481836630783</v>
      </c>
      <c r="H1435">
        <v>79.163302001478925</v>
      </c>
      <c r="U1435">
        <f>'wyznaczanie X2 i X3'!$E$3*modele!D1435+'wyznaczanie X2 i X3'!$F$3</f>
        <v>44.657452524235168</v>
      </c>
      <c r="V1435" s="3">
        <f t="shared" si="205"/>
        <v>0.18590000000000001</v>
      </c>
      <c r="W1435">
        <f>'wyznaczanie X2 i X3'!$H$3*modele!C1435+'wyznaczanie X2 i X3'!$I$3</f>
        <v>94.666565985789731</v>
      </c>
      <c r="X1435">
        <f t="shared" si="206"/>
        <v>0.5272</v>
      </c>
      <c r="AA1435">
        <v>22.500085921110301</v>
      </c>
      <c r="AB1435">
        <f t="shared" si="207"/>
        <v>0</v>
      </c>
      <c r="AC1435">
        <v>44.8433745373612</v>
      </c>
      <c r="AD1435">
        <f t="shared" si="208"/>
        <v>0</v>
      </c>
      <c r="AE1435">
        <v>94.139402523902305</v>
      </c>
      <c r="AF1435">
        <f t="shared" si="209"/>
        <v>0</v>
      </c>
      <c r="AG1435">
        <v>-89.529951769863104</v>
      </c>
      <c r="AH1435">
        <f t="shared" si="210"/>
        <v>0</v>
      </c>
      <c r="AI1435">
        <v>9.2063366675974301</v>
      </c>
      <c r="AJ1435">
        <f t="shared" si="211"/>
        <v>0</v>
      </c>
      <c r="AK1435">
        <v>40.052481836630797</v>
      </c>
      <c r="AL1435">
        <f t="shared" si="212"/>
        <v>0</v>
      </c>
      <c r="AM1435">
        <v>79.163302001478897</v>
      </c>
      <c r="AN1435">
        <f t="shared" si="213"/>
        <v>0</v>
      </c>
    </row>
    <row r="1436" spans="2:40" x14ac:dyDescent="0.3">
      <c r="B1436">
        <v>45.10486369461573</v>
      </c>
      <c r="C1436">
        <v>17.168115241437572</v>
      </c>
      <c r="D1436">
        <v>38.501948103992973</v>
      </c>
      <c r="E1436">
        <v>38.705381664918747</v>
      </c>
      <c r="F1436">
        <v>17.477507054044491</v>
      </c>
      <c r="G1436">
        <v>41.729142210878038</v>
      </c>
      <c r="H1436">
        <v>84.358768871613051</v>
      </c>
      <c r="U1436">
        <f>'wyznaczanie X2 i X3'!$E$3*modele!D1436+'wyznaczanie X2 i X3'!$F$3</f>
        <v>18.681532859665328</v>
      </c>
      <c r="V1436" s="3">
        <f t="shared" si="205"/>
        <v>1.5134000000000001</v>
      </c>
      <c r="W1436">
        <f>'wyznaczanie X2 i X3'!$H$3*modele!C1436+'wyznaczanie X2 i X3'!$I$3</f>
        <v>39.05273864050212</v>
      </c>
      <c r="X1436">
        <f t="shared" si="206"/>
        <v>0.55079999999999996</v>
      </c>
      <c r="AA1436">
        <v>45.104863694615702</v>
      </c>
      <c r="AB1436">
        <f t="shared" si="207"/>
        <v>0</v>
      </c>
      <c r="AC1436">
        <v>17.168115241437601</v>
      </c>
      <c r="AD1436">
        <f t="shared" si="208"/>
        <v>0</v>
      </c>
      <c r="AE1436">
        <v>38.501948103993001</v>
      </c>
      <c r="AF1436">
        <f t="shared" si="209"/>
        <v>0</v>
      </c>
      <c r="AG1436">
        <v>38.705381664918697</v>
      </c>
      <c r="AH1436">
        <f t="shared" si="210"/>
        <v>0</v>
      </c>
      <c r="AI1436">
        <v>17.477507054044501</v>
      </c>
      <c r="AJ1436">
        <f t="shared" si="211"/>
        <v>0</v>
      </c>
      <c r="AK1436">
        <v>41.729142210878003</v>
      </c>
      <c r="AL1436">
        <f t="shared" si="212"/>
        <v>0</v>
      </c>
      <c r="AM1436">
        <v>84.358768871613094</v>
      </c>
      <c r="AN1436">
        <f t="shared" si="213"/>
        <v>0</v>
      </c>
    </row>
    <row r="1437" spans="2:40" x14ac:dyDescent="0.3">
      <c r="B1437">
        <v>68.238604752893451</v>
      </c>
      <c r="C1437">
        <v>17.846278167720236</v>
      </c>
      <c r="D1437">
        <v>40.027740564550271</v>
      </c>
      <c r="E1437">
        <v>82.938375002626202</v>
      </c>
      <c r="F1437">
        <v>19.290119299169319</v>
      </c>
      <c r="G1437">
        <v>43.307936406167478</v>
      </c>
      <c r="H1437">
        <v>86.072981317609575</v>
      </c>
      <c r="U1437">
        <f>'wyznaczanie X2 i X3'!$E$3*modele!D1437+'wyznaczanie X2 i X3'!$F$3</f>
        <v>19.393892236877598</v>
      </c>
      <c r="V1437" s="3">
        <f t="shared" si="205"/>
        <v>1.5476000000000001</v>
      </c>
      <c r="W1437">
        <f>'wyznaczanie X2 i X3'!$H$3*modele!C1437+'wyznaczanie X2 i X3'!$I$3</f>
        <v>40.415516690419587</v>
      </c>
      <c r="X1437">
        <f t="shared" si="206"/>
        <v>0.38779999999999998</v>
      </c>
      <c r="AA1437">
        <v>68.238604752893494</v>
      </c>
      <c r="AB1437">
        <f t="shared" si="207"/>
        <v>0</v>
      </c>
      <c r="AC1437">
        <v>17.8462781677202</v>
      </c>
      <c r="AD1437">
        <f t="shared" si="208"/>
        <v>0</v>
      </c>
      <c r="AE1437">
        <v>40.027740564550299</v>
      </c>
      <c r="AF1437">
        <f t="shared" si="209"/>
        <v>0</v>
      </c>
      <c r="AG1437">
        <v>82.938375002626202</v>
      </c>
      <c r="AH1437">
        <f t="shared" si="210"/>
        <v>0</v>
      </c>
      <c r="AI1437">
        <v>19.290119299169302</v>
      </c>
      <c r="AJ1437">
        <f t="shared" si="211"/>
        <v>0</v>
      </c>
      <c r="AK1437">
        <v>43.307936406167499</v>
      </c>
      <c r="AL1437">
        <f t="shared" si="212"/>
        <v>0</v>
      </c>
      <c r="AM1437">
        <v>86.072981317609603</v>
      </c>
      <c r="AN1437">
        <f t="shared" si="213"/>
        <v>0</v>
      </c>
    </row>
    <row r="1438" spans="2:40" x14ac:dyDescent="0.3">
      <c r="B1438">
        <v>29.00919173788925</v>
      </c>
      <c r="C1438">
        <v>61.316566508422234</v>
      </c>
      <c r="D1438">
        <v>126.66611713028306</v>
      </c>
      <c r="E1438">
        <v>-125.9313160494882</v>
      </c>
      <c r="F1438">
        <v>23.386903780395023</v>
      </c>
      <c r="G1438">
        <v>50.706791312340869</v>
      </c>
      <c r="H1438">
        <v>100.7481358702634</v>
      </c>
      <c r="U1438">
        <f>'wyznaczanie X2 i X3'!$E$3*modele!D1438+'wyznaczanie X2 i X3'!$F$3</f>
        <v>59.843469468701876</v>
      </c>
      <c r="V1438" s="3">
        <f t="shared" si="205"/>
        <v>1.4731000000000001</v>
      </c>
      <c r="W1438">
        <f>'wyznaczanie X2 i X3'!$H$3*modele!C1438+'wyznaczanie X2 i X3'!$I$3</f>
        <v>127.76967964800946</v>
      </c>
      <c r="X1438">
        <f t="shared" si="206"/>
        <v>1.1035999999999999</v>
      </c>
      <c r="AA1438">
        <v>29.0091917378892</v>
      </c>
      <c r="AB1438">
        <f t="shared" si="207"/>
        <v>0</v>
      </c>
      <c r="AC1438">
        <v>61.316566508422198</v>
      </c>
      <c r="AD1438">
        <f t="shared" si="208"/>
        <v>0</v>
      </c>
      <c r="AE1438">
        <v>126.666117130283</v>
      </c>
      <c r="AF1438">
        <f t="shared" si="209"/>
        <v>0</v>
      </c>
      <c r="AG1438">
        <v>-125.931316049488</v>
      </c>
      <c r="AH1438">
        <f t="shared" si="210"/>
        <v>0</v>
      </c>
      <c r="AI1438">
        <v>23.386903780394999</v>
      </c>
      <c r="AJ1438">
        <f t="shared" si="211"/>
        <v>0</v>
      </c>
      <c r="AK1438">
        <v>50.706791312340897</v>
      </c>
      <c r="AL1438">
        <f t="shared" si="212"/>
        <v>0</v>
      </c>
      <c r="AM1438">
        <v>100.748135870263</v>
      </c>
      <c r="AN1438">
        <f t="shared" si="213"/>
        <v>0</v>
      </c>
    </row>
    <row r="1439" spans="2:40" x14ac:dyDescent="0.3">
      <c r="B1439">
        <v>63.700032549471082</v>
      </c>
      <c r="C1439">
        <v>71.210429420640196</v>
      </c>
      <c r="D1439">
        <v>146.93670192246492</v>
      </c>
      <c r="E1439">
        <v>-86.231223162978424</v>
      </c>
      <c r="F1439">
        <v>19.511625230196092</v>
      </c>
      <c r="G1439">
        <v>54.003352426640717</v>
      </c>
      <c r="H1439">
        <v>107.37394738988421</v>
      </c>
      <c r="U1439">
        <f>'wyznaczanie X2 i X3'!$E$3*modele!D1439+'wyznaczanie X2 i X3'!$F$3</f>
        <v>69.307365464762171</v>
      </c>
      <c r="V1439" s="3">
        <f t="shared" si="205"/>
        <v>1.9031</v>
      </c>
      <c r="W1439">
        <f>'wyznaczanie X2 i X3'!$H$3*modele!C1439+'wyznaczanie X2 i X3'!$I$3</f>
        <v>147.65153794948088</v>
      </c>
      <c r="X1439">
        <f t="shared" si="206"/>
        <v>0.71479999999999999</v>
      </c>
      <c r="AA1439">
        <v>63.700032549471103</v>
      </c>
      <c r="AB1439">
        <f t="shared" si="207"/>
        <v>0</v>
      </c>
      <c r="AC1439">
        <v>71.210429420640196</v>
      </c>
      <c r="AD1439">
        <f t="shared" si="208"/>
        <v>0</v>
      </c>
      <c r="AE1439">
        <v>146.93670192246501</v>
      </c>
      <c r="AF1439">
        <f t="shared" si="209"/>
        <v>0</v>
      </c>
      <c r="AG1439">
        <v>-86.231223162978395</v>
      </c>
      <c r="AH1439">
        <f t="shared" si="210"/>
        <v>0</v>
      </c>
      <c r="AI1439">
        <v>19.511625230196099</v>
      </c>
      <c r="AJ1439">
        <f t="shared" si="211"/>
        <v>0</v>
      </c>
      <c r="AK1439">
        <v>54.003352426640703</v>
      </c>
      <c r="AL1439">
        <f t="shared" si="212"/>
        <v>0</v>
      </c>
      <c r="AM1439">
        <v>107.37394738988399</v>
      </c>
      <c r="AN1439">
        <f t="shared" si="213"/>
        <v>0</v>
      </c>
    </row>
    <row r="1440" spans="2:40" x14ac:dyDescent="0.3">
      <c r="B1440">
        <v>20.631990988945208</v>
      </c>
      <c r="C1440">
        <v>27.531596339343192</v>
      </c>
      <c r="D1440">
        <v>59.355941919579543</v>
      </c>
      <c r="E1440">
        <v>-41.330807040139156</v>
      </c>
      <c r="F1440">
        <v>10.73504324658289</v>
      </c>
      <c r="G1440">
        <v>50.252389871600883</v>
      </c>
      <c r="H1440">
        <v>100.15511751004647</v>
      </c>
      <c r="U1440">
        <f>'wyznaczanie X2 i X3'!$E$3*modele!D1440+'wyznaczanie X2 i X3'!$F$3</f>
        <v>28.417809863835206</v>
      </c>
      <c r="V1440" s="3">
        <f t="shared" si="205"/>
        <v>0.88619999999999999</v>
      </c>
      <c r="W1440">
        <f>'wyznaczanie X2 i X3'!$H$3*modele!C1440+'wyznaczanie X2 i X3'!$I$3</f>
        <v>59.878301368290792</v>
      </c>
      <c r="X1440">
        <f t="shared" si="206"/>
        <v>0.52239999999999998</v>
      </c>
      <c r="AA1440">
        <v>20.631990988945201</v>
      </c>
      <c r="AB1440">
        <f t="shared" si="207"/>
        <v>0</v>
      </c>
      <c r="AC1440">
        <v>27.531596339343199</v>
      </c>
      <c r="AD1440">
        <f t="shared" si="208"/>
        <v>0</v>
      </c>
      <c r="AE1440">
        <v>59.3559419195795</v>
      </c>
      <c r="AF1440">
        <f t="shared" si="209"/>
        <v>0</v>
      </c>
      <c r="AG1440">
        <v>-41.330807040139199</v>
      </c>
      <c r="AH1440">
        <f t="shared" si="210"/>
        <v>0</v>
      </c>
      <c r="AI1440">
        <v>10.735043246582901</v>
      </c>
      <c r="AJ1440">
        <f t="shared" si="211"/>
        <v>0</v>
      </c>
      <c r="AK1440">
        <v>50.252389871600897</v>
      </c>
      <c r="AL1440">
        <f t="shared" si="212"/>
        <v>0</v>
      </c>
      <c r="AM1440">
        <v>100.155117510046</v>
      </c>
      <c r="AN1440">
        <f t="shared" si="213"/>
        <v>0</v>
      </c>
    </row>
    <row r="1441" spans="2:40" x14ac:dyDescent="0.3">
      <c r="B1441">
        <v>22.199803289096973</v>
      </c>
      <c r="C1441">
        <v>17.838352548337557</v>
      </c>
      <c r="D1441">
        <v>39.918384829831339</v>
      </c>
      <c r="E1441">
        <v>-9.1154510668187285</v>
      </c>
      <c r="F1441">
        <v>20.44563782284251</v>
      </c>
      <c r="G1441">
        <v>54.346696260918009</v>
      </c>
      <c r="H1441">
        <v>109.6397077188596</v>
      </c>
      <c r="U1441">
        <f>'wyznaczanie X2 i X3'!$E$3*modele!D1441+'wyznaczanie X2 i X3'!$F$3</f>
        <v>19.342836418283163</v>
      </c>
      <c r="V1441" s="3">
        <f t="shared" si="205"/>
        <v>1.5044999999999999</v>
      </c>
      <c r="W1441">
        <f>'wyznaczanie X2 i X3'!$H$3*modele!C1441+'wyznaczanie X2 i X3'!$I$3</f>
        <v>40.39959004549678</v>
      </c>
      <c r="X1441">
        <f t="shared" si="206"/>
        <v>0.48120000000000002</v>
      </c>
      <c r="AA1441">
        <v>22.199803289097002</v>
      </c>
      <c r="AB1441">
        <f t="shared" si="207"/>
        <v>0</v>
      </c>
      <c r="AC1441">
        <v>17.8383525483376</v>
      </c>
      <c r="AD1441">
        <f t="shared" si="208"/>
        <v>0</v>
      </c>
      <c r="AE1441">
        <v>39.918384829831297</v>
      </c>
      <c r="AF1441">
        <f t="shared" si="209"/>
        <v>0</v>
      </c>
      <c r="AG1441">
        <v>-9.1154510668187303</v>
      </c>
      <c r="AH1441">
        <f t="shared" si="210"/>
        <v>0</v>
      </c>
      <c r="AI1441">
        <v>20.4456378228425</v>
      </c>
      <c r="AJ1441">
        <f t="shared" si="211"/>
        <v>0</v>
      </c>
      <c r="AK1441">
        <v>54.346696260918002</v>
      </c>
      <c r="AL1441">
        <f t="shared" si="212"/>
        <v>0</v>
      </c>
      <c r="AM1441">
        <v>109.63970771886</v>
      </c>
      <c r="AN1441">
        <f t="shared" si="213"/>
        <v>0</v>
      </c>
    </row>
    <row r="1442" spans="2:40" x14ac:dyDescent="0.3">
      <c r="B1442">
        <v>21.302549843548391</v>
      </c>
      <c r="C1442">
        <v>12.735828213911262</v>
      </c>
      <c r="D1442">
        <v>29.807699390131106</v>
      </c>
      <c r="E1442">
        <v>4.397615045362997</v>
      </c>
      <c r="F1442">
        <v>17.322343815134452</v>
      </c>
      <c r="G1442">
        <v>45.108627679711127</v>
      </c>
      <c r="H1442">
        <v>89.352179889752847</v>
      </c>
      <c r="U1442">
        <f>'wyznaczanie X2 i X3'!$E$3*modele!D1442+'wyznaczanie X2 i X3'!$F$3</f>
        <v>14.622376874012424</v>
      </c>
      <c r="V1442" s="3">
        <f t="shared" si="205"/>
        <v>1.8865000000000001</v>
      </c>
      <c r="W1442">
        <f>'wyznaczanie X2 i X3'!$H$3*modele!C1442+'wyznaczanie X2 i X3'!$I$3</f>
        <v>30.145994791857746</v>
      </c>
      <c r="X1442">
        <f t="shared" si="206"/>
        <v>0.33829999999999999</v>
      </c>
      <c r="AA1442">
        <v>21.302549843548402</v>
      </c>
      <c r="AB1442">
        <f t="shared" si="207"/>
        <v>0</v>
      </c>
      <c r="AC1442">
        <v>12.735828213911301</v>
      </c>
      <c r="AD1442">
        <f t="shared" si="208"/>
        <v>0</v>
      </c>
      <c r="AE1442">
        <v>29.807699390131098</v>
      </c>
      <c r="AF1442">
        <f t="shared" si="209"/>
        <v>0</v>
      </c>
      <c r="AG1442">
        <v>4.3976150453629996</v>
      </c>
      <c r="AH1442">
        <f t="shared" si="210"/>
        <v>0</v>
      </c>
      <c r="AI1442">
        <v>17.322343815134499</v>
      </c>
      <c r="AJ1442">
        <f t="shared" si="211"/>
        <v>0</v>
      </c>
      <c r="AK1442">
        <v>45.108627679711098</v>
      </c>
      <c r="AL1442">
        <f t="shared" si="212"/>
        <v>0</v>
      </c>
      <c r="AM1442">
        <v>89.352179889752804</v>
      </c>
      <c r="AN1442">
        <f t="shared" si="213"/>
        <v>0</v>
      </c>
    </row>
    <row r="1443" spans="2:40" x14ac:dyDescent="0.3">
      <c r="B1443">
        <v>54.605592049189092</v>
      </c>
      <c r="C1443">
        <v>61.522846714110486</v>
      </c>
      <c r="D1443">
        <v>127.07842137102254</v>
      </c>
      <c r="E1443">
        <v>-75.357356043953288</v>
      </c>
      <c r="F1443">
        <v>22.237235745894615</v>
      </c>
      <c r="G1443">
        <v>52.794443591646235</v>
      </c>
      <c r="H1443">
        <v>106.0255180289945</v>
      </c>
      <c r="U1443">
        <f>'wyznaczanie X2 i X3'!$E$3*modele!D1443+'wyznaczanie X2 i X3'!$F$3</f>
        <v>60.035965368208338</v>
      </c>
      <c r="V1443" s="3">
        <f t="shared" si="205"/>
        <v>1.4869000000000001</v>
      </c>
      <c r="W1443">
        <f>'wyznaczanie X2 i X3'!$H$3*modele!C1443+'wyznaczanie X2 i X3'!$I$3</f>
        <v>128.18420265649257</v>
      </c>
      <c r="X1443">
        <f t="shared" si="206"/>
        <v>1.1057999999999999</v>
      </c>
      <c r="AA1443">
        <v>54.605592049189099</v>
      </c>
      <c r="AB1443">
        <f t="shared" si="207"/>
        <v>0</v>
      </c>
      <c r="AC1443">
        <v>61.5228467141105</v>
      </c>
      <c r="AD1443">
        <f t="shared" si="208"/>
        <v>0</v>
      </c>
      <c r="AE1443">
        <v>127.078421371023</v>
      </c>
      <c r="AF1443">
        <f t="shared" si="209"/>
        <v>0</v>
      </c>
      <c r="AG1443">
        <v>-75.357356043953303</v>
      </c>
      <c r="AH1443">
        <f t="shared" si="210"/>
        <v>0</v>
      </c>
      <c r="AI1443">
        <v>22.237235745894601</v>
      </c>
      <c r="AJ1443">
        <f t="shared" si="211"/>
        <v>0</v>
      </c>
      <c r="AK1443">
        <v>52.7944435916462</v>
      </c>
      <c r="AL1443">
        <f t="shared" si="212"/>
        <v>0</v>
      </c>
      <c r="AM1443">
        <v>106.025518028994</v>
      </c>
      <c r="AN1443">
        <f t="shared" si="213"/>
        <v>0</v>
      </c>
    </row>
    <row r="1444" spans="2:40" x14ac:dyDescent="0.3">
      <c r="B1444">
        <v>31.014115340392635</v>
      </c>
      <c r="C1444">
        <v>74.449713724739254</v>
      </c>
      <c r="D1444">
        <v>153.53750380093919</v>
      </c>
      <c r="E1444">
        <v>-161.32091049343251</v>
      </c>
      <c r="F1444">
        <v>21.390652160774252</v>
      </c>
      <c r="G1444">
        <v>48.717002957137844</v>
      </c>
      <c r="H1444">
        <v>97.387635090936229</v>
      </c>
      <c r="U1444">
        <f>'wyznaczanie X2 i X3'!$E$3*modele!D1444+'wyznaczanie X2 i X3'!$F$3</f>
        <v>72.389136568503275</v>
      </c>
      <c r="V1444" s="3">
        <f t="shared" si="205"/>
        <v>2.0606</v>
      </c>
      <c r="W1444">
        <f>'wyznaczanie X2 i X3'!$H$3*modele!C1444+'wyznaczanie X2 i X3'!$I$3</f>
        <v>154.16092585021141</v>
      </c>
      <c r="X1444">
        <f t="shared" si="206"/>
        <v>0.62339999999999995</v>
      </c>
      <c r="AA1444">
        <v>31.0141153403926</v>
      </c>
      <c r="AB1444">
        <f t="shared" si="207"/>
        <v>0</v>
      </c>
      <c r="AC1444">
        <v>74.449713724739297</v>
      </c>
      <c r="AD1444">
        <f t="shared" si="208"/>
        <v>0</v>
      </c>
      <c r="AE1444">
        <v>153.53750380093899</v>
      </c>
      <c r="AF1444">
        <f t="shared" si="209"/>
        <v>0</v>
      </c>
      <c r="AG1444">
        <v>-161.32091049343299</v>
      </c>
      <c r="AH1444">
        <f t="shared" si="210"/>
        <v>0</v>
      </c>
      <c r="AI1444">
        <v>21.390652160774302</v>
      </c>
      <c r="AJ1444">
        <f t="shared" si="211"/>
        <v>0</v>
      </c>
      <c r="AK1444">
        <v>48.717002957137801</v>
      </c>
      <c r="AL1444">
        <f t="shared" si="212"/>
        <v>0</v>
      </c>
      <c r="AM1444">
        <v>97.3876350909362</v>
      </c>
      <c r="AN1444">
        <f t="shared" si="213"/>
        <v>0</v>
      </c>
    </row>
    <row r="1445" spans="2:40" x14ac:dyDescent="0.3">
      <c r="B1445">
        <v>30.404173997022554</v>
      </c>
      <c r="C1445">
        <v>24.257158514409074</v>
      </c>
      <c r="D1445">
        <v>53.09402176082375</v>
      </c>
      <c r="E1445">
        <v>-11.963127549182119</v>
      </c>
      <c r="F1445">
        <v>17.028267178763226</v>
      </c>
      <c r="G1445">
        <v>60.883514918307597</v>
      </c>
      <c r="H1445">
        <v>122.13333317931766</v>
      </c>
      <c r="U1445">
        <f>'wyznaczanie X2 i X3'!$E$3*modele!D1445+'wyznaczanie X2 i X3'!$F$3</f>
        <v>25.494255278426554</v>
      </c>
      <c r="V1445" s="3">
        <f t="shared" si="205"/>
        <v>1.2371000000000001</v>
      </c>
      <c r="W1445">
        <f>'wyznaczanie X2 i X3'!$H$3*modele!C1445+'wyznaczanie X2 i X3'!$I$3</f>
        <v>53.298271967244219</v>
      </c>
      <c r="X1445">
        <f t="shared" si="206"/>
        <v>0.20430000000000001</v>
      </c>
      <c r="AA1445">
        <v>30.4041739970226</v>
      </c>
      <c r="AB1445">
        <f t="shared" si="207"/>
        <v>0</v>
      </c>
      <c r="AC1445">
        <v>24.257158514409099</v>
      </c>
      <c r="AD1445">
        <f t="shared" si="208"/>
        <v>0</v>
      </c>
      <c r="AE1445">
        <v>53.0940217608238</v>
      </c>
      <c r="AF1445">
        <f t="shared" si="209"/>
        <v>0</v>
      </c>
      <c r="AG1445">
        <v>-11.963127549182101</v>
      </c>
      <c r="AH1445">
        <f t="shared" si="210"/>
        <v>0</v>
      </c>
      <c r="AI1445">
        <v>17.028267178763201</v>
      </c>
      <c r="AJ1445">
        <f t="shared" si="211"/>
        <v>0</v>
      </c>
      <c r="AK1445">
        <v>60.883514918307597</v>
      </c>
      <c r="AL1445">
        <f t="shared" si="212"/>
        <v>0</v>
      </c>
      <c r="AM1445">
        <v>122.133333179318</v>
      </c>
      <c r="AN1445">
        <f t="shared" si="213"/>
        <v>0</v>
      </c>
    </row>
    <row r="1446" spans="2:40" x14ac:dyDescent="0.3">
      <c r="B1446">
        <v>31.968412443568404</v>
      </c>
      <c r="C1446">
        <v>78.369793357610547</v>
      </c>
      <c r="D1446">
        <v>161.5519210565584</v>
      </c>
      <c r="E1446">
        <v>-171.17255518569482</v>
      </c>
      <c r="F1446">
        <v>19.019182188600162</v>
      </c>
      <c r="G1446">
        <v>44.506932323895114</v>
      </c>
      <c r="H1446">
        <v>89.624844273895604</v>
      </c>
      <c r="U1446">
        <f>'wyznaczanie X2 i X3'!$E$3*modele!D1446+'wyznaczanie X2 i X3'!$F$3</f>
        <v>76.130894004404425</v>
      </c>
      <c r="V1446" s="3">
        <f t="shared" si="205"/>
        <v>2.2389000000000001</v>
      </c>
      <c r="W1446">
        <f>'wyznaczanie X2 i X3'!$H$3*modele!C1446+'wyznaczanie X2 i X3'!$I$3</f>
        <v>162.03838165111853</v>
      </c>
      <c r="X1446">
        <f t="shared" si="206"/>
        <v>0.48649999999999999</v>
      </c>
      <c r="AA1446">
        <v>31.968412443568401</v>
      </c>
      <c r="AB1446">
        <f t="shared" si="207"/>
        <v>0</v>
      </c>
      <c r="AC1446">
        <v>78.369793357610504</v>
      </c>
      <c r="AD1446">
        <f t="shared" si="208"/>
        <v>0</v>
      </c>
      <c r="AE1446">
        <v>161.551921056558</v>
      </c>
      <c r="AF1446">
        <f t="shared" si="209"/>
        <v>0</v>
      </c>
      <c r="AG1446">
        <v>-171.17255518569499</v>
      </c>
      <c r="AH1446">
        <f t="shared" si="210"/>
        <v>0</v>
      </c>
      <c r="AI1446">
        <v>19.019182188600201</v>
      </c>
      <c r="AJ1446">
        <f t="shared" si="211"/>
        <v>0</v>
      </c>
      <c r="AK1446">
        <v>44.5069323238951</v>
      </c>
      <c r="AL1446">
        <f t="shared" si="212"/>
        <v>0</v>
      </c>
      <c r="AM1446">
        <v>89.624844273895604</v>
      </c>
      <c r="AN1446">
        <f t="shared" si="213"/>
        <v>0</v>
      </c>
    </row>
    <row r="1447" spans="2:40" x14ac:dyDescent="0.3">
      <c r="B1447">
        <v>58.194753872651653</v>
      </c>
      <c r="C1447">
        <v>10.548839696053495</v>
      </c>
      <c r="D1447">
        <v>25.946683545502641</v>
      </c>
      <c r="E1447">
        <v>84.742988657142817</v>
      </c>
      <c r="F1447">
        <v>27.464879337357452</v>
      </c>
      <c r="G1447">
        <v>50.950760869881513</v>
      </c>
      <c r="H1447">
        <v>100.90335058668872</v>
      </c>
      <c r="U1447">
        <f>'wyznaczanie X2 i X3'!$E$3*modele!D1447+'wyznaczanie X2 i X3'!$F$3</f>
        <v>12.819752392907278</v>
      </c>
      <c r="V1447" s="3">
        <f t="shared" si="205"/>
        <v>2.2709000000000001</v>
      </c>
      <c r="W1447">
        <f>'wyznaczanie X2 i X3'!$H$3*modele!C1447+'wyznaczanie X2 i X3'!$I$3</f>
        <v>25.751210246652672</v>
      </c>
      <c r="X1447">
        <f t="shared" si="206"/>
        <v>0.19550000000000001</v>
      </c>
      <c r="AA1447">
        <v>58.194753872651702</v>
      </c>
      <c r="AB1447">
        <f t="shared" si="207"/>
        <v>0</v>
      </c>
      <c r="AC1447">
        <v>10.5488396960535</v>
      </c>
      <c r="AD1447">
        <f t="shared" si="208"/>
        <v>0</v>
      </c>
      <c r="AE1447">
        <v>25.946683545502601</v>
      </c>
      <c r="AF1447">
        <f t="shared" si="209"/>
        <v>0</v>
      </c>
      <c r="AG1447">
        <v>84.742988657142803</v>
      </c>
      <c r="AH1447">
        <f t="shared" si="210"/>
        <v>0</v>
      </c>
      <c r="AI1447">
        <v>27.464879337357502</v>
      </c>
      <c r="AJ1447">
        <f t="shared" si="211"/>
        <v>0</v>
      </c>
      <c r="AK1447">
        <v>50.950760869881499</v>
      </c>
      <c r="AL1447">
        <f t="shared" si="212"/>
        <v>0</v>
      </c>
      <c r="AM1447">
        <v>100.903350586689</v>
      </c>
      <c r="AN1447">
        <f t="shared" si="213"/>
        <v>0</v>
      </c>
    </row>
    <row r="1448" spans="2:40" x14ac:dyDescent="0.3">
      <c r="B1448">
        <v>47.804992403281247</v>
      </c>
      <c r="C1448">
        <v>78.513347572327277</v>
      </c>
      <c r="D1448">
        <v>161.16621954559625</v>
      </c>
      <c r="E1448">
        <v>-139.93005791041932</v>
      </c>
      <c r="F1448">
        <v>26.449789858721665</v>
      </c>
      <c r="G1448">
        <v>49.045135437813137</v>
      </c>
      <c r="H1448">
        <v>97.326799854851288</v>
      </c>
      <c r="U1448">
        <f>'wyznaczanie X2 i X3'!$E$3*modele!D1448+'wyznaczanie X2 i X3'!$F$3</f>
        <v>75.950818341926407</v>
      </c>
      <c r="V1448" s="3">
        <f t="shared" si="205"/>
        <v>2.5625</v>
      </c>
      <c r="W1448">
        <f>'wyznaczanie X2 i X3'!$H$3*modele!C1448+'wyznaczanie X2 i X3'!$I$3</f>
        <v>162.3268558882188</v>
      </c>
      <c r="X1448">
        <f t="shared" si="206"/>
        <v>1.1606000000000001</v>
      </c>
      <c r="AA1448">
        <v>47.804992403281197</v>
      </c>
      <c r="AB1448">
        <f t="shared" si="207"/>
        <v>0</v>
      </c>
      <c r="AC1448">
        <v>78.513347572327305</v>
      </c>
      <c r="AD1448">
        <f t="shared" si="208"/>
        <v>0</v>
      </c>
      <c r="AE1448">
        <v>161.16621954559599</v>
      </c>
      <c r="AF1448">
        <f t="shared" si="209"/>
        <v>0</v>
      </c>
      <c r="AG1448">
        <v>-139.93005791041901</v>
      </c>
      <c r="AH1448">
        <f t="shared" si="210"/>
        <v>0</v>
      </c>
      <c r="AI1448">
        <v>26.449789858721701</v>
      </c>
      <c r="AJ1448">
        <f t="shared" si="211"/>
        <v>0</v>
      </c>
      <c r="AK1448">
        <v>49.045135437813101</v>
      </c>
      <c r="AL1448">
        <f t="shared" si="212"/>
        <v>0</v>
      </c>
      <c r="AM1448">
        <v>97.326799854851302</v>
      </c>
      <c r="AN1448">
        <f t="shared" si="213"/>
        <v>0</v>
      </c>
    </row>
    <row r="1449" spans="2:40" x14ac:dyDescent="0.3">
      <c r="B1449">
        <v>45.683570821027985</v>
      </c>
      <c r="C1449">
        <v>29.734085374598614</v>
      </c>
      <c r="D1449">
        <v>63.492912540437366</v>
      </c>
      <c r="E1449">
        <v>2.164885518260121</v>
      </c>
      <c r="F1449">
        <v>22.21238255161969</v>
      </c>
      <c r="G1449">
        <v>56.622024182649184</v>
      </c>
      <c r="H1449">
        <v>113.90138928575628</v>
      </c>
      <c r="U1449">
        <f>'wyznaczanie X2 i X3'!$E$3*modele!D1449+'wyznaczanie X2 i X3'!$F$3</f>
        <v>30.349271639405483</v>
      </c>
      <c r="V1449" s="3">
        <f t="shared" si="205"/>
        <v>0.61519999999999997</v>
      </c>
      <c r="W1449">
        <f>'wyznaczanie X2 i X3'!$H$3*modele!C1449+'wyznaczanie X2 i X3'!$I$3</f>
        <v>64.304234423762665</v>
      </c>
      <c r="X1449">
        <f t="shared" si="206"/>
        <v>0.81130000000000002</v>
      </c>
      <c r="AA1449">
        <v>45.683570821027999</v>
      </c>
      <c r="AB1449">
        <f t="shared" si="207"/>
        <v>0</v>
      </c>
      <c r="AC1449">
        <v>29.7340853745986</v>
      </c>
      <c r="AD1449">
        <f t="shared" si="208"/>
        <v>0</v>
      </c>
      <c r="AE1449">
        <v>63.492912540437402</v>
      </c>
      <c r="AF1449">
        <f t="shared" si="209"/>
        <v>0</v>
      </c>
      <c r="AG1449">
        <v>2.1648855182601201</v>
      </c>
      <c r="AH1449">
        <f t="shared" si="210"/>
        <v>0</v>
      </c>
      <c r="AI1449">
        <v>22.212382551619701</v>
      </c>
      <c r="AJ1449">
        <f t="shared" si="211"/>
        <v>0</v>
      </c>
      <c r="AK1449">
        <v>56.622024182649199</v>
      </c>
      <c r="AL1449">
        <f t="shared" si="212"/>
        <v>0</v>
      </c>
      <c r="AM1449">
        <v>113.901389285756</v>
      </c>
      <c r="AN1449">
        <f t="shared" si="213"/>
        <v>0</v>
      </c>
    </row>
    <row r="1450" spans="2:40" x14ac:dyDescent="0.3">
      <c r="B1450">
        <v>32.797248991143427</v>
      </c>
      <c r="C1450">
        <v>56.430972492926792</v>
      </c>
      <c r="D1450">
        <v>117.56913565819384</v>
      </c>
      <c r="E1450">
        <v>-103.69841949649351</v>
      </c>
      <c r="F1450">
        <v>19.232008041224631</v>
      </c>
      <c r="G1450">
        <v>50.748472563622251</v>
      </c>
      <c r="H1450">
        <v>101.95675277284444</v>
      </c>
      <c r="U1450">
        <f>'wyznaczanie X2 i X3'!$E$3*modele!D1450+'wyznaczanie X2 i X3'!$F$3</f>
        <v>55.596286300945174</v>
      </c>
      <c r="V1450" s="3">
        <f t="shared" si="205"/>
        <v>0.8347</v>
      </c>
      <c r="W1450">
        <f>'wyznaczanie X2 i X3'!$H$3*modele!C1450+'wyznaczanie X2 i X3'!$I$3</f>
        <v>117.95200895695457</v>
      </c>
      <c r="X1450">
        <f t="shared" si="206"/>
        <v>0.38290000000000002</v>
      </c>
      <c r="AA1450">
        <v>32.797248991143398</v>
      </c>
      <c r="AB1450">
        <f t="shared" si="207"/>
        <v>0</v>
      </c>
      <c r="AC1450">
        <v>56.430972492926799</v>
      </c>
      <c r="AD1450">
        <f t="shared" si="208"/>
        <v>0</v>
      </c>
      <c r="AE1450">
        <v>117.569135658194</v>
      </c>
      <c r="AF1450">
        <f t="shared" si="209"/>
        <v>0</v>
      </c>
      <c r="AG1450">
        <v>-103.698419496494</v>
      </c>
      <c r="AH1450">
        <f t="shared" si="210"/>
        <v>0</v>
      </c>
      <c r="AI1450">
        <v>19.232008041224599</v>
      </c>
      <c r="AJ1450">
        <f t="shared" si="211"/>
        <v>0</v>
      </c>
      <c r="AK1450">
        <v>50.7484725636223</v>
      </c>
      <c r="AL1450">
        <f t="shared" si="212"/>
        <v>0</v>
      </c>
      <c r="AM1450">
        <v>101.956752772844</v>
      </c>
      <c r="AN1450">
        <f t="shared" si="213"/>
        <v>0</v>
      </c>
    </row>
    <row r="1451" spans="2:40" x14ac:dyDescent="0.3">
      <c r="B1451">
        <v>36.540406578083036</v>
      </c>
      <c r="C1451">
        <v>75.856419817216434</v>
      </c>
      <c r="D1451">
        <v>156.21935620540606</v>
      </c>
      <c r="E1451">
        <v>-154.48844629548324</v>
      </c>
      <c r="F1451">
        <v>18.319179054068854</v>
      </c>
      <c r="G1451">
        <v>53.158697430403919</v>
      </c>
      <c r="H1451">
        <v>105.47910343343311</v>
      </c>
      <c r="U1451">
        <f>'wyznaczanie X2 i X3'!$E$3*modele!D1451+'wyznaczanie X2 i X3'!$F$3</f>
        <v>73.641235237232749</v>
      </c>
      <c r="V1451" s="3">
        <f t="shared" si="205"/>
        <v>2.2151999999999998</v>
      </c>
      <c r="W1451">
        <f>'wyznaczanie X2 i X3'!$H$3*modele!C1451+'wyznaczanie X2 i X3'!$I$3</f>
        <v>156.98772175900757</v>
      </c>
      <c r="X1451">
        <f t="shared" si="206"/>
        <v>0.76839999999999997</v>
      </c>
      <c r="AA1451">
        <v>36.540406578083001</v>
      </c>
      <c r="AB1451">
        <f t="shared" si="207"/>
        <v>0</v>
      </c>
      <c r="AC1451">
        <v>75.856419817216405</v>
      </c>
      <c r="AD1451">
        <f t="shared" si="208"/>
        <v>0</v>
      </c>
      <c r="AE1451">
        <v>156.219356205406</v>
      </c>
      <c r="AF1451">
        <f t="shared" si="209"/>
        <v>0</v>
      </c>
      <c r="AG1451">
        <v>-154.48844629548299</v>
      </c>
      <c r="AH1451">
        <f t="shared" si="210"/>
        <v>0</v>
      </c>
      <c r="AI1451">
        <v>18.319179054068901</v>
      </c>
      <c r="AJ1451">
        <f t="shared" si="211"/>
        <v>0</v>
      </c>
      <c r="AK1451">
        <v>53.158697430403897</v>
      </c>
      <c r="AL1451">
        <f t="shared" si="212"/>
        <v>0</v>
      </c>
      <c r="AM1451">
        <v>105.479103433433</v>
      </c>
      <c r="AN1451">
        <f t="shared" si="213"/>
        <v>0</v>
      </c>
    </row>
    <row r="1452" spans="2:40" x14ac:dyDescent="0.3">
      <c r="B1452">
        <v>36.464587331079088</v>
      </c>
      <c r="C1452">
        <v>24.034411020313563</v>
      </c>
      <c r="D1452">
        <v>52.118991085444975</v>
      </c>
      <c r="E1452">
        <v>0.82594160121749383</v>
      </c>
      <c r="F1452">
        <v>14.577828630304912</v>
      </c>
      <c r="G1452">
        <v>43.75197360878019</v>
      </c>
      <c r="H1452">
        <v>86.666463827021772</v>
      </c>
      <c r="U1452">
        <f>'wyznaczanie X2 i X3'!$E$3*modele!D1452+'wyznaczanie X2 i X3'!$F$3</f>
        <v>25.039034622517693</v>
      </c>
      <c r="V1452" s="3">
        <f t="shared" si="205"/>
        <v>1.0045999999999999</v>
      </c>
      <c r="W1452">
        <f>'wyznaczanie X2 i X3'!$H$3*modele!C1452+'wyznaczanie X2 i X3'!$I$3</f>
        <v>52.850657708394337</v>
      </c>
      <c r="X1452">
        <f t="shared" si="206"/>
        <v>0.73170000000000002</v>
      </c>
      <c r="AA1452">
        <v>36.464587331079102</v>
      </c>
      <c r="AB1452">
        <f t="shared" si="207"/>
        <v>0</v>
      </c>
      <c r="AC1452">
        <v>24.034411020313598</v>
      </c>
      <c r="AD1452">
        <f t="shared" si="208"/>
        <v>0</v>
      </c>
      <c r="AE1452">
        <v>52.118991085445003</v>
      </c>
      <c r="AF1452">
        <f t="shared" si="209"/>
        <v>0</v>
      </c>
      <c r="AG1452">
        <v>0.82594160121749405</v>
      </c>
      <c r="AH1452">
        <f t="shared" si="210"/>
        <v>0</v>
      </c>
      <c r="AI1452">
        <v>14.5778286303049</v>
      </c>
      <c r="AJ1452">
        <f t="shared" si="211"/>
        <v>0</v>
      </c>
      <c r="AK1452">
        <v>43.751973608780197</v>
      </c>
      <c r="AL1452">
        <f t="shared" si="212"/>
        <v>0</v>
      </c>
      <c r="AM1452">
        <v>86.666463827021801</v>
      </c>
      <c r="AN1452">
        <f t="shared" si="213"/>
        <v>0</v>
      </c>
    </row>
    <row r="1453" spans="2:40" x14ac:dyDescent="0.3">
      <c r="B1453">
        <v>57.597031422055252</v>
      </c>
      <c r="C1453">
        <v>62.145804159217583</v>
      </c>
      <c r="D1453">
        <v>129.06171880623754</v>
      </c>
      <c r="E1453">
        <v>-71.243349633542238</v>
      </c>
      <c r="F1453">
        <v>21.281086884396622</v>
      </c>
      <c r="G1453">
        <v>54.033291769660686</v>
      </c>
      <c r="H1453">
        <v>107.48392234661917</v>
      </c>
      <c r="U1453">
        <f>'wyznaczanie X2 i X3'!$E$3*modele!D1453+'wyznaczanie X2 i X3'!$F$3</f>
        <v>60.961923886354647</v>
      </c>
      <c r="V1453" s="3">
        <f t="shared" si="205"/>
        <v>1.1839</v>
      </c>
      <c r="W1453">
        <f>'wyznaczanie X2 i X3'!$H$3*modele!C1453+'wyznaczanie X2 i X3'!$I$3</f>
        <v>129.43604450647121</v>
      </c>
      <c r="X1453">
        <f t="shared" si="206"/>
        <v>0.37430000000000002</v>
      </c>
      <c r="AA1453">
        <v>57.597031422055302</v>
      </c>
      <c r="AB1453">
        <f t="shared" si="207"/>
        <v>0</v>
      </c>
      <c r="AC1453">
        <v>62.145804159217597</v>
      </c>
      <c r="AD1453">
        <f t="shared" si="208"/>
        <v>0</v>
      </c>
      <c r="AE1453">
        <v>129.06171880623799</v>
      </c>
      <c r="AF1453">
        <f t="shared" si="209"/>
        <v>0</v>
      </c>
      <c r="AG1453">
        <v>-71.243349633542195</v>
      </c>
      <c r="AH1453">
        <f t="shared" si="210"/>
        <v>0</v>
      </c>
      <c r="AI1453">
        <v>21.281086884396601</v>
      </c>
      <c r="AJ1453">
        <f t="shared" si="211"/>
        <v>0</v>
      </c>
      <c r="AK1453">
        <v>54.0332917696607</v>
      </c>
      <c r="AL1453">
        <f t="shared" si="212"/>
        <v>0</v>
      </c>
      <c r="AM1453">
        <v>107.483922346619</v>
      </c>
      <c r="AN1453">
        <f t="shared" si="213"/>
        <v>0</v>
      </c>
    </row>
    <row r="1454" spans="2:40" x14ac:dyDescent="0.3">
      <c r="B1454">
        <v>34.081984174104939</v>
      </c>
      <c r="C1454">
        <v>42.216193811856591</v>
      </c>
      <c r="D1454">
        <v>88.602032559571853</v>
      </c>
      <c r="E1454">
        <v>-58.484613087359904</v>
      </c>
      <c r="F1454">
        <v>18.495372522768285</v>
      </c>
      <c r="G1454">
        <v>43.515396421834041</v>
      </c>
      <c r="H1454">
        <v>86.053122703466329</v>
      </c>
      <c r="U1454">
        <f>'wyznaczanie X2 i X3'!$E$3*modele!D1454+'wyznaczanie X2 i X3'!$F$3</f>
        <v>42.072174695726567</v>
      </c>
      <c r="V1454" s="3">
        <f t="shared" si="205"/>
        <v>0.14399999999999999</v>
      </c>
      <c r="W1454">
        <f>'wyznaczanie X2 i X3'!$H$3*modele!C1454+'wyznaczanie X2 i X3'!$I$3</f>
        <v>89.387208935841386</v>
      </c>
      <c r="X1454">
        <f t="shared" si="206"/>
        <v>0.78520000000000001</v>
      </c>
      <c r="AA1454">
        <v>34.081984174104903</v>
      </c>
      <c r="AB1454">
        <f t="shared" si="207"/>
        <v>0</v>
      </c>
      <c r="AC1454">
        <v>42.216193811856598</v>
      </c>
      <c r="AD1454">
        <f t="shared" si="208"/>
        <v>0</v>
      </c>
      <c r="AE1454">
        <v>88.602032559571896</v>
      </c>
      <c r="AF1454">
        <f t="shared" si="209"/>
        <v>0</v>
      </c>
      <c r="AG1454">
        <v>-58.484613087359897</v>
      </c>
      <c r="AH1454">
        <f t="shared" si="210"/>
        <v>0</v>
      </c>
      <c r="AI1454">
        <v>18.495372522768299</v>
      </c>
      <c r="AJ1454">
        <f t="shared" si="211"/>
        <v>0</v>
      </c>
      <c r="AK1454">
        <v>43.515396421833998</v>
      </c>
      <c r="AL1454">
        <f t="shared" si="212"/>
        <v>0</v>
      </c>
      <c r="AM1454">
        <v>86.0531227034663</v>
      </c>
      <c r="AN1454">
        <f t="shared" si="213"/>
        <v>0</v>
      </c>
    </row>
    <row r="1455" spans="2:40" x14ac:dyDescent="0.3">
      <c r="B1455">
        <v>41.171477068060724</v>
      </c>
      <c r="C1455">
        <v>43.813426676912506</v>
      </c>
      <c r="D1455">
        <v>92.327286644462163</v>
      </c>
      <c r="E1455">
        <v>-49.097325894616063</v>
      </c>
      <c r="F1455">
        <v>13.874047093842975</v>
      </c>
      <c r="G1455">
        <v>44.761638913678269</v>
      </c>
      <c r="H1455">
        <v>90.267793757347732</v>
      </c>
      <c r="U1455">
        <f>'wyznaczanie X2 i X3'!$E$3*modele!D1455+'wyznaczanie X2 i X3'!$F$3</f>
        <v>43.811414958390237</v>
      </c>
      <c r="V1455" s="3">
        <f t="shared" si="205"/>
        <v>2E-3</v>
      </c>
      <c r="W1455">
        <f>'wyznaczanie X2 i X3'!$H$3*modele!C1455+'wyznaczanie X2 i X3'!$I$3</f>
        <v>92.596871105132152</v>
      </c>
      <c r="X1455">
        <f t="shared" si="206"/>
        <v>0.26960000000000001</v>
      </c>
      <c r="AA1455">
        <v>41.171477068060703</v>
      </c>
      <c r="AB1455">
        <f t="shared" si="207"/>
        <v>0</v>
      </c>
      <c r="AC1455">
        <v>43.813426676912499</v>
      </c>
      <c r="AD1455">
        <f t="shared" si="208"/>
        <v>0</v>
      </c>
      <c r="AE1455">
        <v>92.327286644462205</v>
      </c>
      <c r="AF1455">
        <f t="shared" si="209"/>
        <v>0</v>
      </c>
      <c r="AG1455">
        <v>-49.097325894616098</v>
      </c>
      <c r="AH1455">
        <f t="shared" si="210"/>
        <v>0</v>
      </c>
      <c r="AI1455">
        <v>13.874047093843</v>
      </c>
      <c r="AJ1455">
        <f t="shared" si="211"/>
        <v>0</v>
      </c>
      <c r="AK1455">
        <v>44.761638913678297</v>
      </c>
      <c r="AL1455">
        <f t="shared" si="212"/>
        <v>0</v>
      </c>
      <c r="AM1455">
        <v>90.267793757347704</v>
      </c>
      <c r="AN1455">
        <f t="shared" si="213"/>
        <v>0</v>
      </c>
    </row>
    <row r="1456" spans="2:40" x14ac:dyDescent="0.3">
      <c r="B1456">
        <v>29.752234984499026</v>
      </c>
      <c r="C1456">
        <v>13.308261735940844</v>
      </c>
      <c r="D1456">
        <v>31.249173544355262</v>
      </c>
      <c r="E1456">
        <v>19.579684761175521</v>
      </c>
      <c r="F1456">
        <v>14.795035151974265</v>
      </c>
      <c r="G1456">
        <v>43.09970451714986</v>
      </c>
      <c r="H1456">
        <v>85.351249775643453</v>
      </c>
      <c r="U1456">
        <f>'wyznaczanie X2 i X3'!$E$3*modele!D1456+'wyznaczanie X2 i X3'!$F$3</f>
        <v>15.295369864419289</v>
      </c>
      <c r="V1456" s="3">
        <f t="shared" si="205"/>
        <v>1.9871000000000001</v>
      </c>
      <c r="W1456">
        <f>'wyznaczanie X2 i X3'!$H$3*modele!C1456+'wyznaczanie X2 i X3'!$I$3</f>
        <v>31.296308099509286</v>
      </c>
      <c r="X1456">
        <f t="shared" si="206"/>
        <v>4.7100000000000003E-2</v>
      </c>
      <c r="AA1456">
        <v>29.752234984499001</v>
      </c>
      <c r="AB1456">
        <f t="shared" si="207"/>
        <v>0</v>
      </c>
      <c r="AC1456">
        <v>13.3082617359408</v>
      </c>
      <c r="AD1456">
        <f t="shared" si="208"/>
        <v>0</v>
      </c>
      <c r="AE1456">
        <v>31.249173544355301</v>
      </c>
      <c r="AF1456">
        <f t="shared" si="209"/>
        <v>0</v>
      </c>
      <c r="AG1456">
        <v>19.5796847611755</v>
      </c>
      <c r="AH1456">
        <f t="shared" si="210"/>
        <v>0</v>
      </c>
      <c r="AI1456">
        <v>14.7950351519743</v>
      </c>
      <c r="AJ1456">
        <f t="shared" si="211"/>
        <v>0</v>
      </c>
      <c r="AK1456">
        <v>43.099704517149902</v>
      </c>
      <c r="AL1456">
        <f t="shared" si="212"/>
        <v>0</v>
      </c>
      <c r="AM1456">
        <v>85.351249775643495</v>
      </c>
      <c r="AN1456">
        <f t="shared" si="213"/>
        <v>0</v>
      </c>
    </row>
    <row r="1457" spans="2:40" x14ac:dyDescent="0.3">
      <c r="B1457">
        <v>22.822856939612155</v>
      </c>
      <c r="C1457">
        <v>39.776944590269231</v>
      </c>
      <c r="D1457">
        <v>84.263334741481415</v>
      </c>
      <c r="E1457">
        <v>-73.685119891583383</v>
      </c>
      <c r="F1457">
        <v>24.386703214893057</v>
      </c>
      <c r="G1457">
        <v>54.525682701270192</v>
      </c>
      <c r="H1457">
        <v>108.27405102853642</v>
      </c>
      <c r="U1457">
        <f>'wyznaczanie X2 i X3'!$E$3*modele!D1457+'wyznaczanie X2 i X3'!$F$3</f>
        <v>40.046530870957461</v>
      </c>
      <c r="V1457" s="3">
        <f t="shared" si="205"/>
        <v>0.26960000000000001</v>
      </c>
      <c r="W1457">
        <f>'wyznaczanie X2 i X3'!$H$3*modele!C1457+'wyznaczanie X2 i X3'!$I$3</f>
        <v>84.485502917084503</v>
      </c>
      <c r="X1457">
        <f t="shared" si="206"/>
        <v>0.22220000000000001</v>
      </c>
      <c r="AA1457">
        <v>22.822856939612201</v>
      </c>
      <c r="AB1457">
        <f t="shared" si="207"/>
        <v>0</v>
      </c>
      <c r="AC1457">
        <v>39.776944590269203</v>
      </c>
      <c r="AD1457">
        <f t="shared" si="208"/>
        <v>0</v>
      </c>
      <c r="AE1457">
        <v>84.263334741481401</v>
      </c>
      <c r="AF1457">
        <f t="shared" si="209"/>
        <v>0</v>
      </c>
      <c r="AG1457">
        <v>-73.685119891583398</v>
      </c>
      <c r="AH1457">
        <f t="shared" si="210"/>
        <v>0</v>
      </c>
      <c r="AI1457">
        <v>24.3867032148931</v>
      </c>
      <c r="AJ1457">
        <f t="shared" si="211"/>
        <v>0</v>
      </c>
      <c r="AK1457">
        <v>54.525682701270199</v>
      </c>
      <c r="AL1457">
        <f t="shared" si="212"/>
        <v>0</v>
      </c>
      <c r="AM1457">
        <v>108.27405102853599</v>
      </c>
      <c r="AN1457">
        <f t="shared" si="213"/>
        <v>0</v>
      </c>
    </row>
    <row r="1458" spans="2:40" x14ac:dyDescent="0.3">
      <c r="B1458">
        <v>66.284866504323389</v>
      </c>
      <c r="C1458">
        <v>64.871153114185972</v>
      </c>
      <c r="D1458">
        <v>134.25235792074011</v>
      </c>
      <c r="E1458">
        <v>-62.043726333911138</v>
      </c>
      <c r="F1458">
        <v>19.468398145811083</v>
      </c>
      <c r="G1458">
        <v>53.773651224318584</v>
      </c>
      <c r="H1458">
        <v>107.70400904739499</v>
      </c>
      <c r="U1458">
        <f>'wyznaczanie X2 i X3'!$E$3*modele!D1458+'wyznaczanie X2 i X3'!$F$3</f>
        <v>63.38532060807534</v>
      </c>
      <c r="V1458" s="3">
        <f t="shared" si="205"/>
        <v>1.4858</v>
      </c>
      <c r="W1458">
        <f>'wyznaczanie X2 i X3'!$H$3*modele!C1458+'wyznaczanie X2 i X3'!$I$3</f>
        <v>134.91267201035868</v>
      </c>
      <c r="X1458">
        <f t="shared" si="206"/>
        <v>0.6603</v>
      </c>
      <c r="AA1458">
        <v>66.284866504323404</v>
      </c>
      <c r="AB1458">
        <f t="shared" si="207"/>
        <v>0</v>
      </c>
      <c r="AC1458">
        <v>64.871153114186001</v>
      </c>
      <c r="AD1458">
        <f t="shared" si="208"/>
        <v>0</v>
      </c>
      <c r="AE1458">
        <v>134.25235792074</v>
      </c>
      <c r="AF1458">
        <f t="shared" si="209"/>
        <v>0</v>
      </c>
      <c r="AG1458">
        <v>-62.043726333911103</v>
      </c>
      <c r="AH1458">
        <f t="shared" si="210"/>
        <v>0</v>
      </c>
      <c r="AI1458">
        <v>19.468398145811101</v>
      </c>
      <c r="AJ1458">
        <f t="shared" si="211"/>
        <v>0</v>
      </c>
      <c r="AK1458">
        <v>53.773651224318598</v>
      </c>
      <c r="AL1458">
        <f t="shared" si="212"/>
        <v>0</v>
      </c>
      <c r="AM1458">
        <v>107.704009047395</v>
      </c>
      <c r="AN1458">
        <f t="shared" si="213"/>
        <v>0</v>
      </c>
    </row>
    <row r="1459" spans="2:40" x14ac:dyDescent="0.3">
      <c r="B1459">
        <v>48.900145288285096</v>
      </c>
      <c r="C1459">
        <v>35.173622090665816</v>
      </c>
      <c r="D1459">
        <v>75.213588392391785</v>
      </c>
      <c r="E1459">
        <v>-7.7205756954272573</v>
      </c>
      <c r="F1459">
        <v>19.189961983661888</v>
      </c>
      <c r="G1459">
        <v>44.370291065641119</v>
      </c>
      <c r="H1459">
        <v>89.446377077233905</v>
      </c>
      <c r="U1459">
        <f>'wyznaczanie X2 i X3'!$E$3*modele!D1459+'wyznaczanie X2 i X3'!$F$3</f>
        <v>35.821400756726952</v>
      </c>
      <c r="V1459" s="3">
        <f t="shared" si="205"/>
        <v>0.64780000000000004</v>
      </c>
      <c r="W1459">
        <f>'wyznaczanie X2 i X3'!$H$3*modele!C1459+'wyznaczanie X2 i X3'!$I$3</f>
        <v>75.23506085364447</v>
      </c>
      <c r="X1459">
        <f t="shared" si="206"/>
        <v>2.1499999999999998E-2</v>
      </c>
      <c r="AA1459">
        <v>48.900145288285103</v>
      </c>
      <c r="AB1459">
        <f t="shared" si="207"/>
        <v>0</v>
      </c>
      <c r="AC1459">
        <v>35.173622090665802</v>
      </c>
      <c r="AD1459">
        <f t="shared" si="208"/>
        <v>0</v>
      </c>
      <c r="AE1459">
        <v>75.213588392391799</v>
      </c>
      <c r="AF1459">
        <f t="shared" si="209"/>
        <v>0</v>
      </c>
      <c r="AG1459">
        <v>-7.72057569542726</v>
      </c>
      <c r="AH1459">
        <f t="shared" si="210"/>
        <v>0</v>
      </c>
      <c r="AI1459">
        <v>19.189961983661899</v>
      </c>
      <c r="AJ1459">
        <f t="shared" si="211"/>
        <v>0</v>
      </c>
      <c r="AK1459">
        <v>44.370291065641098</v>
      </c>
      <c r="AL1459">
        <f t="shared" si="212"/>
        <v>0</v>
      </c>
      <c r="AM1459">
        <v>89.446377077233905</v>
      </c>
      <c r="AN1459">
        <f t="shared" si="213"/>
        <v>0</v>
      </c>
    </row>
    <row r="1460" spans="2:40" x14ac:dyDescent="0.3">
      <c r="B1460">
        <v>43.035276354094364</v>
      </c>
      <c r="C1460">
        <v>71.580447252533276</v>
      </c>
      <c r="D1460">
        <v>147.50270938881914</v>
      </c>
      <c r="E1460">
        <v>-128.6707890494111</v>
      </c>
      <c r="F1460">
        <v>22.821346359735227</v>
      </c>
      <c r="G1460">
        <v>52.373106224771021</v>
      </c>
      <c r="H1460">
        <v>104.64735771630252</v>
      </c>
      <c r="U1460">
        <f>'wyznaczanie X2 i X3'!$E$3*modele!D1460+'wyznaczanie X2 i X3'!$F$3</f>
        <v>69.571622063646089</v>
      </c>
      <c r="V1460" s="3">
        <f t="shared" si="205"/>
        <v>2.0087999999999999</v>
      </c>
      <c r="W1460">
        <f>'wyznaczanie X2 i X3'!$H$3*modele!C1460+'wyznaczanie X2 i X3'!$I$3</f>
        <v>148.39509404763857</v>
      </c>
      <c r="X1460">
        <f t="shared" si="206"/>
        <v>0.89239999999999997</v>
      </c>
      <c r="AA1460">
        <v>43.0352763540944</v>
      </c>
      <c r="AB1460">
        <f t="shared" si="207"/>
        <v>0</v>
      </c>
      <c r="AC1460">
        <v>71.580447252533304</v>
      </c>
      <c r="AD1460">
        <f t="shared" si="208"/>
        <v>0</v>
      </c>
      <c r="AE1460">
        <v>147.502709388819</v>
      </c>
      <c r="AF1460">
        <f t="shared" si="209"/>
        <v>0</v>
      </c>
      <c r="AG1460">
        <v>-128.67078904941101</v>
      </c>
      <c r="AH1460">
        <f t="shared" si="210"/>
        <v>0</v>
      </c>
      <c r="AI1460">
        <v>22.821346359735202</v>
      </c>
      <c r="AJ1460">
        <f t="shared" si="211"/>
        <v>0</v>
      </c>
      <c r="AK1460">
        <v>52.373106224771</v>
      </c>
      <c r="AL1460">
        <f t="shared" si="212"/>
        <v>0</v>
      </c>
      <c r="AM1460">
        <v>104.64735771630301</v>
      </c>
      <c r="AN1460">
        <f t="shared" si="213"/>
        <v>0</v>
      </c>
    </row>
    <row r="1461" spans="2:40" x14ac:dyDescent="0.3">
      <c r="B1461">
        <v>51.986170837024403</v>
      </c>
      <c r="C1461">
        <v>38.496944197869098</v>
      </c>
      <c r="D1461">
        <v>81.122246379411322</v>
      </c>
      <c r="E1461">
        <v>-11.518490919558488</v>
      </c>
      <c r="F1461">
        <v>23.657441093444181</v>
      </c>
      <c r="G1461">
        <v>54.453854234891146</v>
      </c>
      <c r="H1461">
        <v>108.22542926669436</v>
      </c>
      <c r="U1461">
        <f>'wyznaczanie X2 i X3'!$E$3*modele!D1461+'wyznaczanie X2 i X3'!$F$3</f>
        <v>38.580024902933687</v>
      </c>
      <c r="V1461" s="3">
        <f t="shared" si="205"/>
        <v>8.3099999999999993E-2</v>
      </c>
      <c r="W1461">
        <f>'wyznaczanie X2 i X3'!$H$3*modele!C1461+'wyznaczanie X2 i X3'!$I$3</f>
        <v>81.913323915483375</v>
      </c>
      <c r="X1461">
        <f t="shared" si="206"/>
        <v>0.79110000000000003</v>
      </c>
      <c r="AA1461">
        <v>51.986170837024403</v>
      </c>
      <c r="AB1461">
        <f t="shared" si="207"/>
        <v>0</v>
      </c>
      <c r="AC1461">
        <v>38.496944197869098</v>
      </c>
      <c r="AD1461">
        <f t="shared" si="208"/>
        <v>0</v>
      </c>
      <c r="AE1461">
        <v>81.122246379411294</v>
      </c>
      <c r="AF1461">
        <f t="shared" si="209"/>
        <v>0</v>
      </c>
      <c r="AG1461">
        <v>-11.5184909195585</v>
      </c>
      <c r="AH1461">
        <f t="shared" si="210"/>
        <v>0</v>
      </c>
      <c r="AI1461">
        <v>23.657441093444199</v>
      </c>
      <c r="AJ1461">
        <f t="shared" si="211"/>
        <v>0</v>
      </c>
      <c r="AK1461">
        <v>54.453854234891097</v>
      </c>
      <c r="AL1461">
        <f t="shared" si="212"/>
        <v>0</v>
      </c>
      <c r="AM1461">
        <v>108.22542926669399</v>
      </c>
      <c r="AN1461">
        <f t="shared" si="213"/>
        <v>0</v>
      </c>
    </row>
    <row r="1462" spans="2:40" x14ac:dyDescent="0.3">
      <c r="B1462">
        <v>38.358175996780666</v>
      </c>
      <c r="C1462">
        <v>21.659222510306144</v>
      </c>
      <c r="D1462">
        <v>48.225244225851064</v>
      </c>
      <c r="E1462">
        <v>11.738684462642894</v>
      </c>
      <c r="F1462">
        <v>18.469918530017594</v>
      </c>
      <c r="G1462">
        <v>48.202933425117379</v>
      </c>
      <c r="H1462">
        <v>96.376041914238414</v>
      </c>
      <c r="U1462">
        <f>'wyznaczanie X2 i X3'!$E$3*modele!D1462+'wyznaczanie X2 i X3'!$F$3</f>
        <v>23.221128741065481</v>
      </c>
      <c r="V1462" s="3">
        <f t="shared" si="205"/>
        <v>1.5619000000000001</v>
      </c>
      <c r="W1462">
        <f>'wyznaczanie X2 i X3'!$H$3*modele!C1462+'wyznaczanie X2 i X3'!$I$3</f>
        <v>48.077682601074571</v>
      </c>
      <c r="X1462">
        <f t="shared" si="206"/>
        <v>0.14760000000000001</v>
      </c>
      <c r="AA1462">
        <v>38.358175996780702</v>
      </c>
      <c r="AB1462">
        <f t="shared" si="207"/>
        <v>0</v>
      </c>
      <c r="AC1462">
        <v>21.659222510306101</v>
      </c>
      <c r="AD1462">
        <f t="shared" si="208"/>
        <v>0</v>
      </c>
      <c r="AE1462">
        <v>48.2252442258511</v>
      </c>
      <c r="AF1462">
        <f t="shared" si="209"/>
        <v>0</v>
      </c>
      <c r="AG1462">
        <v>11.738684462642899</v>
      </c>
      <c r="AH1462">
        <f t="shared" si="210"/>
        <v>0</v>
      </c>
      <c r="AI1462">
        <v>18.469918530017601</v>
      </c>
      <c r="AJ1462">
        <f t="shared" si="211"/>
        <v>0</v>
      </c>
      <c r="AK1462">
        <v>48.202933425117401</v>
      </c>
      <c r="AL1462">
        <f t="shared" si="212"/>
        <v>0</v>
      </c>
      <c r="AM1462">
        <v>96.376041914238399</v>
      </c>
      <c r="AN1462">
        <f t="shared" si="213"/>
        <v>0</v>
      </c>
    </row>
    <row r="1463" spans="2:40" x14ac:dyDescent="0.3">
      <c r="B1463">
        <v>32.472151271419058</v>
      </c>
      <c r="C1463">
        <v>57.221492810764317</v>
      </c>
      <c r="D1463">
        <v>118.48126509457315</v>
      </c>
      <c r="E1463">
        <v>-106.72017588945484</v>
      </c>
      <c r="F1463">
        <v>15.995902121098393</v>
      </c>
      <c r="G1463">
        <v>40.217767298472722</v>
      </c>
      <c r="H1463">
        <v>80.025271685953754</v>
      </c>
      <c r="U1463">
        <f>'wyznaczanie X2 i X3'!$E$3*modele!D1463+'wyznaczanie X2 i X3'!$F$3</f>
        <v>56.022139733854921</v>
      </c>
      <c r="V1463" s="3">
        <f t="shared" si="205"/>
        <v>1.1994</v>
      </c>
      <c r="W1463">
        <f>'wyznaczanie X2 i X3'!$H$3*modele!C1463+'wyznaczanie X2 i X3'!$I$3</f>
        <v>119.54057078393025</v>
      </c>
      <c r="X1463">
        <f t="shared" si="206"/>
        <v>1.0592999999999999</v>
      </c>
      <c r="AA1463">
        <v>32.472151271419101</v>
      </c>
      <c r="AB1463">
        <f t="shared" si="207"/>
        <v>0</v>
      </c>
      <c r="AC1463">
        <v>57.221492810764303</v>
      </c>
      <c r="AD1463">
        <f t="shared" si="208"/>
        <v>0</v>
      </c>
      <c r="AE1463">
        <v>118.481265094573</v>
      </c>
      <c r="AF1463">
        <f t="shared" si="209"/>
        <v>0</v>
      </c>
      <c r="AG1463">
        <v>-106.72017588945501</v>
      </c>
      <c r="AH1463">
        <f t="shared" si="210"/>
        <v>0</v>
      </c>
      <c r="AI1463">
        <v>15.9959021210984</v>
      </c>
      <c r="AJ1463">
        <f t="shared" si="211"/>
        <v>0</v>
      </c>
      <c r="AK1463">
        <v>40.217767298472701</v>
      </c>
      <c r="AL1463">
        <f t="shared" si="212"/>
        <v>0</v>
      </c>
      <c r="AM1463">
        <v>80.025271685953797</v>
      </c>
      <c r="AN1463">
        <f t="shared" si="213"/>
        <v>0</v>
      </c>
    </row>
    <row r="1464" spans="2:40" x14ac:dyDescent="0.3">
      <c r="B1464">
        <v>55.050888787641036</v>
      </c>
      <c r="C1464">
        <v>15.96043592974657</v>
      </c>
      <c r="D1464">
        <v>36.462219360161242</v>
      </c>
      <c r="E1464">
        <v>62.220469786042358</v>
      </c>
      <c r="F1464">
        <v>24.668548221041725</v>
      </c>
      <c r="G1464">
        <v>49.787316254800594</v>
      </c>
      <c r="H1464">
        <v>100.17860952148409</v>
      </c>
      <c r="U1464">
        <f>'wyznaczanie X2 i X3'!$E$3*modele!D1464+'wyznaczanie X2 i X3'!$F$3</f>
        <v>17.72922778856331</v>
      </c>
      <c r="V1464" s="3">
        <f t="shared" si="205"/>
        <v>1.7687999999999999</v>
      </c>
      <c r="W1464">
        <f>'wyznaczanie X2 i X3'!$H$3*modele!C1464+'wyznaczanie X2 i X3'!$I$3</f>
        <v>36.625889879639679</v>
      </c>
      <c r="X1464">
        <f t="shared" si="206"/>
        <v>0.16370000000000001</v>
      </c>
      <c r="AA1464">
        <v>55.050888787641</v>
      </c>
      <c r="AB1464">
        <f t="shared" si="207"/>
        <v>0</v>
      </c>
      <c r="AC1464">
        <v>15.9604359297466</v>
      </c>
      <c r="AD1464">
        <f t="shared" si="208"/>
        <v>0</v>
      </c>
      <c r="AE1464">
        <v>36.4622193601612</v>
      </c>
      <c r="AF1464">
        <f t="shared" si="209"/>
        <v>0</v>
      </c>
      <c r="AG1464">
        <v>62.220469786042401</v>
      </c>
      <c r="AH1464">
        <f t="shared" si="210"/>
        <v>0</v>
      </c>
      <c r="AI1464">
        <v>24.6685482210417</v>
      </c>
      <c r="AJ1464">
        <f t="shared" si="211"/>
        <v>0</v>
      </c>
      <c r="AK1464">
        <v>49.787316254800601</v>
      </c>
      <c r="AL1464">
        <f t="shared" si="212"/>
        <v>0</v>
      </c>
      <c r="AM1464">
        <v>100.17860952148401</v>
      </c>
      <c r="AN1464">
        <f t="shared" si="213"/>
        <v>0</v>
      </c>
    </row>
    <row r="1465" spans="2:40" x14ac:dyDescent="0.3">
      <c r="B1465">
        <v>56.402282251934324</v>
      </c>
      <c r="C1465">
        <v>75.916664291990884</v>
      </c>
      <c r="D1465">
        <v>156.25772945118666</v>
      </c>
      <c r="E1465">
        <v>-114.945428372104</v>
      </c>
      <c r="F1465">
        <v>17.405802716346955</v>
      </c>
      <c r="G1465">
        <v>50.482732131449936</v>
      </c>
      <c r="H1465">
        <v>99.97237562738195</v>
      </c>
      <c r="U1465">
        <f>'wyznaczanie X2 i X3'!$E$3*modele!D1465+'wyznaczanie X2 i X3'!$F$3</f>
        <v>73.659150872663204</v>
      </c>
      <c r="V1465" s="3">
        <f t="shared" si="205"/>
        <v>2.2574999999999998</v>
      </c>
      <c r="W1465">
        <f>'wyznaczanie X2 i X3'!$H$3*modele!C1465+'wyznaczanie X2 i X3'!$I$3</f>
        <v>157.10878388828297</v>
      </c>
      <c r="X1465">
        <f t="shared" si="206"/>
        <v>0.85109999999999997</v>
      </c>
      <c r="AA1465">
        <v>56.402282251934302</v>
      </c>
      <c r="AB1465">
        <f t="shared" si="207"/>
        <v>0</v>
      </c>
      <c r="AC1465">
        <v>75.916664291990898</v>
      </c>
      <c r="AD1465">
        <f t="shared" si="208"/>
        <v>0</v>
      </c>
      <c r="AE1465">
        <v>156.257729451187</v>
      </c>
      <c r="AF1465">
        <f t="shared" si="209"/>
        <v>0</v>
      </c>
      <c r="AG1465">
        <v>-114.945428372104</v>
      </c>
      <c r="AH1465">
        <f t="shared" si="210"/>
        <v>0</v>
      </c>
      <c r="AI1465">
        <v>17.405802716347001</v>
      </c>
      <c r="AJ1465">
        <f t="shared" si="211"/>
        <v>0</v>
      </c>
      <c r="AK1465">
        <v>50.4827321314499</v>
      </c>
      <c r="AL1465">
        <f t="shared" si="212"/>
        <v>0</v>
      </c>
      <c r="AM1465">
        <v>99.972375627381993</v>
      </c>
      <c r="AN1465">
        <f t="shared" si="213"/>
        <v>0</v>
      </c>
    </row>
    <row r="1466" spans="2:40" x14ac:dyDescent="0.3">
      <c r="B1466">
        <v>23.501996763507915</v>
      </c>
      <c r="C1466">
        <v>41.481678763235095</v>
      </c>
      <c r="D1466">
        <v>87.076593915947512</v>
      </c>
      <c r="E1466">
        <v>-77.441042762689449</v>
      </c>
      <c r="F1466">
        <v>17.744404139900368</v>
      </c>
      <c r="G1466">
        <v>54.179797113424833</v>
      </c>
      <c r="H1466">
        <v>108.6308847311799</v>
      </c>
      <c r="U1466">
        <f>'wyznaczanie X2 i X3'!$E$3*modele!D1466+'wyznaczanie X2 i X3'!$F$3</f>
        <v>41.359980507959463</v>
      </c>
      <c r="V1466" s="3">
        <f t="shared" si="205"/>
        <v>0.1217</v>
      </c>
      <c r="W1466">
        <f>'wyznaczanie X2 i X3'!$H$3*modele!C1466+'wyznaczanie X2 i X3'!$I$3</f>
        <v>87.911190494252011</v>
      </c>
      <c r="X1466">
        <f t="shared" si="206"/>
        <v>0.83460000000000001</v>
      </c>
      <c r="AA1466">
        <v>23.501996763507901</v>
      </c>
      <c r="AB1466">
        <f t="shared" si="207"/>
        <v>0</v>
      </c>
      <c r="AC1466">
        <v>41.481678763235102</v>
      </c>
      <c r="AD1466">
        <f t="shared" si="208"/>
        <v>0</v>
      </c>
      <c r="AE1466">
        <v>87.076593915947498</v>
      </c>
      <c r="AF1466">
        <f t="shared" si="209"/>
        <v>0</v>
      </c>
      <c r="AG1466">
        <v>-77.441042762689406</v>
      </c>
      <c r="AH1466">
        <f t="shared" si="210"/>
        <v>0</v>
      </c>
      <c r="AI1466">
        <v>17.7444041399004</v>
      </c>
      <c r="AJ1466">
        <f t="shared" si="211"/>
        <v>0</v>
      </c>
      <c r="AK1466">
        <v>54.179797113424797</v>
      </c>
      <c r="AL1466">
        <f t="shared" si="212"/>
        <v>0</v>
      </c>
      <c r="AM1466">
        <v>108.63088473118</v>
      </c>
      <c r="AN1466">
        <f t="shared" si="213"/>
        <v>0</v>
      </c>
    </row>
    <row r="1467" spans="2:40" x14ac:dyDescent="0.3">
      <c r="B1467">
        <v>23.776759585363244</v>
      </c>
      <c r="C1467">
        <v>47.421520226124684</v>
      </c>
      <c r="D1467">
        <v>99.171224825693756</v>
      </c>
      <c r="E1467">
        <v>-94.71104150764755</v>
      </c>
      <c r="F1467">
        <v>31.535884830822734</v>
      </c>
      <c r="G1467">
        <v>48.873912777280786</v>
      </c>
      <c r="H1467">
        <v>98.02775570838071</v>
      </c>
      <c r="U1467">
        <f>'wyznaczanie X2 i X3'!$E$3*modele!D1467+'wyznaczanie X2 i X3'!$F$3</f>
        <v>47.006701123771272</v>
      </c>
      <c r="V1467" s="3">
        <f t="shared" si="205"/>
        <v>0.4148</v>
      </c>
      <c r="W1467">
        <f>'wyznaczanie X2 i X3'!$H$3*modele!C1467+'wyznaczanie X2 i X3'!$I$3</f>
        <v>99.847386431689102</v>
      </c>
      <c r="X1467">
        <f t="shared" si="206"/>
        <v>0.67620000000000002</v>
      </c>
      <c r="AA1467">
        <v>23.776759585363202</v>
      </c>
      <c r="AB1467">
        <f t="shared" si="207"/>
        <v>0</v>
      </c>
      <c r="AC1467">
        <v>47.421520226124699</v>
      </c>
      <c r="AD1467">
        <f t="shared" si="208"/>
        <v>0</v>
      </c>
      <c r="AE1467">
        <v>99.171224825693798</v>
      </c>
      <c r="AF1467">
        <f t="shared" si="209"/>
        <v>0</v>
      </c>
      <c r="AG1467">
        <v>-94.711041507647593</v>
      </c>
      <c r="AH1467">
        <f t="shared" si="210"/>
        <v>0</v>
      </c>
      <c r="AI1467">
        <v>31.535884830822699</v>
      </c>
      <c r="AJ1467">
        <f t="shared" si="211"/>
        <v>0</v>
      </c>
      <c r="AK1467">
        <v>48.8739127772808</v>
      </c>
      <c r="AL1467">
        <f t="shared" si="212"/>
        <v>0</v>
      </c>
      <c r="AM1467">
        <v>98.027755708380695</v>
      </c>
      <c r="AN1467">
        <f t="shared" si="213"/>
        <v>0</v>
      </c>
    </row>
    <row r="1468" spans="2:40" x14ac:dyDescent="0.3">
      <c r="B1468">
        <v>43.716098880728921</v>
      </c>
      <c r="C1468">
        <v>67.063280791999432</v>
      </c>
      <c r="D1468">
        <v>138.36460731235178</v>
      </c>
      <c r="E1468">
        <v>-113.75764461454045</v>
      </c>
      <c r="F1468">
        <v>24.816322861983114</v>
      </c>
      <c r="G1468">
        <v>51.834873048476481</v>
      </c>
      <c r="H1468">
        <v>104.38665582988649</v>
      </c>
      <c r="U1468">
        <f>'wyznaczanie X2 i X3'!$E$3*modele!D1468+'wyznaczanie X2 i X3'!$F$3</f>
        <v>65.305240578370686</v>
      </c>
      <c r="V1468" s="3">
        <f t="shared" si="205"/>
        <v>1.758</v>
      </c>
      <c r="W1468">
        <f>'wyznaczanie X2 i X3'!$H$3*modele!C1468+'wyznaczanie X2 i X3'!$I$3</f>
        <v>139.3177837706196</v>
      </c>
      <c r="X1468">
        <f t="shared" si="206"/>
        <v>0.95320000000000005</v>
      </c>
      <c r="AA1468">
        <v>43.7160988807289</v>
      </c>
      <c r="AB1468">
        <f t="shared" si="207"/>
        <v>0</v>
      </c>
      <c r="AC1468">
        <v>67.063280791999404</v>
      </c>
      <c r="AD1468">
        <f t="shared" si="208"/>
        <v>0</v>
      </c>
      <c r="AE1468">
        <v>138.36460731235201</v>
      </c>
      <c r="AF1468">
        <f t="shared" si="209"/>
        <v>0</v>
      </c>
      <c r="AG1468">
        <v>-113.75764461454</v>
      </c>
      <c r="AH1468">
        <f t="shared" si="210"/>
        <v>0</v>
      </c>
      <c r="AI1468">
        <v>24.8163228619831</v>
      </c>
      <c r="AJ1468">
        <f t="shared" si="211"/>
        <v>0</v>
      </c>
      <c r="AK1468">
        <v>51.834873048476503</v>
      </c>
      <c r="AL1468">
        <f t="shared" si="212"/>
        <v>0</v>
      </c>
      <c r="AM1468">
        <v>104.386655829886</v>
      </c>
      <c r="AN1468">
        <f t="shared" si="213"/>
        <v>0</v>
      </c>
    </row>
    <row r="1469" spans="2:40" x14ac:dyDescent="0.3">
      <c r="B1469">
        <v>33.041122134265358</v>
      </c>
      <c r="C1469">
        <v>61.950075948577016</v>
      </c>
      <c r="D1469">
        <v>127.92333723125672</v>
      </c>
      <c r="E1469">
        <v>-119.76798357720033</v>
      </c>
      <c r="F1469">
        <v>28.692829515248839</v>
      </c>
      <c r="G1469">
        <v>48.394649050834467</v>
      </c>
      <c r="H1469">
        <v>97.329423223382008</v>
      </c>
      <c r="U1469">
        <f>'wyznaczanie X2 i X3'!$E$3*modele!D1469+'wyznaczanie X2 i X3'!$F$3</f>
        <v>60.430438241519923</v>
      </c>
      <c r="V1469" s="3">
        <f t="shared" si="205"/>
        <v>1.5196000000000001</v>
      </c>
      <c r="W1469">
        <f>'wyznaczanie X2 i X3'!$H$3*modele!C1469+'wyznaczanie X2 i X3'!$I$3</f>
        <v>129.04272588218032</v>
      </c>
      <c r="X1469">
        <f t="shared" si="206"/>
        <v>1.1194</v>
      </c>
      <c r="AA1469">
        <v>33.0411221342654</v>
      </c>
      <c r="AB1469">
        <f t="shared" si="207"/>
        <v>0</v>
      </c>
      <c r="AC1469">
        <v>61.950075948577002</v>
      </c>
      <c r="AD1469">
        <f t="shared" si="208"/>
        <v>0</v>
      </c>
      <c r="AE1469">
        <v>127.92333723125699</v>
      </c>
      <c r="AF1469">
        <f t="shared" si="209"/>
        <v>0</v>
      </c>
      <c r="AG1469">
        <v>-119.7679835772</v>
      </c>
      <c r="AH1469">
        <f t="shared" si="210"/>
        <v>0</v>
      </c>
      <c r="AI1469">
        <v>28.6928295152488</v>
      </c>
      <c r="AJ1469">
        <f t="shared" si="211"/>
        <v>0</v>
      </c>
      <c r="AK1469">
        <v>48.394649050834502</v>
      </c>
      <c r="AL1469">
        <f t="shared" si="212"/>
        <v>0</v>
      </c>
      <c r="AM1469">
        <v>97.329423223381994</v>
      </c>
      <c r="AN1469">
        <f t="shared" si="213"/>
        <v>0</v>
      </c>
    </row>
    <row r="1470" spans="2:40" x14ac:dyDescent="0.3">
      <c r="B1470">
        <v>54.075901915907004</v>
      </c>
      <c r="C1470">
        <v>25.09792878530196</v>
      </c>
      <c r="D1470">
        <v>54.892863912980374</v>
      </c>
      <c r="E1470">
        <v>32.858017475908127</v>
      </c>
      <c r="F1470">
        <v>19.337758419398028</v>
      </c>
      <c r="G1470">
        <v>48.883047260768159</v>
      </c>
      <c r="H1470">
        <v>98.496250435585551</v>
      </c>
      <c r="U1470">
        <f>'wyznaczanie X2 i X3'!$E$3*modele!D1470+'wyznaczanie X2 i X3'!$F$3</f>
        <v>26.33409562915514</v>
      </c>
      <c r="V1470" s="3">
        <f t="shared" si="205"/>
        <v>1.2362</v>
      </c>
      <c r="W1470">
        <f>'wyznaczanie X2 i X3'!$H$3*modele!C1470+'wyznaczanie X2 i X3'!$I$3</f>
        <v>54.987811789889165</v>
      </c>
      <c r="X1470">
        <f t="shared" si="206"/>
        <v>9.4899999999999998E-2</v>
      </c>
      <c r="AA1470">
        <v>54.075901915906996</v>
      </c>
      <c r="AB1470">
        <f t="shared" si="207"/>
        <v>0</v>
      </c>
      <c r="AC1470">
        <v>25.097928785301999</v>
      </c>
      <c r="AD1470">
        <f t="shared" si="208"/>
        <v>0</v>
      </c>
      <c r="AE1470">
        <v>54.892863912980403</v>
      </c>
      <c r="AF1470">
        <f t="shared" si="209"/>
        <v>0</v>
      </c>
      <c r="AG1470">
        <v>32.858017475908099</v>
      </c>
      <c r="AH1470">
        <f t="shared" si="210"/>
        <v>0</v>
      </c>
      <c r="AI1470">
        <v>19.337758419398</v>
      </c>
      <c r="AJ1470">
        <f t="shared" si="211"/>
        <v>0</v>
      </c>
      <c r="AK1470">
        <v>48.883047260768201</v>
      </c>
      <c r="AL1470">
        <f t="shared" si="212"/>
        <v>0</v>
      </c>
      <c r="AM1470">
        <v>98.496250435585594</v>
      </c>
      <c r="AN1470">
        <f t="shared" si="213"/>
        <v>0</v>
      </c>
    </row>
    <row r="1471" spans="2:40" x14ac:dyDescent="0.3">
      <c r="B1471">
        <v>44.988661168134584</v>
      </c>
      <c r="C1471">
        <v>76.091439286945004</v>
      </c>
      <c r="D1471">
        <v>156.48737265731052</v>
      </c>
      <c r="E1471">
        <v>-138.29699552456586</v>
      </c>
      <c r="F1471">
        <v>14.428008940578101</v>
      </c>
      <c r="G1471">
        <v>49.311915483892697</v>
      </c>
      <c r="H1471">
        <v>98.65766904149055</v>
      </c>
      <c r="U1471">
        <f>'wyznaczanie X2 i X3'!$E$3*modele!D1471+'wyznaczanie X2 i X3'!$F$3</f>
        <v>73.766366300399469</v>
      </c>
      <c r="V1471" s="3">
        <f t="shared" si="205"/>
        <v>2.3250999999999999</v>
      </c>
      <c r="W1471">
        <f>'wyznaczanie X2 i X3'!$H$3*modele!C1471+'wyznaczanie X2 i X3'!$I$3</f>
        <v>157.45999672750952</v>
      </c>
      <c r="X1471">
        <f t="shared" si="206"/>
        <v>0.97260000000000002</v>
      </c>
      <c r="AA1471">
        <v>44.988661168134598</v>
      </c>
      <c r="AB1471">
        <f t="shared" si="207"/>
        <v>0</v>
      </c>
      <c r="AC1471">
        <v>76.091439286945004</v>
      </c>
      <c r="AD1471">
        <f t="shared" si="208"/>
        <v>0</v>
      </c>
      <c r="AE1471">
        <v>156.487372657311</v>
      </c>
      <c r="AF1471">
        <f t="shared" si="209"/>
        <v>0</v>
      </c>
      <c r="AG1471">
        <v>-138.296995524566</v>
      </c>
      <c r="AH1471">
        <f t="shared" si="210"/>
        <v>0</v>
      </c>
      <c r="AI1471">
        <v>14.428008940578099</v>
      </c>
      <c r="AJ1471">
        <f t="shared" si="211"/>
        <v>0</v>
      </c>
      <c r="AK1471">
        <v>49.311915483892697</v>
      </c>
      <c r="AL1471">
        <f t="shared" si="212"/>
        <v>0</v>
      </c>
      <c r="AM1471">
        <v>98.657669041490493</v>
      </c>
      <c r="AN1471">
        <f t="shared" si="213"/>
        <v>0</v>
      </c>
    </row>
    <row r="1472" spans="2:40" x14ac:dyDescent="0.3">
      <c r="B1472">
        <v>62.050512353093772</v>
      </c>
      <c r="C1472">
        <v>58.108704376098174</v>
      </c>
      <c r="D1472">
        <v>121.18599235122591</v>
      </c>
      <c r="E1472">
        <v>-50.225088422106992</v>
      </c>
      <c r="F1472">
        <v>24.037744773966033</v>
      </c>
      <c r="G1472">
        <v>52.007749522270579</v>
      </c>
      <c r="H1472">
        <v>105.01060832023028</v>
      </c>
      <c r="U1472">
        <f>'wyznaczanie X2 i X3'!$E$3*modele!D1472+'wyznaczanie X2 i X3'!$F$3</f>
        <v>57.284918174491906</v>
      </c>
      <c r="V1472" s="3">
        <f t="shared" si="205"/>
        <v>0.82379999999999998</v>
      </c>
      <c r="W1472">
        <f>'wyznaczanie X2 i X3'!$H$3*modele!C1472+'wyznaczanie X2 i X3'!$I$3</f>
        <v>121.3234350485656</v>
      </c>
      <c r="X1472">
        <f t="shared" si="206"/>
        <v>0.13739999999999999</v>
      </c>
      <c r="AA1472">
        <v>62.050512353093801</v>
      </c>
      <c r="AB1472">
        <f t="shared" si="207"/>
        <v>0</v>
      </c>
      <c r="AC1472">
        <v>58.108704376098203</v>
      </c>
      <c r="AD1472">
        <f t="shared" si="208"/>
        <v>0</v>
      </c>
      <c r="AE1472">
        <v>121.18599235122601</v>
      </c>
      <c r="AF1472">
        <f t="shared" si="209"/>
        <v>0</v>
      </c>
      <c r="AG1472">
        <v>-50.225088422107</v>
      </c>
      <c r="AH1472">
        <f t="shared" si="210"/>
        <v>0</v>
      </c>
      <c r="AI1472">
        <v>24.037744773966001</v>
      </c>
      <c r="AJ1472">
        <f t="shared" si="211"/>
        <v>0</v>
      </c>
      <c r="AK1472">
        <v>52.007749522270601</v>
      </c>
      <c r="AL1472">
        <f t="shared" si="212"/>
        <v>0</v>
      </c>
      <c r="AM1472">
        <v>105.01060832023001</v>
      </c>
      <c r="AN1472">
        <f t="shared" si="213"/>
        <v>0</v>
      </c>
    </row>
    <row r="1473" spans="2:40" x14ac:dyDescent="0.3">
      <c r="B1473">
        <v>58.496820970244706</v>
      </c>
      <c r="C1473">
        <v>25.687786720213239</v>
      </c>
      <c r="D1473">
        <v>56.353682133025544</v>
      </c>
      <c r="E1473">
        <v>39.930281779849693</v>
      </c>
      <c r="F1473">
        <v>16.017032270224611</v>
      </c>
      <c r="G1473">
        <v>54.504876980431284</v>
      </c>
      <c r="H1473">
        <v>109.56747537156805</v>
      </c>
      <c r="U1473">
        <f>'wyznaczanie X2 i X3'!$E$3*modele!D1473+'wyznaczanie X2 i X3'!$F$3</f>
        <v>27.016119943963737</v>
      </c>
      <c r="V1473" s="3">
        <f t="shared" si="205"/>
        <v>1.3283</v>
      </c>
      <c r="W1473">
        <f>'wyznaczanie X2 i X3'!$H$3*modele!C1473+'wyznaczanie X2 i X3'!$I$3</f>
        <v>56.17313970315773</v>
      </c>
      <c r="X1473">
        <f t="shared" si="206"/>
        <v>0.18049999999999999</v>
      </c>
      <c r="AA1473">
        <v>58.496820970244698</v>
      </c>
      <c r="AB1473">
        <f t="shared" si="207"/>
        <v>0</v>
      </c>
      <c r="AC1473">
        <v>25.6877867202132</v>
      </c>
      <c r="AD1473">
        <f t="shared" si="208"/>
        <v>0</v>
      </c>
      <c r="AE1473">
        <v>56.353682133025501</v>
      </c>
      <c r="AF1473">
        <f t="shared" si="209"/>
        <v>0</v>
      </c>
      <c r="AG1473">
        <v>39.9302817798497</v>
      </c>
      <c r="AH1473">
        <f t="shared" si="210"/>
        <v>0</v>
      </c>
      <c r="AI1473">
        <v>16.0170322702246</v>
      </c>
      <c r="AJ1473">
        <f t="shared" si="211"/>
        <v>0</v>
      </c>
      <c r="AK1473">
        <v>54.504876980431298</v>
      </c>
      <c r="AL1473">
        <f t="shared" si="212"/>
        <v>0</v>
      </c>
      <c r="AM1473">
        <v>109.56747537156799</v>
      </c>
      <c r="AN1473">
        <f t="shared" si="213"/>
        <v>0</v>
      </c>
    </row>
    <row r="1474" spans="2:40" x14ac:dyDescent="0.3">
      <c r="B1474">
        <v>65.761449446095838</v>
      </c>
      <c r="C1474">
        <v>55.391681414001802</v>
      </c>
      <c r="D1474">
        <v>115.28899992174107</v>
      </c>
      <c r="E1474">
        <v>-34.652145349813736</v>
      </c>
      <c r="F1474">
        <v>22.042751404938379</v>
      </c>
      <c r="G1474">
        <v>45.287656139334736</v>
      </c>
      <c r="H1474">
        <v>90.209421490565646</v>
      </c>
      <c r="U1474">
        <f>'wyznaczanie X2 i X3'!$E$3*modele!D1474+'wyznaczanie X2 i X3'!$F$3</f>
        <v>54.531740423856704</v>
      </c>
      <c r="V1474" s="3">
        <f t="shared" ref="V1474:V1537" si="214">ROUND(ABS(U1474-C1474),4)</f>
        <v>0.8599</v>
      </c>
      <c r="W1474">
        <f>'wyznaczanie X2 i X3'!$H$3*modele!C1474+'wyznaczanie X2 i X3'!$I$3</f>
        <v>115.86353874582468</v>
      </c>
      <c r="X1474">
        <f t="shared" ref="X1474:X1537" si="215">ROUND(ABS(W1474-D1474),4)</f>
        <v>0.57450000000000001</v>
      </c>
      <c r="AA1474">
        <v>65.761449446095796</v>
      </c>
      <c r="AB1474">
        <f t="shared" ref="AB1474:AB1537" si="216">ROUND(ABS(B1474-AA1474),4)</f>
        <v>0</v>
      </c>
      <c r="AC1474">
        <v>55.391681414001802</v>
      </c>
      <c r="AD1474">
        <f t="shared" ref="AD1474:AD1537" si="217">ROUND(ABS(C1474-AC1474),4)</f>
        <v>0</v>
      </c>
      <c r="AE1474">
        <v>115.288999921741</v>
      </c>
      <c r="AF1474">
        <f t="shared" ref="AF1474:AF1537" si="218">ROUND(ABS(AE1474-D1474),4)</f>
        <v>0</v>
      </c>
      <c r="AG1474">
        <v>-34.652145349813701</v>
      </c>
      <c r="AH1474">
        <f t="shared" ref="AH1474:AH1537" si="219">ROUND(ABS(AG1474-E1474),4)</f>
        <v>0</v>
      </c>
      <c r="AI1474">
        <v>22.0427514049384</v>
      </c>
      <c r="AJ1474">
        <f t="shared" ref="AJ1474:AJ1537" si="220">ROUND(ABS(AI1474-F1474),4)</f>
        <v>0</v>
      </c>
      <c r="AK1474">
        <v>45.2876561393347</v>
      </c>
      <c r="AL1474">
        <f t="shared" ref="AL1474:AL1537" si="221">ROUND(ABS(AK1474-G1474),4)</f>
        <v>0</v>
      </c>
      <c r="AM1474">
        <v>90.209421490565603</v>
      </c>
      <c r="AN1474">
        <f t="shared" ref="AN1474:AN1537" si="222">ROUND(ABS(AM1474-H1474),4)</f>
        <v>0</v>
      </c>
    </row>
    <row r="1475" spans="2:40" x14ac:dyDescent="0.3">
      <c r="B1475">
        <v>30.05695640523081</v>
      </c>
      <c r="C1475">
        <v>77.672370633660776</v>
      </c>
      <c r="D1475">
        <v>159.71895878438437</v>
      </c>
      <c r="E1475">
        <v>-172.90319909052073</v>
      </c>
      <c r="F1475">
        <v>15.663797524406338</v>
      </c>
      <c r="G1475">
        <v>52.406357339651407</v>
      </c>
      <c r="H1475">
        <v>105.32169594574424</v>
      </c>
      <c r="U1475">
        <f>'wyznaczanie X2 i X3'!$E$3*modele!D1475+'wyznaczanie X2 i X3'!$F$3</f>
        <v>75.275123710335365</v>
      </c>
      <c r="V1475" s="3">
        <f t="shared" si="214"/>
        <v>2.3972000000000002</v>
      </c>
      <c r="W1475">
        <f>'wyznaczanie X2 i X3'!$H$3*modele!C1475+'wyznaczanie X2 i X3'!$I$3</f>
        <v>160.63690076374212</v>
      </c>
      <c r="X1475">
        <f t="shared" si="215"/>
        <v>0.91790000000000005</v>
      </c>
      <c r="AA1475">
        <v>30.0569564052308</v>
      </c>
      <c r="AB1475">
        <f t="shared" si="216"/>
        <v>0</v>
      </c>
      <c r="AC1475">
        <v>77.672370633660805</v>
      </c>
      <c r="AD1475">
        <f t="shared" si="217"/>
        <v>0</v>
      </c>
      <c r="AE1475">
        <v>159.718958784384</v>
      </c>
      <c r="AF1475">
        <f t="shared" si="218"/>
        <v>0</v>
      </c>
      <c r="AG1475">
        <v>-172.90319909052101</v>
      </c>
      <c r="AH1475">
        <f t="shared" si="219"/>
        <v>0</v>
      </c>
      <c r="AI1475">
        <v>15.6637975244063</v>
      </c>
      <c r="AJ1475">
        <f t="shared" si="220"/>
        <v>0</v>
      </c>
      <c r="AK1475">
        <v>52.4063573396514</v>
      </c>
      <c r="AL1475">
        <f t="shared" si="221"/>
        <v>0</v>
      </c>
      <c r="AM1475">
        <v>105.321695945744</v>
      </c>
      <c r="AN1475">
        <f t="shared" si="222"/>
        <v>0</v>
      </c>
    </row>
    <row r="1476" spans="2:40" x14ac:dyDescent="0.3">
      <c r="B1476">
        <v>66.433769400733979</v>
      </c>
      <c r="C1476">
        <v>13.757500331308751</v>
      </c>
      <c r="D1476">
        <v>32.334611493421399</v>
      </c>
      <c r="E1476">
        <v>91.595037807541701</v>
      </c>
      <c r="F1476">
        <v>24.867407558659984</v>
      </c>
      <c r="G1476">
        <v>53.419930888116113</v>
      </c>
      <c r="H1476">
        <v>106.37501749570681</v>
      </c>
      <c r="U1476">
        <f>'wyznaczanie X2 i X3'!$E$3*modele!D1476+'wyznaczanie X2 i X3'!$F$3</f>
        <v>15.802137279639638</v>
      </c>
      <c r="V1476" s="3">
        <f t="shared" si="214"/>
        <v>2.0446</v>
      </c>
      <c r="W1476">
        <f>'wyznaczanie X2 i X3'!$H$3*modele!C1476+'wyznaczanie X2 i X3'!$I$3</f>
        <v>32.199059449098641</v>
      </c>
      <c r="X1476">
        <f t="shared" si="215"/>
        <v>0.1356</v>
      </c>
      <c r="AA1476">
        <v>66.433769400733993</v>
      </c>
      <c r="AB1476">
        <f t="shared" si="216"/>
        <v>0</v>
      </c>
      <c r="AC1476">
        <v>13.757500331308799</v>
      </c>
      <c r="AD1476">
        <f t="shared" si="217"/>
        <v>0</v>
      </c>
      <c r="AE1476">
        <v>32.334611493421399</v>
      </c>
      <c r="AF1476">
        <f t="shared" si="218"/>
        <v>0</v>
      </c>
      <c r="AG1476">
        <v>91.595037807541701</v>
      </c>
      <c r="AH1476">
        <f t="shared" si="219"/>
        <v>0</v>
      </c>
      <c r="AI1476">
        <v>24.867407558659998</v>
      </c>
      <c r="AJ1476">
        <f t="shared" si="220"/>
        <v>0</v>
      </c>
      <c r="AK1476">
        <v>53.419930888116099</v>
      </c>
      <c r="AL1476">
        <f t="shared" si="221"/>
        <v>0</v>
      </c>
      <c r="AM1476">
        <v>106.375017495707</v>
      </c>
      <c r="AN1476">
        <f t="shared" si="222"/>
        <v>0</v>
      </c>
    </row>
    <row r="1477" spans="2:40" x14ac:dyDescent="0.3">
      <c r="B1477">
        <v>26.531796105268718</v>
      </c>
      <c r="C1477">
        <v>62.952374147705598</v>
      </c>
      <c r="D1477">
        <v>130.87686778084776</v>
      </c>
      <c r="E1477">
        <v>-135.79353023257937</v>
      </c>
      <c r="F1477">
        <v>18.255773610803406</v>
      </c>
      <c r="G1477">
        <v>55.636647952245198</v>
      </c>
      <c r="H1477">
        <v>111.2955862563296</v>
      </c>
      <c r="U1477">
        <f>'wyznaczanie X2 i X3'!$E$3*modele!D1477+'wyznaczanie X2 i X3'!$F$3</f>
        <v>61.809377538490629</v>
      </c>
      <c r="V1477" s="3">
        <f t="shared" si="214"/>
        <v>1.143</v>
      </c>
      <c r="W1477">
        <f>'wyznaczanie X2 i X3'!$H$3*modele!C1477+'wyznaczanie X2 i X3'!$I$3</f>
        <v>131.05685837498916</v>
      </c>
      <c r="X1477">
        <f t="shared" si="215"/>
        <v>0.18</v>
      </c>
      <c r="AA1477">
        <v>26.5317961052687</v>
      </c>
      <c r="AB1477">
        <f t="shared" si="216"/>
        <v>0</v>
      </c>
      <c r="AC1477">
        <v>62.952374147705598</v>
      </c>
      <c r="AD1477">
        <f t="shared" si="217"/>
        <v>0</v>
      </c>
      <c r="AE1477">
        <v>130.87686778084799</v>
      </c>
      <c r="AF1477">
        <f t="shared" si="218"/>
        <v>0</v>
      </c>
      <c r="AG1477">
        <v>-135.793530232579</v>
      </c>
      <c r="AH1477">
        <f t="shared" si="219"/>
        <v>0</v>
      </c>
      <c r="AI1477">
        <v>18.255773610803399</v>
      </c>
      <c r="AJ1477">
        <f t="shared" si="220"/>
        <v>0</v>
      </c>
      <c r="AK1477">
        <v>55.636647952245198</v>
      </c>
      <c r="AL1477">
        <f t="shared" si="221"/>
        <v>0</v>
      </c>
      <c r="AM1477">
        <v>111.29558625633</v>
      </c>
      <c r="AN1477">
        <f t="shared" si="222"/>
        <v>0</v>
      </c>
    </row>
    <row r="1478" spans="2:40" x14ac:dyDescent="0.3">
      <c r="B1478">
        <v>46.059728788013643</v>
      </c>
      <c r="C1478">
        <v>34.223531855269584</v>
      </c>
      <c r="D1478">
        <v>73.060732814842211</v>
      </c>
      <c r="E1478">
        <v>-10.551137989781466</v>
      </c>
      <c r="F1478">
        <v>15.638406394742766</v>
      </c>
      <c r="G1478">
        <v>49.45559832528658</v>
      </c>
      <c r="H1478">
        <v>98.580633370376489</v>
      </c>
      <c r="U1478">
        <f>'wyznaczanie X2 i X3'!$E$3*modele!D1478+'wyznaczanie X2 i X3'!$F$3</f>
        <v>34.8162792227727</v>
      </c>
      <c r="V1478" s="3">
        <f t="shared" si="214"/>
        <v>0.5927</v>
      </c>
      <c r="W1478">
        <f>'wyznaczanie X2 i X3'!$H$3*modele!C1478+'wyznaczanie X2 i X3'!$I$3</f>
        <v>73.325841006820767</v>
      </c>
      <c r="X1478">
        <f t="shared" si="215"/>
        <v>0.2651</v>
      </c>
      <c r="AA1478">
        <v>46.059728788013601</v>
      </c>
      <c r="AB1478">
        <f t="shared" si="216"/>
        <v>0</v>
      </c>
      <c r="AC1478">
        <v>34.223531855269599</v>
      </c>
      <c r="AD1478">
        <f t="shared" si="217"/>
        <v>0</v>
      </c>
      <c r="AE1478">
        <v>73.060732814842197</v>
      </c>
      <c r="AF1478">
        <f t="shared" si="218"/>
        <v>0</v>
      </c>
      <c r="AG1478">
        <v>-10.5511379897815</v>
      </c>
      <c r="AH1478">
        <f t="shared" si="219"/>
        <v>0</v>
      </c>
      <c r="AI1478">
        <v>15.6384063947428</v>
      </c>
      <c r="AJ1478">
        <f t="shared" si="220"/>
        <v>0</v>
      </c>
      <c r="AK1478">
        <v>49.455598325286601</v>
      </c>
      <c r="AL1478">
        <f t="shared" si="221"/>
        <v>0</v>
      </c>
      <c r="AM1478">
        <v>98.580633370376503</v>
      </c>
      <c r="AN1478">
        <f t="shared" si="222"/>
        <v>0</v>
      </c>
    </row>
    <row r="1479" spans="2:40" x14ac:dyDescent="0.3">
      <c r="B1479">
        <v>40.092817497110147</v>
      </c>
      <c r="C1479">
        <v>11.472496638395679</v>
      </c>
      <c r="D1479">
        <v>27.182265018503085</v>
      </c>
      <c r="E1479">
        <v>45.76814507903326</v>
      </c>
      <c r="F1479">
        <v>13.409038708829302</v>
      </c>
      <c r="G1479">
        <v>55.400777113615774</v>
      </c>
      <c r="H1479">
        <v>111.04229291580057</v>
      </c>
      <c r="U1479">
        <f>'wyznaczanie X2 i X3'!$E$3*modele!D1479+'wyznaczanie X2 i X3'!$F$3</f>
        <v>13.396618560066164</v>
      </c>
      <c r="V1479" s="3">
        <f t="shared" si="214"/>
        <v>1.9240999999999999</v>
      </c>
      <c r="W1479">
        <f>'wyznaczanie X2 i X3'!$H$3*modele!C1479+'wyznaczanie X2 i X3'!$I$3</f>
        <v>27.607312014966027</v>
      </c>
      <c r="X1479">
        <f t="shared" si="215"/>
        <v>0.42499999999999999</v>
      </c>
      <c r="AA1479">
        <v>40.092817497110097</v>
      </c>
      <c r="AB1479">
        <f t="shared" si="216"/>
        <v>0</v>
      </c>
      <c r="AC1479">
        <v>11.4724966383957</v>
      </c>
      <c r="AD1479">
        <f t="shared" si="217"/>
        <v>0</v>
      </c>
      <c r="AE1479">
        <v>27.182265018503099</v>
      </c>
      <c r="AF1479">
        <f t="shared" si="218"/>
        <v>0</v>
      </c>
      <c r="AG1479">
        <v>45.768145079033303</v>
      </c>
      <c r="AH1479">
        <f t="shared" si="219"/>
        <v>0</v>
      </c>
      <c r="AI1479">
        <v>13.4090387088293</v>
      </c>
      <c r="AJ1479">
        <f t="shared" si="220"/>
        <v>0</v>
      </c>
      <c r="AK1479">
        <v>55.400777113615803</v>
      </c>
      <c r="AL1479">
        <f t="shared" si="221"/>
        <v>0</v>
      </c>
      <c r="AM1479">
        <v>111.042292915801</v>
      </c>
      <c r="AN1479">
        <f t="shared" si="222"/>
        <v>0</v>
      </c>
    </row>
    <row r="1480" spans="2:40" x14ac:dyDescent="0.3">
      <c r="B1480">
        <v>60.909214701936321</v>
      </c>
      <c r="C1480">
        <v>23.188788634687761</v>
      </c>
      <c r="D1480">
        <v>50.775055957335006</v>
      </c>
      <c r="E1480">
        <v>52.252063499809367</v>
      </c>
      <c r="F1480">
        <v>23.993324563454301</v>
      </c>
      <c r="G1480">
        <v>51.659954228947932</v>
      </c>
      <c r="H1480">
        <v>102.9047044727758</v>
      </c>
      <c r="U1480">
        <f>'wyznaczanie X2 i X3'!$E$3*modele!D1480+'wyznaczanie X2 i X3'!$F$3</f>
        <v>24.411580485980387</v>
      </c>
      <c r="V1480" s="3">
        <f t="shared" si="214"/>
        <v>1.2228000000000001</v>
      </c>
      <c r="W1480">
        <f>'wyznaczanie X2 i X3'!$H$3*modele!C1480+'wyznaczanie X2 i X3'!$I$3</f>
        <v>51.151367492153057</v>
      </c>
      <c r="X1480">
        <f t="shared" si="215"/>
        <v>0.37630000000000002</v>
      </c>
      <c r="AA1480">
        <v>60.9092147019363</v>
      </c>
      <c r="AB1480">
        <f t="shared" si="216"/>
        <v>0</v>
      </c>
      <c r="AC1480">
        <v>23.1887886346878</v>
      </c>
      <c r="AD1480">
        <f t="shared" si="217"/>
        <v>0</v>
      </c>
      <c r="AE1480">
        <v>50.775055957334999</v>
      </c>
      <c r="AF1480">
        <f t="shared" si="218"/>
        <v>0</v>
      </c>
      <c r="AG1480">
        <v>52.252063499809402</v>
      </c>
      <c r="AH1480">
        <f t="shared" si="219"/>
        <v>0</v>
      </c>
      <c r="AI1480">
        <v>23.993324563454301</v>
      </c>
      <c r="AJ1480">
        <f t="shared" si="220"/>
        <v>0</v>
      </c>
      <c r="AK1480">
        <v>51.659954228947903</v>
      </c>
      <c r="AL1480">
        <f t="shared" si="221"/>
        <v>0</v>
      </c>
      <c r="AM1480">
        <v>102.904704472776</v>
      </c>
      <c r="AN1480">
        <f t="shared" si="222"/>
        <v>0</v>
      </c>
    </row>
    <row r="1481" spans="2:40" x14ac:dyDescent="0.3">
      <c r="B1481">
        <v>41.016800446623002</v>
      </c>
      <c r="C1481">
        <v>49.802055396233925</v>
      </c>
      <c r="D1481">
        <v>104.52077281756806</v>
      </c>
      <c r="E1481">
        <v>-67.372565295455772</v>
      </c>
      <c r="F1481">
        <v>25.560679898599979</v>
      </c>
      <c r="G1481">
        <v>55.157008559165945</v>
      </c>
      <c r="H1481">
        <v>110.61267336736817</v>
      </c>
      <c r="U1481">
        <f>'wyznaczanie X2 i X3'!$E$3*modele!D1481+'wyznaczanie X2 i X3'!$F$3</f>
        <v>49.504288950668013</v>
      </c>
      <c r="V1481" s="3">
        <f t="shared" si="214"/>
        <v>0.29780000000000001</v>
      </c>
      <c r="W1481">
        <f>'wyznaczanie X2 i X3'!$H$3*modele!C1481+'wyznaczanie X2 i X3'!$I$3</f>
        <v>104.63110572856088</v>
      </c>
      <c r="X1481">
        <f t="shared" si="215"/>
        <v>0.1103</v>
      </c>
      <c r="AA1481">
        <v>41.016800446623002</v>
      </c>
      <c r="AB1481">
        <f t="shared" si="216"/>
        <v>0</v>
      </c>
      <c r="AC1481">
        <v>49.802055396233897</v>
      </c>
      <c r="AD1481">
        <f t="shared" si="217"/>
        <v>0</v>
      </c>
      <c r="AE1481">
        <v>104.520772817568</v>
      </c>
      <c r="AF1481">
        <f t="shared" si="218"/>
        <v>0</v>
      </c>
      <c r="AG1481">
        <v>-67.3725652954558</v>
      </c>
      <c r="AH1481">
        <f t="shared" si="219"/>
        <v>0</v>
      </c>
      <c r="AI1481">
        <v>25.5606798986</v>
      </c>
      <c r="AJ1481">
        <f t="shared" si="220"/>
        <v>0</v>
      </c>
      <c r="AK1481">
        <v>55.157008559165902</v>
      </c>
      <c r="AL1481">
        <f t="shared" si="221"/>
        <v>0</v>
      </c>
      <c r="AM1481">
        <v>110.612673367368</v>
      </c>
      <c r="AN1481">
        <f t="shared" si="222"/>
        <v>0</v>
      </c>
    </row>
    <row r="1482" spans="2:40" x14ac:dyDescent="0.3">
      <c r="B1482">
        <v>24.716576169373344</v>
      </c>
      <c r="C1482">
        <v>10.41563854723125</v>
      </c>
      <c r="D1482">
        <v>25.448011577923396</v>
      </c>
      <c r="E1482">
        <v>18.186236697052937</v>
      </c>
      <c r="F1482">
        <v>26.308381756171904</v>
      </c>
      <c r="G1482">
        <v>58.050471717344934</v>
      </c>
      <c r="H1482">
        <v>117.09609406146032</v>
      </c>
      <c r="U1482">
        <f>'wyznaczanie X2 i X3'!$E$3*modele!D1482+'wyznaczanie X2 i X3'!$F$3</f>
        <v>12.586933276650655</v>
      </c>
      <c r="V1482" s="3">
        <f t="shared" si="214"/>
        <v>2.1713</v>
      </c>
      <c r="W1482">
        <f>'wyznaczanie X2 i X3'!$H$3*modele!C1482+'wyznaczanie X2 i X3'!$I$3</f>
        <v>25.483540642780692</v>
      </c>
      <c r="X1482">
        <f t="shared" si="215"/>
        <v>3.5499999999999997E-2</v>
      </c>
      <c r="AA1482">
        <v>24.716576169373301</v>
      </c>
      <c r="AB1482">
        <f t="shared" si="216"/>
        <v>0</v>
      </c>
      <c r="AC1482">
        <v>10.4156385472313</v>
      </c>
      <c r="AD1482">
        <f t="shared" si="217"/>
        <v>0</v>
      </c>
      <c r="AE1482">
        <v>25.448011577923399</v>
      </c>
      <c r="AF1482">
        <f t="shared" si="218"/>
        <v>0</v>
      </c>
      <c r="AG1482">
        <v>18.186236697052902</v>
      </c>
      <c r="AH1482">
        <f t="shared" si="219"/>
        <v>0</v>
      </c>
      <c r="AI1482">
        <v>26.308381756171901</v>
      </c>
      <c r="AJ1482">
        <f t="shared" si="220"/>
        <v>0</v>
      </c>
      <c r="AK1482">
        <v>58.050471717344898</v>
      </c>
      <c r="AL1482">
        <f t="shared" si="221"/>
        <v>0</v>
      </c>
      <c r="AM1482">
        <v>117.09609406145999</v>
      </c>
      <c r="AN1482">
        <f t="shared" si="222"/>
        <v>0</v>
      </c>
    </row>
    <row r="1483" spans="2:40" x14ac:dyDescent="0.3">
      <c r="B1483">
        <v>43.655607372733414</v>
      </c>
      <c r="C1483">
        <v>57.937764881022915</v>
      </c>
      <c r="D1483">
        <v>120.65498547870708</v>
      </c>
      <c r="E1483">
        <v>-86.502079897601902</v>
      </c>
      <c r="F1483">
        <v>22.992480087070224</v>
      </c>
      <c r="G1483">
        <v>46.763170425426715</v>
      </c>
      <c r="H1483">
        <v>94.196720233954792</v>
      </c>
      <c r="U1483">
        <f>'wyznaczanie X2 i X3'!$E$3*modele!D1483+'wyznaczanie X2 i X3'!$F$3</f>
        <v>57.03700259306035</v>
      </c>
      <c r="V1483" s="3">
        <f t="shared" si="214"/>
        <v>0.90080000000000005</v>
      </c>
      <c r="W1483">
        <f>'wyznaczanie X2 i X3'!$H$3*modele!C1483+'wyznaczanie X2 i X3'!$I$3</f>
        <v>120.97992970092081</v>
      </c>
      <c r="X1483">
        <f t="shared" si="215"/>
        <v>0.32490000000000002</v>
      </c>
      <c r="AA1483">
        <v>43.6556073727334</v>
      </c>
      <c r="AB1483">
        <f t="shared" si="216"/>
        <v>0</v>
      </c>
      <c r="AC1483">
        <v>57.9377648810229</v>
      </c>
      <c r="AD1483">
        <f t="shared" si="217"/>
        <v>0</v>
      </c>
      <c r="AE1483">
        <v>120.654985478707</v>
      </c>
      <c r="AF1483">
        <f t="shared" si="218"/>
        <v>0</v>
      </c>
      <c r="AG1483">
        <v>-86.502079897601902</v>
      </c>
      <c r="AH1483">
        <f t="shared" si="219"/>
        <v>0</v>
      </c>
      <c r="AI1483">
        <v>22.992480087070199</v>
      </c>
      <c r="AJ1483">
        <f t="shared" si="220"/>
        <v>0</v>
      </c>
      <c r="AK1483">
        <v>46.763170425426701</v>
      </c>
      <c r="AL1483">
        <f t="shared" si="221"/>
        <v>0</v>
      </c>
      <c r="AM1483">
        <v>94.196720233954807</v>
      </c>
      <c r="AN1483">
        <f t="shared" si="222"/>
        <v>0</v>
      </c>
    </row>
    <row r="1484" spans="2:40" x14ac:dyDescent="0.3">
      <c r="B1484">
        <v>54.53809547964191</v>
      </c>
      <c r="C1484">
        <v>57.234742079746717</v>
      </c>
      <c r="D1484">
        <v>118.72299698393846</v>
      </c>
      <c r="E1484">
        <v>-62.628035279956322</v>
      </c>
      <c r="F1484">
        <v>20.788715911942756</v>
      </c>
      <c r="G1484">
        <v>41.143121632370587</v>
      </c>
      <c r="H1484">
        <v>82.367819112145696</v>
      </c>
      <c r="U1484">
        <f>'wyznaczanie X2 i X3'!$E$3*modele!D1484+'wyznaczanie X2 i X3'!$F$3</f>
        <v>56.134999105369786</v>
      </c>
      <c r="V1484" s="3">
        <f t="shared" si="214"/>
        <v>1.0996999999999999</v>
      </c>
      <c r="W1484">
        <f>'wyznaczanie X2 i X3'!$H$3*modele!C1484+'wyznaczanie X2 i X3'!$I$3</f>
        <v>119.56719537847368</v>
      </c>
      <c r="X1484">
        <f t="shared" si="215"/>
        <v>0.84419999999999995</v>
      </c>
      <c r="AA1484">
        <v>54.538095479641903</v>
      </c>
      <c r="AB1484">
        <f t="shared" si="216"/>
        <v>0</v>
      </c>
      <c r="AC1484">
        <v>57.234742079746702</v>
      </c>
      <c r="AD1484">
        <f t="shared" si="217"/>
        <v>0</v>
      </c>
      <c r="AE1484">
        <v>118.722996983938</v>
      </c>
      <c r="AF1484">
        <f t="shared" si="218"/>
        <v>0</v>
      </c>
      <c r="AG1484">
        <v>-62.6280352799563</v>
      </c>
      <c r="AH1484">
        <f t="shared" si="219"/>
        <v>0</v>
      </c>
      <c r="AI1484">
        <v>20.788715911942798</v>
      </c>
      <c r="AJ1484">
        <f t="shared" si="220"/>
        <v>0</v>
      </c>
      <c r="AK1484">
        <v>41.143121632370601</v>
      </c>
      <c r="AL1484">
        <f t="shared" si="221"/>
        <v>0</v>
      </c>
      <c r="AM1484">
        <v>82.367819112145696</v>
      </c>
      <c r="AN1484">
        <f t="shared" si="222"/>
        <v>0</v>
      </c>
    </row>
    <row r="1485" spans="2:40" x14ac:dyDescent="0.3">
      <c r="B1485">
        <v>30.146425719440987</v>
      </c>
      <c r="C1485">
        <v>61.876673737331423</v>
      </c>
      <c r="D1485">
        <v>127.90892477917376</v>
      </c>
      <c r="E1485">
        <v>-125.33716977311229</v>
      </c>
      <c r="F1485">
        <v>18.48458517877031</v>
      </c>
      <c r="G1485">
        <v>57.735365848465364</v>
      </c>
      <c r="H1485">
        <v>115.30527439317218</v>
      </c>
      <c r="U1485">
        <f>'wyznaczanie X2 i X3'!$E$3*modele!D1485+'wyznaczanie X2 i X3'!$F$3</f>
        <v>60.423709380514694</v>
      </c>
      <c r="V1485" s="3">
        <f t="shared" si="214"/>
        <v>1.4530000000000001</v>
      </c>
      <c r="W1485">
        <f>'wyznaczanie X2 i X3'!$H$3*modele!C1485+'wyznaczanie X2 i X3'!$I$3</f>
        <v>128.89522309424524</v>
      </c>
      <c r="X1485">
        <f t="shared" si="215"/>
        <v>0.98629999999999995</v>
      </c>
      <c r="AA1485">
        <v>30.146425719441002</v>
      </c>
      <c r="AB1485">
        <f t="shared" si="216"/>
        <v>0</v>
      </c>
      <c r="AC1485">
        <v>61.876673737331402</v>
      </c>
      <c r="AD1485">
        <f t="shared" si="217"/>
        <v>0</v>
      </c>
      <c r="AE1485">
        <v>127.908924779174</v>
      </c>
      <c r="AF1485">
        <f t="shared" si="218"/>
        <v>0</v>
      </c>
      <c r="AG1485">
        <v>-125.337169773112</v>
      </c>
      <c r="AH1485">
        <f t="shared" si="219"/>
        <v>0</v>
      </c>
      <c r="AI1485">
        <v>18.484585178770299</v>
      </c>
      <c r="AJ1485">
        <f t="shared" si="220"/>
        <v>0</v>
      </c>
      <c r="AK1485">
        <v>57.735365848465399</v>
      </c>
      <c r="AL1485">
        <f t="shared" si="221"/>
        <v>0</v>
      </c>
      <c r="AM1485">
        <v>115.305274393172</v>
      </c>
      <c r="AN1485">
        <f t="shared" si="222"/>
        <v>0</v>
      </c>
    </row>
    <row r="1486" spans="2:40" x14ac:dyDescent="0.3">
      <c r="B1486">
        <v>39.217458343944358</v>
      </c>
      <c r="C1486">
        <v>44.907862807993268</v>
      </c>
      <c r="D1486">
        <v>94.014937783176578</v>
      </c>
      <c r="E1486">
        <v>-56.288671736091089</v>
      </c>
      <c r="F1486">
        <v>15.188989822432134</v>
      </c>
      <c r="G1486">
        <v>53.567955228583116</v>
      </c>
      <c r="H1486">
        <v>106.5046775258177</v>
      </c>
      <c r="U1486">
        <f>'wyznaczanie X2 i X3'!$E$3*modele!D1486+'wyznaczanie X2 i X3'!$F$3</f>
        <v>44.599342638729588</v>
      </c>
      <c r="V1486" s="3">
        <f t="shared" si="214"/>
        <v>0.3085</v>
      </c>
      <c r="W1486">
        <f>'wyznaczanie X2 i X3'!$H$3*modele!C1486+'wyznaczanie X2 i X3'!$I$3</f>
        <v>94.796156083225753</v>
      </c>
      <c r="X1486">
        <f t="shared" si="215"/>
        <v>0.78120000000000001</v>
      </c>
      <c r="AA1486">
        <v>39.217458343944401</v>
      </c>
      <c r="AB1486">
        <f t="shared" si="216"/>
        <v>0</v>
      </c>
      <c r="AC1486">
        <v>44.907862807993297</v>
      </c>
      <c r="AD1486">
        <f t="shared" si="217"/>
        <v>0</v>
      </c>
      <c r="AE1486">
        <v>94.014937783176606</v>
      </c>
      <c r="AF1486">
        <f t="shared" si="218"/>
        <v>0</v>
      </c>
      <c r="AG1486">
        <v>-56.288671736091104</v>
      </c>
      <c r="AH1486">
        <f t="shared" si="219"/>
        <v>0</v>
      </c>
      <c r="AI1486">
        <v>15.1889898224321</v>
      </c>
      <c r="AJ1486">
        <f t="shared" si="220"/>
        <v>0</v>
      </c>
      <c r="AK1486">
        <v>53.567955228583102</v>
      </c>
      <c r="AL1486">
        <f t="shared" si="221"/>
        <v>0</v>
      </c>
      <c r="AM1486">
        <v>106.504677525818</v>
      </c>
      <c r="AN1486">
        <f t="shared" si="222"/>
        <v>0</v>
      </c>
    </row>
    <row r="1487" spans="2:40" x14ac:dyDescent="0.3">
      <c r="B1487">
        <v>46.35472573782495</v>
      </c>
      <c r="C1487">
        <v>68.072141828539941</v>
      </c>
      <c r="D1487">
        <v>140.28884405143666</v>
      </c>
      <c r="E1487">
        <v>-111.50697400996992</v>
      </c>
      <c r="F1487">
        <v>14.492279557433903</v>
      </c>
      <c r="G1487">
        <v>54.20639814076678</v>
      </c>
      <c r="H1487">
        <v>108.84284430098735</v>
      </c>
      <c r="U1487">
        <f>'wyznaczanie X2 i X3'!$E$3*modele!D1487+'wyznaczanie X2 i X3'!$F$3</f>
        <v>66.203624939611274</v>
      </c>
      <c r="V1487" s="3">
        <f t="shared" si="214"/>
        <v>1.8685</v>
      </c>
      <c r="W1487">
        <f>'wyznaczanie X2 i X3'!$H$3*modele!C1487+'wyznaczanie X2 i X3'!$I$3</f>
        <v>141.34510437859007</v>
      </c>
      <c r="X1487">
        <f t="shared" si="215"/>
        <v>1.0563</v>
      </c>
      <c r="AA1487">
        <v>46.3547257378249</v>
      </c>
      <c r="AB1487">
        <f t="shared" si="216"/>
        <v>0</v>
      </c>
      <c r="AC1487">
        <v>68.072141828539898</v>
      </c>
      <c r="AD1487">
        <f t="shared" si="217"/>
        <v>0</v>
      </c>
      <c r="AE1487">
        <v>140.288844051437</v>
      </c>
      <c r="AF1487">
        <f t="shared" si="218"/>
        <v>0</v>
      </c>
      <c r="AG1487">
        <v>-111.50697400996999</v>
      </c>
      <c r="AH1487">
        <f t="shared" si="219"/>
        <v>0</v>
      </c>
      <c r="AI1487">
        <v>14.4922795574339</v>
      </c>
      <c r="AJ1487">
        <f t="shared" si="220"/>
        <v>0</v>
      </c>
      <c r="AK1487">
        <v>54.206398140766801</v>
      </c>
      <c r="AL1487">
        <f t="shared" si="221"/>
        <v>0</v>
      </c>
      <c r="AM1487">
        <v>108.842844300987</v>
      </c>
      <c r="AN1487">
        <f t="shared" si="222"/>
        <v>0</v>
      </c>
    </row>
    <row r="1488" spans="2:40" x14ac:dyDescent="0.3">
      <c r="B1488">
        <v>67.018191158099995</v>
      </c>
      <c r="C1488">
        <v>60.683529631084753</v>
      </c>
      <c r="D1488">
        <v>125.81892492594288</v>
      </c>
      <c r="E1488">
        <v>-48.014206577054267</v>
      </c>
      <c r="F1488">
        <v>18.830140448935399</v>
      </c>
      <c r="G1488">
        <v>52.823053491725574</v>
      </c>
      <c r="H1488">
        <v>105.03523453399796</v>
      </c>
      <c r="U1488">
        <f>'wyznaczanie X2 i X3'!$E$3*modele!D1488+'wyznaczanie X2 i X3'!$F$3</f>
        <v>59.447933819743149</v>
      </c>
      <c r="V1488" s="3">
        <f t="shared" si="214"/>
        <v>1.2356</v>
      </c>
      <c r="W1488">
        <f>'wyznaczanie X2 i X3'!$H$3*modele!C1488+'wyznaczanie X2 i X3'!$I$3</f>
        <v>126.49758303554404</v>
      </c>
      <c r="X1488">
        <f t="shared" si="215"/>
        <v>0.67869999999999997</v>
      </c>
      <c r="AA1488">
        <v>67.018191158099995</v>
      </c>
      <c r="AB1488">
        <f t="shared" si="216"/>
        <v>0</v>
      </c>
      <c r="AC1488">
        <v>60.683529631084802</v>
      </c>
      <c r="AD1488">
        <f t="shared" si="217"/>
        <v>0</v>
      </c>
      <c r="AE1488">
        <v>125.81892492594299</v>
      </c>
      <c r="AF1488">
        <f t="shared" si="218"/>
        <v>0</v>
      </c>
      <c r="AG1488">
        <v>-48.014206577054303</v>
      </c>
      <c r="AH1488">
        <f t="shared" si="219"/>
        <v>0</v>
      </c>
      <c r="AI1488">
        <v>18.830140448935399</v>
      </c>
      <c r="AJ1488">
        <f t="shared" si="220"/>
        <v>0</v>
      </c>
      <c r="AK1488">
        <v>52.823053491725602</v>
      </c>
      <c r="AL1488">
        <f t="shared" si="221"/>
        <v>0</v>
      </c>
      <c r="AM1488">
        <v>105.03523453399799</v>
      </c>
      <c r="AN1488">
        <f t="shared" si="222"/>
        <v>0</v>
      </c>
    </row>
    <row r="1489" spans="2:40" x14ac:dyDescent="0.3">
      <c r="B1489">
        <v>34.471952118499622</v>
      </c>
      <c r="C1489">
        <v>24.870083074870461</v>
      </c>
      <c r="D1489">
        <v>54.425601230802556</v>
      </c>
      <c r="E1489">
        <v>-5.6663449876121348</v>
      </c>
      <c r="F1489">
        <v>16.544698718693514</v>
      </c>
      <c r="G1489">
        <v>49.916330511508939</v>
      </c>
      <c r="H1489">
        <v>100.50238146852445</v>
      </c>
      <c r="U1489">
        <f>'wyznaczanie X2 i X3'!$E$3*modele!D1489+'wyznaczanie X2 i X3'!$F$3</f>
        <v>26.11594082640487</v>
      </c>
      <c r="V1489" s="3">
        <f t="shared" si="214"/>
        <v>1.2459</v>
      </c>
      <c r="W1489">
        <f>'wyznaczanie X2 i X3'!$H$3*modele!C1489+'wyznaczanie X2 i X3'!$I$3</f>
        <v>54.529952592769803</v>
      </c>
      <c r="X1489">
        <f t="shared" si="215"/>
        <v>0.10440000000000001</v>
      </c>
      <c r="AA1489">
        <v>34.471952118499601</v>
      </c>
      <c r="AB1489">
        <f t="shared" si="216"/>
        <v>0</v>
      </c>
      <c r="AC1489">
        <v>24.8700830748705</v>
      </c>
      <c r="AD1489">
        <f t="shared" si="217"/>
        <v>0</v>
      </c>
      <c r="AE1489">
        <v>54.425601230802599</v>
      </c>
      <c r="AF1489">
        <f t="shared" si="218"/>
        <v>0</v>
      </c>
      <c r="AG1489">
        <v>-5.6663449876121303</v>
      </c>
      <c r="AH1489">
        <f t="shared" si="219"/>
        <v>0</v>
      </c>
      <c r="AI1489">
        <v>16.5446987186935</v>
      </c>
      <c r="AJ1489">
        <f t="shared" si="220"/>
        <v>0</v>
      </c>
      <c r="AK1489">
        <v>49.916330511508903</v>
      </c>
      <c r="AL1489">
        <f t="shared" si="221"/>
        <v>0</v>
      </c>
      <c r="AM1489">
        <v>100.50238146852401</v>
      </c>
      <c r="AN1489">
        <f t="shared" si="222"/>
        <v>0</v>
      </c>
    </row>
    <row r="1490" spans="2:40" x14ac:dyDescent="0.3">
      <c r="B1490">
        <v>49.64461346467391</v>
      </c>
      <c r="C1490">
        <v>57.6317672150671</v>
      </c>
      <c r="D1490">
        <v>119.90072141511985</v>
      </c>
      <c r="E1490">
        <v>-73.606074715853481</v>
      </c>
      <c r="F1490">
        <v>18.985445980629805</v>
      </c>
      <c r="G1490">
        <v>47.543728806630099</v>
      </c>
      <c r="H1490">
        <v>95.94192827876671</v>
      </c>
      <c r="U1490">
        <f>'wyznaczanie X2 i X3'!$E$3*modele!D1490+'wyznaczanie X2 i X3'!$F$3</f>
        <v>56.684853075691294</v>
      </c>
      <c r="V1490" s="3">
        <f t="shared" si="214"/>
        <v>0.94689999999999996</v>
      </c>
      <c r="W1490">
        <f>'wyznaczanie X2 i X3'!$H$3*modele!C1490+'wyznaczanie X2 i X3'!$I$3</f>
        <v>120.36502303715436</v>
      </c>
      <c r="X1490">
        <f t="shared" si="215"/>
        <v>0.46429999999999999</v>
      </c>
      <c r="AA1490">
        <v>49.644613464673903</v>
      </c>
      <c r="AB1490">
        <f t="shared" si="216"/>
        <v>0</v>
      </c>
      <c r="AC1490">
        <v>57.6317672150671</v>
      </c>
      <c r="AD1490">
        <f t="shared" si="217"/>
        <v>0</v>
      </c>
      <c r="AE1490">
        <v>119.90072141512</v>
      </c>
      <c r="AF1490">
        <f t="shared" si="218"/>
        <v>0</v>
      </c>
      <c r="AG1490">
        <v>-73.606074715853495</v>
      </c>
      <c r="AH1490">
        <f t="shared" si="219"/>
        <v>0</v>
      </c>
      <c r="AI1490">
        <v>18.985445980629802</v>
      </c>
      <c r="AJ1490">
        <f t="shared" si="220"/>
        <v>0</v>
      </c>
      <c r="AK1490">
        <v>47.543728806630099</v>
      </c>
      <c r="AL1490">
        <f t="shared" si="221"/>
        <v>0</v>
      </c>
      <c r="AM1490">
        <v>95.941928278766696</v>
      </c>
      <c r="AN1490">
        <f t="shared" si="222"/>
        <v>0</v>
      </c>
    </row>
    <row r="1491" spans="2:40" x14ac:dyDescent="0.3">
      <c r="B1491">
        <v>23.888385562720394</v>
      </c>
      <c r="C1491">
        <v>46.488065761174205</v>
      </c>
      <c r="D1491">
        <v>97.779451522975549</v>
      </c>
      <c r="E1491">
        <v>-91.687426158081834</v>
      </c>
      <c r="F1491">
        <v>17.887079546091353</v>
      </c>
      <c r="G1491">
        <v>53.00956966113165</v>
      </c>
      <c r="H1491">
        <v>105.42327242485871</v>
      </c>
      <c r="U1491">
        <f>'wyznaczanie X2 i X3'!$E$3*modele!D1491+'wyznaczanie X2 i X3'!$F$3</f>
        <v>46.356912382003024</v>
      </c>
      <c r="V1491" s="3">
        <f t="shared" si="214"/>
        <v>0.13120000000000001</v>
      </c>
      <c r="W1491">
        <f>'wyznaczanie X2 i X3'!$H$3*modele!C1491+'wyznaczanie X2 i X3'!$I$3</f>
        <v>97.971596402285826</v>
      </c>
      <c r="X1491">
        <f t="shared" si="215"/>
        <v>0.19209999999999999</v>
      </c>
      <c r="AA1491">
        <v>23.888385562720401</v>
      </c>
      <c r="AB1491">
        <f t="shared" si="216"/>
        <v>0</v>
      </c>
      <c r="AC1491">
        <v>46.488065761174198</v>
      </c>
      <c r="AD1491">
        <f t="shared" si="217"/>
        <v>0</v>
      </c>
      <c r="AE1491">
        <v>97.779451522975506</v>
      </c>
      <c r="AF1491">
        <f t="shared" si="218"/>
        <v>0</v>
      </c>
      <c r="AG1491">
        <v>-91.687426158081806</v>
      </c>
      <c r="AH1491">
        <f t="shared" si="219"/>
        <v>0</v>
      </c>
      <c r="AI1491">
        <v>17.8870795460914</v>
      </c>
      <c r="AJ1491">
        <f t="shared" si="220"/>
        <v>0</v>
      </c>
      <c r="AK1491">
        <v>53.0095696611316</v>
      </c>
      <c r="AL1491">
        <f t="shared" si="221"/>
        <v>0</v>
      </c>
      <c r="AM1491">
        <v>105.42327242485899</v>
      </c>
      <c r="AN1491">
        <f t="shared" si="222"/>
        <v>0</v>
      </c>
    </row>
    <row r="1492" spans="2:40" x14ac:dyDescent="0.3">
      <c r="B1492">
        <v>37.551164323632072</v>
      </c>
      <c r="C1492">
        <v>16.22783438714885</v>
      </c>
      <c r="D1492">
        <v>36.951414222279816</v>
      </c>
      <c r="E1492">
        <v>26.418825485817592</v>
      </c>
      <c r="F1492">
        <v>13.69613967057553</v>
      </c>
      <c r="G1492">
        <v>52.976949300536845</v>
      </c>
      <c r="H1492">
        <v>105.20579335383783</v>
      </c>
      <c r="U1492">
        <f>'wyznaczanie X2 i X3'!$E$3*modele!D1492+'wyznaczanie X2 i X3'!$F$3</f>
        <v>17.957622250013817</v>
      </c>
      <c r="V1492" s="3">
        <f t="shared" si="214"/>
        <v>1.7298</v>
      </c>
      <c r="W1492">
        <f>'wyznaczanie X2 i X3'!$H$3*modele!C1492+'wyznaczanie X2 i X3'!$I$3</f>
        <v>37.163230884591236</v>
      </c>
      <c r="X1492">
        <f t="shared" si="215"/>
        <v>0.21179999999999999</v>
      </c>
      <c r="AA1492">
        <v>37.551164323632101</v>
      </c>
      <c r="AB1492">
        <f t="shared" si="216"/>
        <v>0</v>
      </c>
      <c r="AC1492">
        <v>16.2278343871488</v>
      </c>
      <c r="AD1492">
        <f t="shared" si="217"/>
        <v>0</v>
      </c>
      <c r="AE1492">
        <v>36.951414222279801</v>
      </c>
      <c r="AF1492">
        <f t="shared" si="218"/>
        <v>0</v>
      </c>
      <c r="AG1492">
        <v>26.418825485817599</v>
      </c>
      <c r="AH1492">
        <f t="shared" si="219"/>
        <v>0</v>
      </c>
      <c r="AI1492">
        <v>13.6961396705755</v>
      </c>
      <c r="AJ1492">
        <f t="shared" si="220"/>
        <v>0</v>
      </c>
      <c r="AK1492">
        <v>52.976949300536802</v>
      </c>
      <c r="AL1492">
        <f t="shared" si="221"/>
        <v>0</v>
      </c>
      <c r="AM1492">
        <v>105.205793353838</v>
      </c>
      <c r="AN1492">
        <f t="shared" si="222"/>
        <v>0</v>
      </c>
    </row>
    <row r="1493" spans="2:40" x14ac:dyDescent="0.3">
      <c r="B1493">
        <v>61.702667836962064</v>
      </c>
      <c r="C1493">
        <v>77.659359882290047</v>
      </c>
      <c r="D1493">
        <v>159.39209092377206</v>
      </c>
      <c r="E1493">
        <v>-109.572743972946</v>
      </c>
      <c r="F1493">
        <v>19.826409157362416</v>
      </c>
      <c r="G1493">
        <v>55.803758311028503</v>
      </c>
      <c r="H1493">
        <v>112.28541209218722</v>
      </c>
      <c r="U1493">
        <f>'wyznaczanie X2 i X3'!$E$3*modele!D1493+'wyznaczanie X2 i X3'!$F$3</f>
        <v>75.122516202017067</v>
      </c>
      <c r="V1493" s="3">
        <f t="shared" si="214"/>
        <v>2.5367999999999999</v>
      </c>
      <c r="W1493">
        <f>'wyznaczanie X2 i X3'!$H$3*modele!C1493+'wyznaczanie X2 i X3'!$I$3</f>
        <v>160.61075547373321</v>
      </c>
      <c r="X1493">
        <f t="shared" si="215"/>
        <v>1.2186999999999999</v>
      </c>
      <c r="AA1493">
        <v>61.7026678369621</v>
      </c>
      <c r="AB1493">
        <f t="shared" si="216"/>
        <v>0</v>
      </c>
      <c r="AC1493">
        <v>77.659359882290005</v>
      </c>
      <c r="AD1493">
        <f t="shared" si="217"/>
        <v>0</v>
      </c>
      <c r="AE1493">
        <v>159.392090923772</v>
      </c>
      <c r="AF1493">
        <f t="shared" si="218"/>
        <v>0</v>
      </c>
      <c r="AG1493">
        <v>-109.572743972946</v>
      </c>
      <c r="AH1493">
        <f t="shared" si="219"/>
        <v>0</v>
      </c>
      <c r="AI1493">
        <v>19.826409157362399</v>
      </c>
      <c r="AJ1493">
        <f t="shared" si="220"/>
        <v>0</v>
      </c>
      <c r="AK1493">
        <v>55.803758311028503</v>
      </c>
      <c r="AL1493">
        <f t="shared" si="221"/>
        <v>0</v>
      </c>
      <c r="AM1493">
        <v>112.285412092187</v>
      </c>
      <c r="AN1493">
        <f t="shared" si="222"/>
        <v>0</v>
      </c>
    </row>
    <row r="1494" spans="2:40" x14ac:dyDescent="0.3">
      <c r="B1494">
        <v>58.965489182098736</v>
      </c>
      <c r="C1494">
        <v>21.274705243140183</v>
      </c>
      <c r="D1494">
        <v>47.031286203569735</v>
      </c>
      <c r="E1494">
        <v>54.106862634776924</v>
      </c>
      <c r="F1494">
        <v>19.316935246897643</v>
      </c>
      <c r="G1494">
        <v>49.994691768175677</v>
      </c>
      <c r="H1494">
        <v>99.741360623382619</v>
      </c>
      <c r="U1494">
        <f>'wyznaczanie X2 i X3'!$E$3*modele!D1494+'wyznaczanie X2 i X3'!$F$3</f>
        <v>22.663695659465862</v>
      </c>
      <c r="V1494" s="3">
        <f t="shared" si="214"/>
        <v>1.389</v>
      </c>
      <c r="W1494">
        <f>'wyznaczanie X2 i X3'!$H$3*modele!C1494+'wyznaczanie X2 i X3'!$I$3</f>
        <v>47.304989681424161</v>
      </c>
      <c r="X1494">
        <f t="shared" si="215"/>
        <v>0.2737</v>
      </c>
      <c r="AA1494">
        <v>58.9654891820987</v>
      </c>
      <c r="AB1494">
        <f t="shared" si="216"/>
        <v>0</v>
      </c>
      <c r="AC1494">
        <v>21.2747052431402</v>
      </c>
      <c r="AD1494">
        <f t="shared" si="217"/>
        <v>0</v>
      </c>
      <c r="AE1494">
        <v>47.031286203569699</v>
      </c>
      <c r="AF1494">
        <f t="shared" si="218"/>
        <v>0</v>
      </c>
      <c r="AG1494">
        <v>54.106862634776903</v>
      </c>
      <c r="AH1494">
        <f t="shared" si="219"/>
        <v>0</v>
      </c>
      <c r="AI1494">
        <v>19.3169352468976</v>
      </c>
      <c r="AJ1494">
        <f t="shared" si="220"/>
        <v>0</v>
      </c>
      <c r="AK1494">
        <v>49.994691768175699</v>
      </c>
      <c r="AL1494">
        <f t="shared" si="221"/>
        <v>0</v>
      </c>
      <c r="AM1494">
        <v>99.741360623382604</v>
      </c>
      <c r="AN1494">
        <f t="shared" si="222"/>
        <v>0</v>
      </c>
    </row>
    <row r="1495" spans="2:40" x14ac:dyDescent="0.3">
      <c r="B1495">
        <v>47.860163202339379</v>
      </c>
      <c r="C1495">
        <v>23.45248506053376</v>
      </c>
      <c r="D1495">
        <v>51.02166279089959</v>
      </c>
      <c r="E1495">
        <v>25.362871223077477</v>
      </c>
      <c r="F1495">
        <v>22.922127830480349</v>
      </c>
      <c r="G1495">
        <v>48.996317857667606</v>
      </c>
      <c r="H1495">
        <v>97.512195516828172</v>
      </c>
      <c r="U1495">
        <f>'wyznaczanie X2 i X3'!$E$3*modele!D1495+'wyznaczanie X2 i X3'!$F$3</f>
        <v>24.526715863114308</v>
      </c>
      <c r="V1495" s="3">
        <f t="shared" si="214"/>
        <v>1.0742</v>
      </c>
      <c r="W1495">
        <f>'wyznaczanie X2 i X3'!$H$3*modele!C1495+'wyznaczanie X2 i X3'!$I$3</f>
        <v>51.681269212016218</v>
      </c>
      <c r="X1495">
        <f t="shared" si="215"/>
        <v>0.65959999999999996</v>
      </c>
      <c r="AA1495">
        <v>47.8601632023394</v>
      </c>
      <c r="AB1495">
        <f t="shared" si="216"/>
        <v>0</v>
      </c>
      <c r="AC1495">
        <v>23.4524850605338</v>
      </c>
      <c r="AD1495">
        <f t="shared" si="217"/>
        <v>0</v>
      </c>
      <c r="AE1495">
        <v>51.021662790899597</v>
      </c>
      <c r="AF1495">
        <f t="shared" si="218"/>
        <v>0</v>
      </c>
      <c r="AG1495">
        <v>25.362871223077502</v>
      </c>
      <c r="AH1495">
        <f t="shared" si="219"/>
        <v>0</v>
      </c>
      <c r="AI1495">
        <v>22.922127830480299</v>
      </c>
      <c r="AJ1495">
        <f t="shared" si="220"/>
        <v>0</v>
      </c>
      <c r="AK1495">
        <v>48.996317857667599</v>
      </c>
      <c r="AL1495">
        <f t="shared" si="221"/>
        <v>0</v>
      </c>
      <c r="AM1495">
        <v>97.5121955168282</v>
      </c>
      <c r="AN1495">
        <f t="shared" si="222"/>
        <v>0</v>
      </c>
    </row>
    <row r="1496" spans="2:40" x14ac:dyDescent="0.3">
      <c r="B1496">
        <v>63.474668334864589</v>
      </c>
      <c r="C1496">
        <v>65.982039905409351</v>
      </c>
      <c r="D1496">
        <v>136.51601209306662</v>
      </c>
      <c r="E1496">
        <v>-70.996783046498877</v>
      </c>
      <c r="F1496">
        <v>16.443284692966735</v>
      </c>
      <c r="G1496">
        <v>53.736039847980798</v>
      </c>
      <c r="H1496">
        <v>107.58312922544589</v>
      </c>
      <c r="U1496">
        <f>'wyznaczanie X2 i X3'!$E$3*modele!D1496+'wyznaczanie X2 i X3'!$F$3</f>
        <v>64.442171600662817</v>
      </c>
      <c r="V1496" s="3">
        <f t="shared" si="214"/>
        <v>1.5399</v>
      </c>
      <c r="W1496">
        <f>'wyznaczanie X2 i X3'!$H$3*modele!C1496+'wyznaczanie X2 i X3'!$I$3</f>
        <v>137.14501482408463</v>
      </c>
      <c r="X1496">
        <f t="shared" si="215"/>
        <v>0.629</v>
      </c>
      <c r="AA1496">
        <v>63.474668334864603</v>
      </c>
      <c r="AB1496">
        <f t="shared" si="216"/>
        <v>0</v>
      </c>
      <c r="AC1496">
        <v>65.982039905409394</v>
      </c>
      <c r="AD1496">
        <f t="shared" si="217"/>
        <v>0</v>
      </c>
      <c r="AE1496">
        <v>136.51601209306699</v>
      </c>
      <c r="AF1496">
        <f t="shared" si="218"/>
        <v>0</v>
      </c>
      <c r="AG1496">
        <v>-70.996783046498905</v>
      </c>
      <c r="AH1496">
        <f t="shared" si="219"/>
        <v>0</v>
      </c>
      <c r="AI1496">
        <v>16.443284692966699</v>
      </c>
      <c r="AJ1496">
        <f t="shared" si="220"/>
        <v>0</v>
      </c>
      <c r="AK1496">
        <v>53.736039847980798</v>
      </c>
      <c r="AL1496">
        <f t="shared" si="221"/>
        <v>0</v>
      </c>
      <c r="AM1496">
        <v>107.583129225446</v>
      </c>
      <c r="AN1496">
        <f t="shared" si="222"/>
        <v>0</v>
      </c>
    </row>
    <row r="1497" spans="2:40" x14ac:dyDescent="0.3">
      <c r="B1497">
        <v>23.645752835841648</v>
      </c>
      <c r="C1497">
        <v>51.021756874571203</v>
      </c>
      <c r="D1497">
        <v>106.0487138630469</v>
      </c>
      <c r="E1497">
        <v>-105.77376495203032</v>
      </c>
      <c r="F1497">
        <v>17.824815089321124</v>
      </c>
      <c r="G1497">
        <v>41.11845180979055</v>
      </c>
      <c r="H1497">
        <v>83.016239464097467</v>
      </c>
      <c r="U1497">
        <f>'wyznaczanie X2 i X3'!$E$3*modele!D1497+'wyznaczanie X2 i X3'!$F$3</f>
        <v>50.217651455537656</v>
      </c>
      <c r="V1497" s="3">
        <f t="shared" si="214"/>
        <v>0.80410000000000004</v>
      </c>
      <c r="W1497">
        <f>'wyznaczanie X2 i X3'!$H$3*modele!C1497+'wyznaczanie X2 i X3'!$I$3</f>
        <v>107.08211320436193</v>
      </c>
      <c r="X1497">
        <f t="shared" si="215"/>
        <v>1.0334000000000001</v>
      </c>
      <c r="AA1497">
        <v>23.645752835841598</v>
      </c>
      <c r="AB1497">
        <f t="shared" si="216"/>
        <v>0</v>
      </c>
      <c r="AC1497">
        <v>51.021756874571203</v>
      </c>
      <c r="AD1497">
        <f t="shared" si="217"/>
        <v>0</v>
      </c>
      <c r="AE1497">
        <v>106.048713863047</v>
      </c>
      <c r="AF1497">
        <f t="shared" si="218"/>
        <v>0</v>
      </c>
      <c r="AG1497">
        <v>-105.77376495203001</v>
      </c>
      <c r="AH1497">
        <f t="shared" si="219"/>
        <v>0</v>
      </c>
      <c r="AI1497">
        <v>17.824815089321099</v>
      </c>
      <c r="AJ1497">
        <f t="shared" si="220"/>
        <v>0</v>
      </c>
      <c r="AK1497">
        <v>41.1184518097905</v>
      </c>
      <c r="AL1497">
        <f t="shared" si="221"/>
        <v>0</v>
      </c>
      <c r="AM1497">
        <v>83.016239464097495</v>
      </c>
      <c r="AN1497">
        <f t="shared" si="222"/>
        <v>0</v>
      </c>
    </row>
    <row r="1498" spans="2:40" x14ac:dyDescent="0.3">
      <c r="B1498">
        <v>21.468463153014365</v>
      </c>
      <c r="C1498">
        <v>60.301154301713822</v>
      </c>
      <c r="D1498">
        <v>124.60786297101187</v>
      </c>
      <c r="E1498">
        <v>-137.96653659911271</v>
      </c>
      <c r="F1498">
        <v>20.396669879071748</v>
      </c>
      <c r="G1498">
        <v>48.239589407929138</v>
      </c>
      <c r="H1498">
        <v>95.791218515224998</v>
      </c>
      <c r="U1498">
        <f>'wyznaczanie X2 i X3'!$E$3*modele!D1498+'wyznaczanie X2 i X3'!$F$3</f>
        <v>58.882515283289628</v>
      </c>
      <c r="V1498" s="3">
        <f t="shared" si="214"/>
        <v>1.4186000000000001</v>
      </c>
      <c r="W1498">
        <f>'wyznaczanie X2 i X3'!$H$3*modele!C1498+'wyznaczanie X2 i X3'!$I$3</f>
        <v>125.72919437037028</v>
      </c>
      <c r="X1498">
        <f t="shared" si="215"/>
        <v>1.1213</v>
      </c>
      <c r="AA1498">
        <v>21.468463153014401</v>
      </c>
      <c r="AB1498">
        <f t="shared" si="216"/>
        <v>0</v>
      </c>
      <c r="AC1498">
        <v>60.301154301713801</v>
      </c>
      <c r="AD1498">
        <f t="shared" si="217"/>
        <v>0</v>
      </c>
      <c r="AE1498">
        <v>124.607862971012</v>
      </c>
      <c r="AF1498">
        <f t="shared" si="218"/>
        <v>0</v>
      </c>
      <c r="AG1498">
        <v>-137.966536599113</v>
      </c>
      <c r="AH1498">
        <f t="shared" si="219"/>
        <v>0</v>
      </c>
      <c r="AI1498">
        <v>20.396669879071698</v>
      </c>
      <c r="AJ1498">
        <f t="shared" si="220"/>
        <v>0</v>
      </c>
      <c r="AK1498">
        <v>48.239589407929103</v>
      </c>
      <c r="AL1498">
        <f t="shared" si="221"/>
        <v>0</v>
      </c>
      <c r="AM1498">
        <v>95.791218515224998</v>
      </c>
      <c r="AN1498">
        <f t="shared" si="222"/>
        <v>0</v>
      </c>
    </row>
    <row r="1499" spans="2:40" x14ac:dyDescent="0.3">
      <c r="B1499">
        <v>54.495279491650905</v>
      </c>
      <c r="C1499">
        <v>79.7613348741869</v>
      </c>
      <c r="D1499">
        <v>164.44585218115819</v>
      </c>
      <c r="E1499">
        <v>-130.29344563925889</v>
      </c>
      <c r="F1499">
        <v>23.42432978370347</v>
      </c>
      <c r="G1499">
        <v>55.003736836250546</v>
      </c>
      <c r="H1499">
        <v>109.27240247034155</v>
      </c>
      <c r="U1499">
        <f>'wyznaczanie X2 i X3'!$E$3*modele!D1499+'wyznaczanie X2 i X3'!$F$3</f>
        <v>77.482007623659129</v>
      </c>
      <c r="V1499" s="3">
        <f t="shared" si="214"/>
        <v>2.2793000000000001</v>
      </c>
      <c r="W1499">
        <f>'wyznaczanie X2 i X3'!$H$3*modele!C1499+'wyznaczanie X2 i X3'!$I$3</f>
        <v>164.83470412886584</v>
      </c>
      <c r="X1499">
        <f t="shared" si="215"/>
        <v>0.38890000000000002</v>
      </c>
      <c r="AA1499">
        <v>54.495279491650898</v>
      </c>
      <c r="AB1499">
        <f t="shared" si="216"/>
        <v>0</v>
      </c>
      <c r="AC1499">
        <v>79.7613348741869</v>
      </c>
      <c r="AD1499">
        <f t="shared" si="217"/>
        <v>0</v>
      </c>
      <c r="AE1499">
        <v>164.44585218115799</v>
      </c>
      <c r="AF1499">
        <f t="shared" si="218"/>
        <v>0</v>
      </c>
      <c r="AG1499">
        <v>-130.29344563925901</v>
      </c>
      <c r="AH1499">
        <f t="shared" si="219"/>
        <v>0</v>
      </c>
      <c r="AI1499">
        <v>23.424329783703499</v>
      </c>
      <c r="AJ1499">
        <f t="shared" si="220"/>
        <v>0</v>
      </c>
      <c r="AK1499">
        <v>55.003736836250503</v>
      </c>
      <c r="AL1499">
        <f t="shared" si="221"/>
        <v>0</v>
      </c>
      <c r="AM1499">
        <v>109.272402470342</v>
      </c>
      <c r="AN1499">
        <f t="shared" si="222"/>
        <v>0</v>
      </c>
    </row>
    <row r="1500" spans="2:40" x14ac:dyDescent="0.3">
      <c r="B1500">
        <v>31.642588983503483</v>
      </c>
      <c r="C1500">
        <v>17.340528568539376</v>
      </c>
      <c r="D1500">
        <v>39.092647941137315</v>
      </c>
      <c r="E1500">
        <v>11.263592261388837</v>
      </c>
      <c r="F1500">
        <v>15.235982533384444</v>
      </c>
      <c r="G1500">
        <v>54.533155739066522</v>
      </c>
      <c r="H1500">
        <v>108.65514073166891</v>
      </c>
      <c r="U1500">
        <f>'wyznaczanie X2 i X3'!$E$3*modele!D1500+'wyznaczanie X2 i X3'!$F$3</f>
        <v>18.957317790437525</v>
      </c>
      <c r="V1500" s="3">
        <f t="shared" si="214"/>
        <v>1.6168</v>
      </c>
      <c r="W1500">
        <f>'wyznaczanie X2 i X3'!$H$3*modele!C1500+'wyznaczanie X2 i X3'!$I$3</f>
        <v>39.399205674575356</v>
      </c>
      <c r="X1500">
        <f t="shared" si="215"/>
        <v>0.30659999999999998</v>
      </c>
      <c r="AA1500">
        <v>31.642588983503501</v>
      </c>
      <c r="AB1500">
        <f t="shared" si="216"/>
        <v>0</v>
      </c>
      <c r="AC1500">
        <v>17.340528568539401</v>
      </c>
      <c r="AD1500">
        <f t="shared" si="217"/>
        <v>0</v>
      </c>
      <c r="AE1500">
        <v>39.092647941137301</v>
      </c>
      <c r="AF1500">
        <f t="shared" si="218"/>
        <v>0</v>
      </c>
      <c r="AG1500">
        <v>11.2635922613888</v>
      </c>
      <c r="AH1500">
        <f t="shared" si="219"/>
        <v>0</v>
      </c>
      <c r="AI1500">
        <v>15.2359825333844</v>
      </c>
      <c r="AJ1500">
        <f t="shared" si="220"/>
        <v>0</v>
      </c>
      <c r="AK1500">
        <v>54.533155739066501</v>
      </c>
      <c r="AL1500">
        <f t="shared" si="221"/>
        <v>0</v>
      </c>
      <c r="AM1500">
        <v>108.65514073166899</v>
      </c>
      <c r="AN1500">
        <f t="shared" si="222"/>
        <v>0</v>
      </c>
    </row>
    <row r="1501" spans="2:40" x14ac:dyDescent="0.3">
      <c r="B1501">
        <v>36.029711617398618</v>
      </c>
      <c r="C1501">
        <v>70.270976980155638</v>
      </c>
      <c r="D1501">
        <v>145.00473239696831</v>
      </c>
      <c r="E1501">
        <v>-138.75350770566968</v>
      </c>
      <c r="F1501">
        <v>19.022281358378777</v>
      </c>
      <c r="G1501">
        <v>53.159134178903912</v>
      </c>
      <c r="H1501">
        <v>105.78510149745475</v>
      </c>
      <c r="U1501">
        <f>'wyznaczanie X2 i X3'!$E$3*modele!D1501+'wyznaczanie X2 i X3'!$F$3</f>
        <v>68.405370833412917</v>
      </c>
      <c r="V1501" s="3">
        <f t="shared" si="214"/>
        <v>1.8655999999999999</v>
      </c>
      <c r="W1501">
        <f>'wyznaczanie X2 i X3'!$H$3*modele!C1501+'wyznaczanie X2 i X3'!$I$3</f>
        <v>145.76369490289693</v>
      </c>
      <c r="X1501">
        <f t="shared" si="215"/>
        <v>0.75900000000000001</v>
      </c>
      <c r="AA1501">
        <v>36.029711617398597</v>
      </c>
      <c r="AB1501">
        <f t="shared" si="216"/>
        <v>0</v>
      </c>
      <c r="AC1501">
        <v>70.270976980155595</v>
      </c>
      <c r="AD1501">
        <f t="shared" si="217"/>
        <v>0</v>
      </c>
      <c r="AE1501">
        <v>145.004732396968</v>
      </c>
      <c r="AF1501">
        <f t="shared" si="218"/>
        <v>0</v>
      </c>
      <c r="AG1501">
        <v>-138.75350770566999</v>
      </c>
      <c r="AH1501">
        <f t="shared" si="219"/>
        <v>0</v>
      </c>
      <c r="AI1501">
        <v>19.022281358378802</v>
      </c>
      <c r="AJ1501">
        <f t="shared" si="220"/>
        <v>0</v>
      </c>
      <c r="AK1501">
        <v>53.159134178903898</v>
      </c>
      <c r="AL1501">
        <f t="shared" si="221"/>
        <v>0</v>
      </c>
      <c r="AM1501">
        <v>105.785101497455</v>
      </c>
      <c r="AN1501">
        <f t="shared" si="222"/>
        <v>0</v>
      </c>
    </row>
    <row r="1502" spans="2:40" x14ac:dyDescent="0.3">
      <c r="B1502">
        <v>36.211073357689649</v>
      </c>
      <c r="C1502">
        <v>72.856821749345343</v>
      </c>
      <c r="D1502">
        <v>149.73344946534382</v>
      </c>
      <c r="E1502">
        <v>-146.14831853265673</v>
      </c>
      <c r="F1502">
        <v>16.840425993177565</v>
      </c>
      <c r="G1502">
        <v>53.471571758763304</v>
      </c>
      <c r="H1502">
        <v>106.90266559625857</v>
      </c>
      <c r="U1502">
        <f>'wyznaczanie X2 i X3'!$E$3*modele!D1502+'wyznaczanie X2 i X3'!$F$3</f>
        <v>70.613106179418395</v>
      </c>
      <c r="V1502" s="3">
        <f t="shared" si="214"/>
        <v>2.2437</v>
      </c>
      <c r="W1502">
        <f>'wyznaczanie X2 i X3'!$H$3*modele!C1502+'wyznaczanie X2 i X3'!$I$3</f>
        <v>150.95998676046275</v>
      </c>
      <c r="X1502">
        <f t="shared" si="215"/>
        <v>1.2264999999999999</v>
      </c>
      <c r="AA1502">
        <v>36.2110733576896</v>
      </c>
      <c r="AB1502">
        <f t="shared" si="216"/>
        <v>0</v>
      </c>
      <c r="AC1502">
        <v>72.856821749345301</v>
      </c>
      <c r="AD1502">
        <f t="shared" si="217"/>
        <v>0</v>
      </c>
      <c r="AE1502">
        <v>149.73344946534399</v>
      </c>
      <c r="AF1502">
        <f t="shared" si="218"/>
        <v>0</v>
      </c>
      <c r="AG1502">
        <v>-146.14831853265699</v>
      </c>
      <c r="AH1502">
        <f t="shared" si="219"/>
        <v>0</v>
      </c>
      <c r="AI1502">
        <v>16.8404259931776</v>
      </c>
      <c r="AJ1502">
        <f t="shared" si="220"/>
        <v>0</v>
      </c>
      <c r="AK1502">
        <v>53.471571758763297</v>
      </c>
      <c r="AL1502">
        <f t="shared" si="221"/>
        <v>0</v>
      </c>
      <c r="AM1502">
        <v>106.902665596259</v>
      </c>
      <c r="AN1502">
        <f t="shared" si="222"/>
        <v>0</v>
      </c>
    </row>
    <row r="1503" spans="2:40" x14ac:dyDescent="0.3">
      <c r="B1503">
        <v>64.624600065213173</v>
      </c>
      <c r="C1503">
        <v>65.907629398184554</v>
      </c>
      <c r="D1503">
        <v>136.52415536470431</v>
      </c>
      <c r="E1503">
        <v>-68.473688064127316</v>
      </c>
      <c r="F1503">
        <v>24.416379574760157</v>
      </c>
      <c r="G1503">
        <v>53.585285353769237</v>
      </c>
      <c r="H1503">
        <v>106.50411351059462</v>
      </c>
      <c r="U1503">
        <f>'wyznaczanie X2 i X3'!$E$3*modele!D1503+'wyznaczanie X2 i X3'!$F$3</f>
        <v>64.445973517412483</v>
      </c>
      <c r="V1503" s="3">
        <f t="shared" si="214"/>
        <v>1.4617</v>
      </c>
      <c r="W1503">
        <f>'wyznaczanie X2 i X3'!$H$3*modele!C1503+'wyznaczanie X2 i X3'!$I$3</f>
        <v>136.9954858510323</v>
      </c>
      <c r="X1503">
        <f t="shared" si="215"/>
        <v>0.4713</v>
      </c>
      <c r="AA1503">
        <v>64.624600065213201</v>
      </c>
      <c r="AB1503">
        <f t="shared" si="216"/>
        <v>0</v>
      </c>
      <c r="AC1503">
        <v>65.907629398184596</v>
      </c>
      <c r="AD1503">
        <f t="shared" si="217"/>
        <v>0</v>
      </c>
      <c r="AE1503">
        <v>136.524155364704</v>
      </c>
      <c r="AF1503">
        <f t="shared" si="218"/>
        <v>0</v>
      </c>
      <c r="AG1503">
        <v>-68.473688064127302</v>
      </c>
      <c r="AH1503">
        <f t="shared" si="219"/>
        <v>0</v>
      </c>
      <c r="AI1503">
        <v>24.416379574760199</v>
      </c>
      <c r="AJ1503">
        <f t="shared" si="220"/>
        <v>0</v>
      </c>
      <c r="AK1503">
        <v>53.585285353769201</v>
      </c>
      <c r="AL1503">
        <f t="shared" si="221"/>
        <v>0</v>
      </c>
      <c r="AM1503">
        <v>106.504113510595</v>
      </c>
      <c r="AN1503">
        <f t="shared" si="222"/>
        <v>0</v>
      </c>
    </row>
    <row r="1504" spans="2:40" x14ac:dyDescent="0.3">
      <c r="B1504">
        <v>57.097236059717567</v>
      </c>
      <c r="C1504">
        <v>38.384767205667146</v>
      </c>
      <c r="D1504">
        <v>81.251597225652688</v>
      </c>
      <c r="E1504">
        <v>-0.95982949756630376</v>
      </c>
      <c r="F1504">
        <v>12.45118125342934</v>
      </c>
      <c r="G1504">
        <v>53.855298319945675</v>
      </c>
      <c r="H1504">
        <v>107.33265913134403</v>
      </c>
      <c r="U1504">
        <f>'wyznaczanie X2 i X3'!$E$3*modele!D1504+'wyznaczanie X2 i X3'!$F$3</f>
        <v>38.640416005034638</v>
      </c>
      <c r="V1504" s="3">
        <f t="shared" si="214"/>
        <v>0.25559999999999999</v>
      </c>
      <c r="W1504">
        <f>'wyznaczanie X2 i X3'!$H$3*modele!C1504+'wyznaczanie X2 i X3'!$I$3</f>
        <v>81.687902653491719</v>
      </c>
      <c r="X1504">
        <f t="shared" si="215"/>
        <v>0.43630000000000002</v>
      </c>
      <c r="AA1504">
        <v>57.097236059717602</v>
      </c>
      <c r="AB1504">
        <f t="shared" si="216"/>
        <v>0</v>
      </c>
      <c r="AC1504">
        <v>38.384767205667103</v>
      </c>
      <c r="AD1504">
        <f t="shared" si="217"/>
        <v>0</v>
      </c>
      <c r="AE1504">
        <v>81.251597225652702</v>
      </c>
      <c r="AF1504">
        <f t="shared" si="218"/>
        <v>0</v>
      </c>
      <c r="AG1504">
        <v>-0.95982949756630398</v>
      </c>
      <c r="AH1504">
        <f t="shared" si="219"/>
        <v>0</v>
      </c>
      <c r="AI1504">
        <v>12.451181253429301</v>
      </c>
      <c r="AJ1504">
        <f t="shared" si="220"/>
        <v>0</v>
      </c>
      <c r="AK1504">
        <v>53.855298319945703</v>
      </c>
      <c r="AL1504">
        <f t="shared" si="221"/>
        <v>0</v>
      </c>
      <c r="AM1504">
        <v>107.332659131344</v>
      </c>
      <c r="AN1504">
        <f t="shared" si="222"/>
        <v>0</v>
      </c>
    </row>
    <row r="1505" spans="2:40" x14ac:dyDescent="0.3">
      <c r="B1505">
        <v>21.476944154318687</v>
      </c>
      <c r="C1505">
        <v>51.620770911409522</v>
      </c>
      <c r="D1505">
        <v>107.54201717148034</v>
      </c>
      <c r="E1505">
        <v>-111.90842442559119</v>
      </c>
      <c r="F1505">
        <v>13.417941044760237</v>
      </c>
      <c r="G1505">
        <v>49.192129183665564</v>
      </c>
      <c r="H1505">
        <v>98.381432257703665</v>
      </c>
      <c r="U1505">
        <f>'wyznaczanie X2 i X3'!$E$3*modele!D1505+'wyznaczanie X2 i X3'!$F$3</f>
        <v>50.914842352913126</v>
      </c>
      <c r="V1505" s="3">
        <f t="shared" si="214"/>
        <v>0.70589999999999997</v>
      </c>
      <c r="W1505">
        <f>'wyznaczanie X2 i X3'!$H$3*modele!C1505+'wyznaczanie X2 i X3'!$I$3</f>
        <v>108.28584043473468</v>
      </c>
      <c r="X1505">
        <f t="shared" si="215"/>
        <v>0.74380000000000002</v>
      </c>
      <c r="AA1505">
        <v>21.476944154318701</v>
      </c>
      <c r="AB1505">
        <f t="shared" si="216"/>
        <v>0</v>
      </c>
      <c r="AC1505">
        <v>51.620770911409501</v>
      </c>
      <c r="AD1505">
        <f t="shared" si="217"/>
        <v>0</v>
      </c>
      <c r="AE1505">
        <v>107.54201717148</v>
      </c>
      <c r="AF1505">
        <f t="shared" si="218"/>
        <v>0</v>
      </c>
      <c r="AG1505">
        <v>-111.90842442559099</v>
      </c>
      <c r="AH1505">
        <f t="shared" si="219"/>
        <v>0</v>
      </c>
      <c r="AI1505">
        <v>13.4179410447602</v>
      </c>
      <c r="AJ1505">
        <f t="shared" si="220"/>
        <v>0</v>
      </c>
      <c r="AK1505">
        <v>49.1921291836656</v>
      </c>
      <c r="AL1505">
        <f t="shared" si="221"/>
        <v>0</v>
      </c>
      <c r="AM1505">
        <v>98.381432257703693</v>
      </c>
      <c r="AN1505">
        <f t="shared" si="222"/>
        <v>0</v>
      </c>
    </row>
    <row r="1506" spans="2:40" x14ac:dyDescent="0.3">
      <c r="B1506">
        <v>44.283345974281367</v>
      </c>
      <c r="C1506">
        <v>73.555385322298349</v>
      </c>
      <c r="D1506">
        <v>151.5678980751801</v>
      </c>
      <c r="E1506">
        <v>-132.0994640183323</v>
      </c>
      <c r="F1506">
        <v>20.34459055524097</v>
      </c>
      <c r="G1506">
        <v>53.834065384015247</v>
      </c>
      <c r="H1506">
        <v>107.20850981793421</v>
      </c>
      <c r="U1506">
        <f>'wyznaczanie X2 i X3'!$E$3*modele!D1506+'wyznaczanie X2 i X3'!$F$3</f>
        <v>71.469570412275843</v>
      </c>
      <c r="V1506" s="3">
        <f t="shared" si="214"/>
        <v>2.0857999999999999</v>
      </c>
      <c r="W1506">
        <f>'wyznaczanie X2 i X3'!$H$3*modele!C1506+'wyznaczanie X2 i X3'!$I$3</f>
        <v>152.36376020014427</v>
      </c>
      <c r="X1506">
        <f t="shared" si="215"/>
        <v>0.79590000000000005</v>
      </c>
      <c r="AA1506">
        <v>44.283345974281403</v>
      </c>
      <c r="AB1506">
        <f t="shared" si="216"/>
        <v>0</v>
      </c>
      <c r="AC1506">
        <v>73.555385322298307</v>
      </c>
      <c r="AD1506">
        <f t="shared" si="217"/>
        <v>0</v>
      </c>
      <c r="AE1506">
        <v>151.56789807518001</v>
      </c>
      <c r="AF1506">
        <f t="shared" si="218"/>
        <v>0</v>
      </c>
      <c r="AG1506">
        <v>-132.09946401833199</v>
      </c>
      <c r="AH1506">
        <f t="shared" si="219"/>
        <v>0</v>
      </c>
      <c r="AI1506">
        <v>20.344590555240998</v>
      </c>
      <c r="AJ1506">
        <f t="shared" si="220"/>
        <v>0</v>
      </c>
      <c r="AK1506">
        <v>53.834065384015197</v>
      </c>
      <c r="AL1506">
        <f t="shared" si="221"/>
        <v>0</v>
      </c>
      <c r="AM1506">
        <v>107.208509817934</v>
      </c>
      <c r="AN1506">
        <f t="shared" si="222"/>
        <v>0</v>
      </c>
    </row>
    <row r="1507" spans="2:40" x14ac:dyDescent="0.3">
      <c r="B1507">
        <v>29.815788266335183</v>
      </c>
      <c r="C1507">
        <v>27.86245488393368</v>
      </c>
      <c r="D1507">
        <v>59.939020514891418</v>
      </c>
      <c r="E1507">
        <v>-23.955788119130673</v>
      </c>
      <c r="F1507">
        <v>15.249113952585475</v>
      </c>
      <c r="G1507">
        <v>58.340480029661776</v>
      </c>
      <c r="H1507">
        <v>116.06173778565662</v>
      </c>
      <c r="U1507">
        <f>'wyznaczanie X2 i X3'!$E$3*modele!D1507+'wyznaczanie X2 i X3'!$F$3</f>
        <v>28.690036602241335</v>
      </c>
      <c r="V1507" s="3">
        <f t="shared" si="214"/>
        <v>0.8276</v>
      </c>
      <c r="W1507">
        <f>'wyznaczanie X2 i X3'!$H$3*modele!C1507+'wyznaczanie X2 i X3'!$I$3</f>
        <v>60.543166321418035</v>
      </c>
      <c r="X1507">
        <f t="shared" si="215"/>
        <v>0.60409999999999997</v>
      </c>
      <c r="AA1507">
        <v>29.815788266335201</v>
      </c>
      <c r="AB1507">
        <f t="shared" si="216"/>
        <v>0</v>
      </c>
      <c r="AC1507">
        <v>27.862454883933701</v>
      </c>
      <c r="AD1507">
        <f t="shared" si="217"/>
        <v>0</v>
      </c>
      <c r="AE1507">
        <v>59.939020514891403</v>
      </c>
      <c r="AF1507">
        <f t="shared" si="218"/>
        <v>0</v>
      </c>
      <c r="AG1507">
        <v>-23.955788119130698</v>
      </c>
      <c r="AH1507">
        <f t="shared" si="219"/>
        <v>0</v>
      </c>
      <c r="AI1507">
        <v>15.2491139525855</v>
      </c>
      <c r="AJ1507">
        <f t="shared" si="220"/>
        <v>0</v>
      </c>
      <c r="AK1507">
        <v>58.340480029661798</v>
      </c>
      <c r="AL1507">
        <f t="shared" si="221"/>
        <v>0</v>
      </c>
      <c r="AM1507">
        <v>116.061737785657</v>
      </c>
      <c r="AN1507">
        <f t="shared" si="222"/>
        <v>0</v>
      </c>
    </row>
    <row r="1508" spans="2:40" x14ac:dyDescent="0.3">
      <c r="B1508">
        <v>28.351589326412636</v>
      </c>
      <c r="C1508">
        <v>27.596056355620938</v>
      </c>
      <c r="D1508">
        <v>59.548933725319067</v>
      </c>
      <c r="E1508">
        <v>-26.084990414037549</v>
      </c>
      <c r="F1508">
        <v>20.195933132692719</v>
      </c>
      <c r="G1508">
        <v>53.55102763537321</v>
      </c>
      <c r="H1508">
        <v>106.29912303445582</v>
      </c>
      <c r="U1508">
        <f>'wyznaczanie X2 i X3'!$E$3*modele!D1508+'wyznaczanie X2 i X3'!$F$3</f>
        <v>28.507913548377903</v>
      </c>
      <c r="V1508" s="3">
        <f t="shared" si="214"/>
        <v>0.91190000000000004</v>
      </c>
      <c r="W1508">
        <f>'wyznaczanie X2 i X3'!$H$3*modele!C1508+'wyznaczanie X2 i X3'!$I$3</f>
        <v>60.00783468819985</v>
      </c>
      <c r="X1508">
        <f t="shared" si="215"/>
        <v>0.45889999999999997</v>
      </c>
      <c r="AA1508">
        <v>28.351589326412601</v>
      </c>
      <c r="AB1508">
        <f t="shared" si="216"/>
        <v>0</v>
      </c>
      <c r="AC1508">
        <v>27.596056355620899</v>
      </c>
      <c r="AD1508">
        <f t="shared" si="217"/>
        <v>0</v>
      </c>
      <c r="AE1508">
        <v>59.548933725319102</v>
      </c>
      <c r="AF1508">
        <f t="shared" si="218"/>
        <v>0</v>
      </c>
      <c r="AG1508">
        <v>-26.084990414037499</v>
      </c>
      <c r="AH1508">
        <f t="shared" si="219"/>
        <v>0</v>
      </c>
      <c r="AI1508">
        <v>20.195933132692701</v>
      </c>
      <c r="AJ1508">
        <f t="shared" si="220"/>
        <v>0</v>
      </c>
      <c r="AK1508">
        <v>53.551027635373202</v>
      </c>
      <c r="AL1508">
        <f t="shared" si="221"/>
        <v>0</v>
      </c>
      <c r="AM1508">
        <v>106.299123034456</v>
      </c>
      <c r="AN1508">
        <f t="shared" si="222"/>
        <v>0</v>
      </c>
    </row>
    <row r="1509" spans="2:40" x14ac:dyDescent="0.3">
      <c r="B1509">
        <v>33.625363714996894</v>
      </c>
      <c r="C1509">
        <v>15.371611606705653</v>
      </c>
      <c r="D1509">
        <v>35.602496347785831</v>
      </c>
      <c r="E1509">
        <v>21.135892609876834</v>
      </c>
      <c r="F1509">
        <v>23.912751808595733</v>
      </c>
      <c r="G1509">
        <v>45.707658947816967</v>
      </c>
      <c r="H1509">
        <v>91.574805537601861</v>
      </c>
      <c r="U1509">
        <f>'wyznaczanie X2 i X3'!$E$3*modele!D1509+'wyznaczanie X2 i X3'!$F$3</f>
        <v>17.327841777357623</v>
      </c>
      <c r="V1509" s="3">
        <f t="shared" si="214"/>
        <v>1.9561999999999999</v>
      </c>
      <c r="W1509">
        <f>'wyznaczanie X2 i X3'!$H$3*modele!C1509+'wyznaczanie X2 i X3'!$I$3</f>
        <v>35.442639024131822</v>
      </c>
      <c r="X1509">
        <f t="shared" si="215"/>
        <v>0.15989999999999999</v>
      </c>
      <c r="AA1509">
        <v>33.625363714996901</v>
      </c>
      <c r="AB1509">
        <f t="shared" si="216"/>
        <v>0</v>
      </c>
      <c r="AC1509">
        <v>15.3716116067057</v>
      </c>
      <c r="AD1509">
        <f t="shared" si="217"/>
        <v>0</v>
      </c>
      <c r="AE1509">
        <v>35.602496347785802</v>
      </c>
      <c r="AF1509">
        <f t="shared" si="218"/>
        <v>0</v>
      </c>
      <c r="AG1509">
        <v>21.135892609876802</v>
      </c>
      <c r="AH1509">
        <f t="shared" si="219"/>
        <v>0</v>
      </c>
      <c r="AI1509">
        <v>23.912751808595701</v>
      </c>
      <c r="AJ1509">
        <f t="shared" si="220"/>
        <v>0</v>
      </c>
      <c r="AK1509">
        <v>45.707658947817002</v>
      </c>
      <c r="AL1509">
        <f t="shared" si="221"/>
        <v>0</v>
      </c>
      <c r="AM1509">
        <v>91.574805537601904</v>
      </c>
      <c r="AN1509">
        <f t="shared" si="222"/>
        <v>0</v>
      </c>
    </row>
    <row r="1510" spans="2:40" x14ac:dyDescent="0.3">
      <c r="B1510">
        <v>68.213168080474048</v>
      </c>
      <c r="C1510">
        <v>60.888575172847681</v>
      </c>
      <c r="D1510">
        <v>126.46559866120451</v>
      </c>
      <c r="E1510">
        <v>-46.239389357594945</v>
      </c>
      <c r="F1510">
        <v>11.915887474302151</v>
      </c>
      <c r="G1510">
        <v>51.514149974731559</v>
      </c>
      <c r="H1510">
        <v>104.01559442070564</v>
      </c>
      <c r="U1510">
        <f>'wyznaczanie X2 i X3'!$E$3*modele!D1510+'wyznaczanie X2 i X3'!$F$3</f>
        <v>59.749851748438545</v>
      </c>
      <c r="V1510" s="3">
        <f t="shared" si="214"/>
        <v>1.1387</v>
      </c>
      <c r="W1510">
        <f>'wyznaczanie X2 i X3'!$H$3*modele!C1510+'wyznaczanie X2 i X3'!$I$3</f>
        <v>126.90962496930123</v>
      </c>
      <c r="X1510">
        <f t="shared" si="215"/>
        <v>0.44400000000000001</v>
      </c>
      <c r="AA1510">
        <v>68.213168080474006</v>
      </c>
      <c r="AB1510">
        <f t="shared" si="216"/>
        <v>0</v>
      </c>
      <c r="AC1510">
        <v>60.888575172847702</v>
      </c>
      <c r="AD1510">
        <f t="shared" si="217"/>
        <v>0</v>
      </c>
      <c r="AE1510">
        <v>126.46559866120499</v>
      </c>
      <c r="AF1510">
        <f t="shared" si="218"/>
        <v>0</v>
      </c>
      <c r="AG1510">
        <v>-46.239389357594902</v>
      </c>
      <c r="AH1510">
        <f t="shared" si="219"/>
        <v>0</v>
      </c>
      <c r="AI1510">
        <v>11.915887474302201</v>
      </c>
      <c r="AJ1510">
        <f t="shared" si="220"/>
        <v>0</v>
      </c>
      <c r="AK1510">
        <v>51.514149974731602</v>
      </c>
      <c r="AL1510">
        <f t="shared" si="221"/>
        <v>0</v>
      </c>
      <c r="AM1510">
        <v>104.01559442070599</v>
      </c>
      <c r="AN1510">
        <f t="shared" si="222"/>
        <v>0</v>
      </c>
    </row>
    <row r="1511" spans="2:40" x14ac:dyDescent="0.3">
      <c r="B1511">
        <v>56.457739861507697</v>
      </c>
      <c r="C1511">
        <v>70.854971642992467</v>
      </c>
      <c r="D1511">
        <v>146.48014991295167</v>
      </c>
      <c r="E1511">
        <v>-99.649435205962007</v>
      </c>
      <c r="F1511">
        <v>19.856136945058147</v>
      </c>
      <c r="G1511">
        <v>57.136237118706262</v>
      </c>
      <c r="H1511">
        <v>114.60509779036124</v>
      </c>
      <c r="U1511">
        <f>'wyznaczanie X2 i X3'!$E$3*modele!D1511+'wyznaczanie X2 i X3'!$F$3</f>
        <v>69.094211242566658</v>
      </c>
      <c r="V1511" s="3">
        <f t="shared" si="214"/>
        <v>1.7607999999999999</v>
      </c>
      <c r="W1511">
        <f>'wyznaczanie X2 i X3'!$H$3*modele!C1511+'wyznaczanie X2 i X3'!$I$3</f>
        <v>146.93724048750363</v>
      </c>
      <c r="X1511">
        <f t="shared" si="215"/>
        <v>0.45710000000000001</v>
      </c>
      <c r="AA1511">
        <v>56.457739861507697</v>
      </c>
      <c r="AB1511">
        <f t="shared" si="216"/>
        <v>0</v>
      </c>
      <c r="AC1511">
        <v>70.854971642992496</v>
      </c>
      <c r="AD1511">
        <f t="shared" si="217"/>
        <v>0</v>
      </c>
      <c r="AE1511">
        <v>146.48014991295199</v>
      </c>
      <c r="AF1511">
        <f t="shared" si="218"/>
        <v>0</v>
      </c>
      <c r="AG1511">
        <v>-99.649435205962007</v>
      </c>
      <c r="AH1511">
        <f t="shared" si="219"/>
        <v>0</v>
      </c>
      <c r="AI1511">
        <v>19.8561369450581</v>
      </c>
      <c r="AJ1511">
        <f t="shared" si="220"/>
        <v>0</v>
      </c>
      <c r="AK1511">
        <v>57.136237118706298</v>
      </c>
      <c r="AL1511">
        <f t="shared" si="221"/>
        <v>0</v>
      </c>
      <c r="AM1511">
        <v>114.605097790361</v>
      </c>
      <c r="AN1511">
        <f t="shared" si="222"/>
        <v>0</v>
      </c>
    </row>
    <row r="1512" spans="2:40" x14ac:dyDescent="0.3">
      <c r="B1512">
        <v>57.785377139302092</v>
      </c>
      <c r="C1512">
        <v>13.047143600215534</v>
      </c>
      <c r="D1512">
        <v>30.918297512662736</v>
      </c>
      <c r="E1512">
        <v>76.429323477957581</v>
      </c>
      <c r="F1512">
        <v>16.638960052798389</v>
      </c>
      <c r="G1512">
        <v>54.038355316202491</v>
      </c>
      <c r="H1512">
        <v>108.8676697546246</v>
      </c>
      <c r="U1512">
        <f>'wyznaczanie X2 i X3'!$E$3*modele!D1512+'wyznaczanie X2 i X3'!$F$3</f>
        <v>15.140891028034906</v>
      </c>
      <c r="V1512" s="3">
        <f t="shared" si="214"/>
        <v>2.0937000000000001</v>
      </c>
      <c r="W1512">
        <f>'wyznaczanie X2 i X3'!$H$3*modele!C1512+'wyznaczanie X2 i X3'!$I$3</f>
        <v>30.771587490330038</v>
      </c>
      <c r="X1512">
        <f t="shared" si="215"/>
        <v>0.1467</v>
      </c>
      <c r="AA1512">
        <v>57.785377139302099</v>
      </c>
      <c r="AB1512">
        <f t="shared" si="216"/>
        <v>0</v>
      </c>
      <c r="AC1512">
        <v>13.047143600215501</v>
      </c>
      <c r="AD1512">
        <f t="shared" si="217"/>
        <v>0</v>
      </c>
      <c r="AE1512">
        <v>30.918297512662701</v>
      </c>
      <c r="AF1512">
        <f t="shared" si="218"/>
        <v>0</v>
      </c>
      <c r="AG1512">
        <v>76.429323477957595</v>
      </c>
      <c r="AH1512">
        <f t="shared" si="219"/>
        <v>0</v>
      </c>
      <c r="AI1512">
        <v>16.638960052798399</v>
      </c>
      <c r="AJ1512">
        <f t="shared" si="220"/>
        <v>0</v>
      </c>
      <c r="AK1512">
        <v>54.038355316202498</v>
      </c>
      <c r="AL1512">
        <f t="shared" si="221"/>
        <v>0</v>
      </c>
      <c r="AM1512">
        <v>108.867669754625</v>
      </c>
      <c r="AN1512">
        <f t="shared" si="222"/>
        <v>0</v>
      </c>
    </row>
    <row r="1513" spans="2:40" x14ac:dyDescent="0.3">
      <c r="B1513">
        <v>52.606224512336645</v>
      </c>
      <c r="C1513">
        <v>78.363341826728004</v>
      </c>
      <c r="D1513">
        <v>160.79118498845108</v>
      </c>
      <c r="E1513">
        <v>-129.87757645551073</v>
      </c>
      <c r="F1513">
        <v>16.905078402757269</v>
      </c>
      <c r="G1513">
        <v>52.279358721987442</v>
      </c>
      <c r="H1513">
        <v>104.42199370533314</v>
      </c>
      <c r="U1513">
        <f>'wyznaczanie X2 i X3'!$E$3*modele!D1513+'wyznaczanie X2 i X3'!$F$3</f>
        <v>75.775722848622266</v>
      </c>
      <c r="V1513" s="3">
        <f t="shared" si="214"/>
        <v>2.5876000000000001</v>
      </c>
      <c r="W1513">
        <f>'wyznaczanie X2 i X3'!$H$3*modele!C1513+'wyznaczanie X2 i X3'!$I$3</f>
        <v>162.02541720801145</v>
      </c>
      <c r="X1513">
        <f t="shared" si="215"/>
        <v>1.2342</v>
      </c>
      <c r="AA1513">
        <v>52.606224512336603</v>
      </c>
      <c r="AB1513">
        <f t="shared" si="216"/>
        <v>0</v>
      </c>
      <c r="AC1513">
        <v>78.363341826728004</v>
      </c>
      <c r="AD1513">
        <f t="shared" si="217"/>
        <v>0</v>
      </c>
      <c r="AE1513">
        <v>160.79118498845099</v>
      </c>
      <c r="AF1513">
        <f t="shared" si="218"/>
        <v>0</v>
      </c>
      <c r="AG1513">
        <v>-129.87757645551099</v>
      </c>
      <c r="AH1513">
        <f t="shared" si="219"/>
        <v>0</v>
      </c>
      <c r="AI1513">
        <v>16.905078402757301</v>
      </c>
      <c r="AJ1513">
        <f t="shared" si="220"/>
        <v>0</v>
      </c>
      <c r="AK1513">
        <v>52.2793587219874</v>
      </c>
      <c r="AL1513">
        <f t="shared" si="221"/>
        <v>0</v>
      </c>
      <c r="AM1513">
        <v>104.42199370533299</v>
      </c>
      <c r="AN1513">
        <f t="shared" si="222"/>
        <v>0</v>
      </c>
    </row>
    <row r="1514" spans="2:40" x14ac:dyDescent="0.3">
      <c r="B1514">
        <v>34.59632237022133</v>
      </c>
      <c r="C1514">
        <v>60.86647715838216</v>
      </c>
      <c r="D1514">
        <v>126.08197618693492</v>
      </c>
      <c r="E1514">
        <v>-113.40678673470381</v>
      </c>
      <c r="F1514">
        <v>16.931135502734683</v>
      </c>
      <c r="G1514">
        <v>56.753837966320212</v>
      </c>
      <c r="H1514">
        <v>113.75701075883254</v>
      </c>
      <c r="U1514">
        <f>'wyznaczanie X2 i X3'!$E$3*modele!D1514+'wyznaczanie X2 i X3'!$F$3</f>
        <v>59.570746743059573</v>
      </c>
      <c r="V1514" s="3">
        <f t="shared" si="214"/>
        <v>1.2957000000000001</v>
      </c>
      <c r="W1514">
        <f>'wyznaczanie X2 i X3'!$H$3*modele!C1514+'wyznaczanie X2 i X3'!$I$3</f>
        <v>126.86521869480103</v>
      </c>
      <c r="X1514">
        <f t="shared" si="215"/>
        <v>0.78320000000000001</v>
      </c>
      <c r="AA1514">
        <v>34.596322370221301</v>
      </c>
      <c r="AB1514">
        <f t="shared" si="216"/>
        <v>0</v>
      </c>
      <c r="AC1514">
        <v>60.866477158382203</v>
      </c>
      <c r="AD1514">
        <f t="shared" si="217"/>
        <v>0</v>
      </c>
      <c r="AE1514">
        <v>126.08197618693499</v>
      </c>
      <c r="AF1514">
        <f t="shared" si="218"/>
        <v>0</v>
      </c>
      <c r="AG1514">
        <v>-113.406786734704</v>
      </c>
      <c r="AH1514">
        <f t="shared" si="219"/>
        <v>0</v>
      </c>
      <c r="AI1514">
        <v>16.931135502734701</v>
      </c>
      <c r="AJ1514">
        <f t="shared" si="220"/>
        <v>0</v>
      </c>
      <c r="AK1514">
        <v>56.753837966320198</v>
      </c>
      <c r="AL1514">
        <f t="shared" si="221"/>
        <v>0</v>
      </c>
      <c r="AM1514">
        <v>113.757010758833</v>
      </c>
      <c r="AN1514">
        <f t="shared" si="222"/>
        <v>0</v>
      </c>
    </row>
    <row r="1515" spans="2:40" x14ac:dyDescent="0.3">
      <c r="B1515">
        <v>50.350352496060765</v>
      </c>
      <c r="C1515">
        <v>15.676842030483066</v>
      </c>
      <c r="D1515">
        <v>35.693082351448034</v>
      </c>
      <c r="E1515">
        <v>53.670178900672333</v>
      </c>
      <c r="F1515">
        <v>14.971824217695755</v>
      </c>
      <c r="G1515">
        <v>49.087028843868872</v>
      </c>
      <c r="H1515">
        <v>97.573951332083737</v>
      </c>
      <c r="U1515">
        <f>'wyznaczanie X2 i X3'!$E$3*modele!D1515+'wyznaczanie X2 i X3'!$F$3</f>
        <v>17.370134415983838</v>
      </c>
      <c r="V1515" s="3">
        <f t="shared" si="214"/>
        <v>1.6933</v>
      </c>
      <c r="W1515">
        <f>'wyznaczanie X2 i X3'!$H$3*modele!C1515+'wyznaczanie X2 i X3'!$I$3</f>
        <v>36.056003903823708</v>
      </c>
      <c r="X1515">
        <f t="shared" si="215"/>
        <v>0.3629</v>
      </c>
      <c r="AA1515">
        <v>50.3503524960608</v>
      </c>
      <c r="AB1515">
        <f t="shared" si="216"/>
        <v>0</v>
      </c>
      <c r="AC1515">
        <v>15.676842030483099</v>
      </c>
      <c r="AD1515">
        <f t="shared" si="217"/>
        <v>0</v>
      </c>
      <c r="AE1515">
        <v>35.693082351447998</v>
      </c>
      <c r="AF1515">
        <f t="shared" si="218"/>
        <v>0</v>
      </c>
      <c r="AG1515">
        <v>53.670178900672298</v>
      </c>
      <c r="AH1515">
        <f t="shared" si="219"/>
        <v>0</v>
      </c>
      <c r="AI1515">
        <v>14.971824217695801</v>
      </c>
      <c r="AJ1515">
        <f t="shared" si="220"/>
        <v>0</v>
      </c>
      <c r="AK1515">
        <v>49.0870288438689</v>
      </c>
      <c r="AL1515">
        <f t="shared" si="221"/>
        <v>0</v>
      </c>
      <c r="AM1515">
        <v>97.573951332083695</v>
      </c>
      <c r="AN1515">
        <f t="shared" si="222"/>
        <v>0</v>
      </c>
    </row>
    <row r="1516" spans="2:40" x14ac:dyDescent="0.3">
      <c r="B1516">
        <v>46.539411584802004</v>
      </c>
      <c r="C1516">
        <v>53.059118750057671</v>
      </c>
      <c r="D1516">
        <v>110.49065361756621</v>
      </c>
      <c r="E1516">
        <v>-66.098533080568998</v>
      </c>
      <c r="F1516">
        <v>14.766326063809789</v>
      </c>
      <c r="G1516">
        <v>48.739464474909461</v>
      </c>
      <c r="H1516">
        <v>96.593173514927727</v>
      </c>
      <c r="U1516">
        <f>'wyznaczanie X2 i X3'!$E$3*modele!D1516+'wyznaczanie X2 i X3'!$F$3</f>
        <v>52.291496699200778</v>
      </c>
      <c r="V1516" s="3">
        <f t="shared" si="214"/>
        <v>0.76759999999999995</v>
      </c>
      <c r="W1516">
        <f>'wyznaczanie X2 i X3'!$H$3*modele!C1516+'wyznaczanie X2 i X3'!$I$3</f>
        <v>111.17622088269052</v>
      </c>
      <c r="X1516">
        <f t="shared" si="215"/>
        <v>0.68559999999999999</v>
      </c>
      <c r="AA1516">
        <v>46.539411584801996</v>
      </c>
      <c r="AB1516">
        <f t="shared" si="216"/>
        <v>0</v>
      </c>
      <c r="AC1516">
        <v>53.059118750057699</v>
      </c>
      <c r="AD1516">
        <f t="shared" si="217"/>
        <v>0</v>
      </c>
      <c r="AE1516">
        <v>110.490653617566</v>
      </c>
      <c r="AF1516">
        <f t="shared" si="218"/>
        <v>0</v>
      </c>
      <c r="AG1516">
        <v>-66.098533080568998</v>
      </c>
      <c r="AH1516">
        <f t="shared" si="219"/>
        <v>0</v>
      </c>
      <c r="AI1516">
        <v>14.7663260638098</v>
      </c>
      <c r="AJ1516">
        <f t="shared" si="220"/>
        <v>0</v>
      </c>
      <c r="AK1516">
        <v>48.739464474909497</v>
      </c>
      <c r="AL1516">
        <f t="shared" si="221"/>
        <v>0</v>
      </c>
      <c r="AM1516">
        <v>96.593173514927699</v>
      </c>
      <c r="AN1516">
        <f t="shared" si="222"/>
        <v>0</v>
      </c>
    </row>
    <row r="1517" spans="2:40" x14ac:dyDescent="0.3">
      <c r="B1517">
        <v>57.44658341250048</v>
      </c>
      <c r="C1517">
        <v>30.783338552995644</v>
      </c>
      <c r="D1517">
        <v>66.076275064462607</v>
      </c>
      <c r="E1517">
        <v>22.543151166014027</v>
      </c>
      <c r="F1517">
        <v>14.499131893968233</v>
      </c>
      <c r="G1517">
        <v>49.340706199600348</v>
      </c>
      <c r="H1517">
        <v>97.693919714227377</v>
      </c>
      <c r="U1517">
        <f>'wyznaczanie X2 i X3'!$E$3*modele!D1517+'wyznaczanie X2 i X3'!$F$3</f>
        <v>31.555387521021505</v>
      </c>
      <c r="V1517" s="3">
        <f t="shared" si="214"/>
        <v>0.77200000000000002</v>
      </c>
      <c r="W1517">
        <f>'wyznaczanie X2 i X3'!$H$3*modele!C1517+'wyznaczanie X2 i X3'!$I$3</f>
        <v>66.412723615531931</v>
      </c>
      <c r="X1517">
        <f t="shared" si="215"/>
        <v>0.33639999999999998</v>
      </c>
      <c r="AA1517">
        <v>57.446583412500502</v>
      </c>
      <c r="AB1517">
        <f t="shared" si="216"/>
        <v>0</v>
      </c>
      <c r="AC1517">
        <v>30.783338552995598</v>
      </c>
      <c r="AD1517">
        <f t="shared" si="217"/>
        <v>0</v>
      </c>
      <c r="AE1517">
        <v>66.076275064462607</v>
      </c>
      <c r="AF1517">
        <f t="shared" si="218"/>
        <v>0</v>
      </c>
      <c r="AG1517">
        <v>22.543151166013999</v>
      </c>
      <c r="AH1517">
        <f t="shared" si="219"/>
        <v>0</v>
      </c>
      <c r="AI1517">
        <v>14.499131893968199</v>
      </c>
      <c r="AJ1517">
        <f t="shared" si="220"/>
        <v>0</v>
      </c>
      <c r="AK1517">
        <v>49.340706199600298</v>
      </c>
      <c r="AL1517">
        <f t="shared" si="221"/>
        <v>0</v>
      </c>
      <c r="AM1517">
        <v>97.693919714227405</v>
      </c>
      <c r="AN1517">
        <f t="shared" si="222"/>
        <v>0</v>
      </c>
    </row>
    <row r="1518" spans="2:40" x14ac:dyDescent="0.3">
      <c r="B1518">
        <v>67.940707508871739</v>
      </c>
      <c r="C1518">
        <v>58.550805094091729</v>
      </c>
      <c r="D1518">
        <v>121.58600369568512</v>
      </c>
      <c r="E1518">
        <v>-39.771000264531693</v>
      </c>
      <c r="F1518">
        <v>23.558095817790754</v>
      </c>
      <c r="G1518">
        <v>57.225531196411495</v>
      </c>
      <c r="H1518">
        <v>113.62899206898918</v>
      </c>
      <c r="U1518">
        <f>'wyznaczanie X2 i X3'!$E$3*modele!D1518+'wyznaczanie X2 i X3'!$F$3</f>
        <v>57.471674787585101</v>
      </c>
      <c r="V1518" s="3">
        <f t="shared" si="214"/>
        <v>1.0790999999999999</v>
      </c>
      <c r="W1518">
        <f>'wyznaczanie X2 i X3'!$H$3*modele!C1518+'wyznaczanie X2 i X3'!$I$3</f>
        <v>122.21184273200662</v>
      </c>
      <c r="X1518">
        <f t="shared" si="215"/>
        <v>0.62580000000000002</v>
      </c>
      <c r="AA1518">
        <v>67.940707508871697</v>
      </c>
      <c r="AB1518">
        <f t="shared" si="216"/>
        <v>0</v>
      </c>
      <c r="AC1518">
        <v>58.5508050940917</v>
      </c>
      <c r="AD1518">
        <f t="shared" si="217"/>
        <v>0</v>
      </c>
      <c r="AE1518">
        <v>121.58600369568499</v>
      </c>
      <c r="AF1518">
        <f t="shared" si="218"/>
        <v>0</v>
      </c>
      <c r="AG1518">
        <v>-39.7710002645317</v>
      </c>
      <c r="AH1518">
        <f t="shared" si="219"/>
        <v>0</v>
      </c>
      <c r="AI1518">
        <v>23.5580958177908</v>
      </c>
      <c r="AJ1518">
        <f t="shared" si="220"/>
        <v>0</v>
      </c>
      <c r="AK1518">
        <v>57.225531196411502</v>
      </c>
      <c r="AL1518">
        <f t="shared" si="221"/>
        <v>0</v>
      </c>
      <c r="AM1518">
        <v>113.62899206898901</v>
      </c>
      <c r="AN1518">
        <f t="shared" si="222"/>
        <v>0</v>
      </c>
    </row>
    <row r="1519" spans="2:40" x14ac:dyDescent="0.3">
      <c r="B1519">
        <v>61.096619559712202</v>
      </c>
      <c r="C1519">
        <v>47.316577357801521</v>
      </c>
      <c r="D1519">
        <v>99.22883021158701</v>
      </c>
      <c r="E1519">
        <v>-19.756492953980157</v>
      </c>
      <c r="F1519">
        <v>13.475577654533268</v>
      </c>
      <c r="G1519">
        <v>39.500334230182013</v>
      </c>
      <c r="H1519">
        <v>79.996680935278079</v>
      </c>
      <c r="U1519">
        <f>'wyznaczanie X2 i X3'!$E$3*modele!D1519+'wyznaczanie X2 i X3'!$F$3</f>
        <v>47.03359582791996</v>
      </c>
      <c r="V1519" s="3">
        <f t="shared" si="214"/>
        <v>0.28299999999999997</v>
      </c>
      <c r="W1519">
        <f>'wyznaczanie X2 i X3'!$H$3*modele!C1519+'wyznaczanie X2 i X3'!$I$3</f>
        <v>99.636502244565932</v>
      </c>
      <c r="X1519">
        <f t="shared" si="215"/>
        <v>0.40770000000000001</v>
      </c>
      <c r="AA1519">
        <v>61.096619559712202</v>
      </c>
      <c r="AB1519">
        <f t="shared" si="216"/>
        <v>0</v>
      </c>
      <c r="AC1519">
        <v>47.316577357801499</v>
      </c>
      <c r="AD1519">
        <f t="shared" si="217"/>
        <v>0</v>
      </c>
      <c r="AE1519">
        <v>99.228830211586995</v>
      </c>
      <c r="AF1519">
        <f t="shared" si="218"/>
        <v>0</v>
      </c>
      <c r="AG1519">
        <v>-19.756492953980199</v>
      </c>
      <c r="AH1519">
        <f t="shared" si="219"/>
        <v>0</v>
      </c>
      <c r="AI1519">
        <v>13.4755776545333</v>
      </c>
      <c r="AJ1519">
        <f t="shared" si="220"/>
        <v>0</v>
      </c>
      <c r="AK1519">
        <v>39.500334230181998</v>
      </c>
      <c r="AL1519">
        <f t="shared" si="221"/>
        <v>0</v>
      </c>
      <c r="AM1519">
        <v>79.996680935278107</v>
      </c>
      <c r="AN1519">
        <f t="shared" si="222"/>
        <v>0</v>
      </c>
    </row>
    <row r="1520" spans="2:40" x14ac:dyDescent="0.3">
      <c r="B1520">
        <v>27.461730710976521</v>
      </c>
      <c r="C1520">
        <v>63.757704537419542</v>
      </c>
      <c r="D1520">
        <v>131.8297674977938</v>
      </c>
      <c r="E1520">
        <v>-136.34965219030556</v>
      </c>
      <c r="F1520">
        <v>18.127015242435291</v>
      </c>
      <c r="G1520">
        <v>53.211802483983284</v>
      </c>
      <c r="H1520">
        <v>105.85201136701215</v>
      </c>
      <c r="U1520">
        <f>'wyznaczanie X2 i X3'!$E$3*modele!D1520+'wyznaczanie X2 i X3'!$F$3</f>
        <v>62.25426573033652</v>
      </c>
      <c r="V1520" s="3">
        <f t="shared" si="214"/>
        <v>1.5034000000000001</v>
      </c>
      <c r="W1520">
        <f>'wyznaczanie X2 i X3'!$H$3*modele!C1520+'wyznaczanie X2 i X3'!$I$3</f>
        <v>132.6751812521324</v>
      </c>
      <c r="X1520">
        <f t="shared" si="215"/>
        <v>0.84540000000000004</v>
      </c>
      <c r="AA1520">
        <v>27.4617307109765</v>
      </c>
      <c r="AB1520">
        <f t="shared" si="216"/>
        <v>0</v>
      </c>
      <c r="AC1520">
        <v>63.7577045374195</v>
      </c>
      <c r="AD1520">
        <f t="shared" si="217"/>
        <v>0</v>
      </c>
      <c r="AE1520">
        <v>131.82976749779399</v>
      </c>
      <c r="AF1520">
        <f t="shared" si="218"/>
        <v>0</v>
      </c>
      <c r="AG1520">
        <v>-136.34965219030599</v>
      </c>
      <c r="AH1520">
        <f t="shared" si="219"/>
        <v>0</v>
      </c>
      <c r="AI1520">
        <v>18.127015242435299</v>
      </c>
      <c r="AJ1520">
        <f t="shared" si="220"/>
        <v>0</v>
      </c>
      <c r="AK1520">
        <v>53.211802483983298</v>
      </c>
      <c r="AL1520">
        <f t="shared" si="221"/>
        <v>0</v>
      </c>
      <c r="AM1520">
        <v>105.852011367012</v>
      </c>
      <c r="AN1520">
        <f t="shared" si="222"/>
        <v>0</v>
      </c>
    </row>
    <row r="1521" spans="2:40" x14ac:dyDescent="0.3">
      <c r="B1521">
        <v>63.308049249397968</v>
      </c>
      <c r="C1521">
        <v>47.209544550173277</v>
      </c>
      <c r="D1521">
        <v>98.527909492627572</v>
      </c>
      <c r="E1521">
        <v>-15.012535151723881</v>
      </c>
      <c r="F1521">
        <v>18.662087096751026</v>
      </c>
      <c r="G1521">
        <v>48.012890128598357</v>
      </c>
      <c r="H1521">
        <v>95.175568633320282</v>
      </c>
      <c r="U1521">
        <f>'wyznaczanie X2 i X3'!$E$3*modele!D1521+'wyznaczanie X2 i X3'!$F$3</f>
        <v>46.706351160155151</v>
      </c>
      <c r="V1521" s="3">
        <f t="shared" si="214"/>
        <v>0.50319999999999998</v>
      </c>
      <c r="W1521">
        <f>'wyznaczanie X2 i X3'!$H$3*modele!C1521+'wyznaczanie X2 i X3'!$I$3</f>
        <v>99.421418294671554</v>
      </c>
      <c r="X1521">
        <f t="shared" si="215"/>
        <v>0.89349999999999996</v>
      </c>
      <c r="AA1521">
        <v>63.308049249398003</v>
      </c>
      <c r="AB1521">
        <f t="shared" si="216"/>
        <v>0</v>
      </c>
      <c r="AC1521">
        <v>47.209544550173298</v>
      </c>
      <c r="AD1521">
        <f t="shared" si="217"/>
        <v>0</v>
      </c>
      <c r="AE1521">
        <v>98.5279094926276</v>
      </c>
      <c r="AF1521">
        <f t="shared" si="218"/>
        <v>0</v>
      </c>
      <c r="AG1521">
        <v>-15.012535151723901</v>
      </c>
      <c r="AH1521">
        <f t="shared" si="219"/>
        <v>0</v>
      </c>
      <c r="AI1521">
        <v>18.662087096751002</v>
      </c>
      <c r="AJ1521">
        <f t="shared" si="220"/>
        <v>0</v>
      </c>
      <c r="AK1521">
        <v>48.0128901285984</v>
      </c>
      <c r="AL1521">
        <f t="shared" si="221"/>
        <v>0</v>
      </c>
      <c r="AM1521">
        <v>95.175568633320296</v>
      </c>
      <c r="AN1521">
        <f t="shared" si="222"/>
        <v>0</v>
      </c>
    </row>
    <row r="1522" spans="2:40" x14ac:dyDescent="0.3">
      <c r="B1522">
        <v>23.765319468187339</v>
      </c>
      <c r="C1522">
        <v>17.51635172675773</v>
      </c>
      <c r="D1522">
        <v>39.39692834232622</v>
      </c>
      <c r="E1522">
        <v>-5.0184162438985069</v>
      </c>
      <c r="F1522">
        <v>26.166356928613787</v>
      </c>
      <c r="G1522">
        <v>47.379564175647133</v>
      </c>
      <c r="H1522">
        <v>95.006989563973661</v>
      </c>
      <c r="U1522">
        <f>'wyznaczanie X2 i X3'!$E$3*modele!D1522+'wyznaczanie X2 i X3'!$F$3</f>
        <v>19.09937970429025</v>
      </c>
      <c r="V1522" s="3">
        <f t="shared" si="214"/>
        <v>1.583</v>
      </c>
      <c r="W1522">
        <f>'wyznaczanie X2 i X3'!$H$3*modele!C1522+'wyznaczanie X2 i X3'!$I$3</f>
        <v>39.752524812795642</v>
      </c>
      <c r="X1522">
        <f t="shared" si="215"/>
        <v>0.35560000000000003</v>
      </c>
      <c r="AA1522">
        <v>23.7653194681873</v>
      </c>
      <c r="AB1522">
        <f t="shared" si="216"/>
        <v>0</v>
      </c>
      <c r="AC1522">
        <v>17.516351726757701</v>
      </c>
      <c r="AD1522">
        <f t="shared" si="217"/>
        <v>0</v>
      </c>
      <c r="AE1522">
        <v>39.396928342326198</v>
      </c>
      <c r="AF1522">
        <f t="shared" si="218"/>
        <v>0</v>
      </c>
      <c r="AG1522">
        <v>-5.0184162438985096</v>
      </c>
      <c r="AH1522">
        <f t="shared" si="219"/>
        <v>0</v>
      </c>
      <c r="AI1522">
        <v>26.166356928613801</v>
      </c>
      <c r="AJ1522">
        <f t="shared" si="220"/>
        <v>0</v>
      </c>
      <c r="AK1522">
        <v>47.379564175647097</v>
      </c>
      <c r="AL1522">
        <f t="shared" si="221"/>
        <v>0</v>
      </c>
      <c r="AM1522">
        <v>95.006989563973704</v>
      </c>
      <c r="AN1522">
        <f t="shared" si="222"/>
        <v>0</v>
      </c>
    </row>
    <row r="1523" spans="2:40" x14ac:dyDescent="0.3">
      <c r="B1523">
        <v>60.583104146669754</v>
      </c>
      <c r="C1523">
        <v>40.464609874786888</v>
      </c>
      <c r="D1523">
        <v>85.4901940616503</v>
      </c>
      <c r="E1523">
        <v>-0.22762133102115456</v>
      </c>
      <c r="F1523">
        <v>22.60696281857858</v>
      </c>
      <c r="G1523">
        <v>52.099181151177945</v>
      </c>
      <c r="H1523">
        <v>105.13092913861477</v>
      </c>
      <c r="U1523">
        <f>'wyznaczanie X2 i X3'!$E$3*modele!D1523+'wyznaczanie X2 i X3'!$F$3</f>
        <v>40.619324854303898</v>
      </c>
      <c r="V1523" s="3">
        <f t="shared" si="214"/>
        <v>0.1547</v>
      </c>
      <c r="W1523">
        <f>'wyznaczanie X2 i X3'!$H$3*modele!C1523+'wyznaczanie X2 i X3'!$I$3</f>
        <v>85.867376091083855</v>
      </c>
      <c r="X1523">
        <f t="shared" si="215"/>
        <v>0.37719999999999998</v>
      </c>
      <c r="AA1523">
        <v>60.583104146669797</v>
      </c>
      <c r="AB1523">
        <f t="shared" si="216"/>
        <v>0</v>
      </c>
      <c r="AC1523">
        <v>40.464609874786902</v>
      </c>
      <c r="AD1523">
        <f t="shared" si="217"/>
        <v>0</v>
      </c>
      <c r="AE1523">
        <v>85.4901940616503</v>
      </c>
      <c r="AF1523">
        <f t="shared" si="218"/>
        <v>0</v>
      </c>
      <c r="AG1523">
        <v>-0.227621331021155</v>
      </c>
      <c r="AH1523">
        <f t="shared" si="219"/>
        <v>0</v>
      </c>
      <c r="AI1523">
        <v>22.606962818578602</v>
      </c>
      <c r="AJ1523">
        <f t="shared" si="220"/>
        <v>0</v>
      </c>
      <c r="AK1523">
        <v>52.099181151177902</v>
      </c>
      <c r="AL1523">
        <f t="shared" si="221"/>
        <v>0</v>
      </c>
      <c r="AM1523">
        <v>105.130929138615</v>
      </c>
      <c r="AN1523">
        <f t="shared" si="222"/>
        <v>0</v>
      </c>
    </row>
    <row r="1524" spans="2:40" x14ac:dyDescent="0.3">
      <c r="B1524">
        <v>33.996125727319601</v>
      </c>
      <c r="C1524">
        <v>33.501912054016543</v>
      </c>
      <c r="D1524">
        <v>71.146293310817882</v>
      </c>
      <c r="E1524">
        <v>-32.513484707410427</v>
      </c>
      <c r="F1524">
        <v>20.096675672089663</v>
      </c>
      <c r="G1524">
        <v>48.871692044016186</v>
      </c>
      <c r="H1524">
        <v>98.0882869483886</v>
      </c>
      <c r="U1524">
        <f>'wyznaczanie X2 i X3'!$E$3*modele!D1524+'wyznaczanie X2 i X3'!$F$3</f>
        <v>33.922468977898887</v>
      </c>
      <c r="V1524" s="3">
        <f t="shared" si="214"/>
        <v>0.42059999999999997</v>
      </c>
      <c r="W1524">
        <f>'wyznaczanie X2 i X3'!$H$3*modele!C1524+'wyznaczanie X2 i X3'!$I$3</f>
        <v>71.875735748304237</v>
      </c>
      <c r="X1524">
        <f t="shared" si="215"/>
        <v>0.72940000000000005</v>
      </c>
      <c r="AA1524">
        <v>33.996125727319601</v>
      </c>
      <c r="AB1524">
        <f t="shared" si="216"/>
        <v>0</v>
      </c>
      <c r="AC1524">
        <v>33.501912054016501</v>
      </c>
      <c r="AD1524">
        <f t="shared" si="217"/>
        <v>0</v>
      </c>
      <c r="AE1524">
        <v>71.146293310817896</v>
      </c>
      <c r="AF1524">
        <f t="shared" si="218"/>
        <v>0</v>
      </c>
      <c r="AG1524">
        <v>-32.513484707410399</v>
      </c>
      <c r="AH1524">
        <f t="shared" si="219"/>
        <v>0</v>
      </c>
      <c r="AI1524">
        <v>20.096675672089699</v>
      </c>
      <c r="AJ1524">
        <f t="shared" si="220"/>
        <v>0</v>
      </c>
      <c r="AK1524">
        <v>48.8716920440162</v>
      </c>
      <c r="AL1524">
        <f t="shared" si="221"/>
        <v>0</v>
      </c>
      <c r="AM1524">
        <v>98.0882869483886</v>
      </c>
      <c r="AN1524">
        <f t="shared" si="222"/>
        <v>0</v>
      </c>
    </row>
    <row r="1525" spans="2:40" x14ac:dyDescent="0.3">
      <c r="B1525">
        <v>54.173125124672296</v>
      </c>
      <c r="C1525">
        <v>60.545090583229332</v>
      </c>
      <c r="D1525">
        <v>125.89467716989989</v>
      </c>
      <c r="E1525">
        <v>-73.289021500343409</v>
      </c>
      <c r="F1525">
        <v>15.004271761735652</v>
      </c>
      <c r="G1525">
        <v>63.658623786813031</v>
      </c>
      <c r="H1525">
        <v>126.94571838550775</v>
      </c>
      <c r="U1525">
        <f>'wyznaczanie X2 i X3'!$E$3*modele!D1525+'wyznaczanie X2 i X3'!$F$3</f>
        <v>59.483300897981259</v>
      </c>
      <c r="V1525" s="3">
        <f t="shared" si="214"/>
        <v>1.0618000000000001</v>
      </c>
      <c r="W1525">
        <f>'wyznaczanie X2 i X3'!$H$3*modele!C1525+'wyznaczanie X2 i X3'!$I$3</f>
        <v>126.21938779903503</v>
      </c>
      <c r="X1525">
        <f t="shared" si="215"/>
        <v>0.32469999999999999</v>
      </c>
      <c r="AA1525">
        <v>54.173125124672303</v>
      </c>
      <c r="AB1525">
        <f t="shared" si="216"/>
        <v>0</v>
      </c>
      <c r="AC1525">
        <v>60.545090583229303</v>
      </c>
      <c r="AD1525">
        <f t="shared" si="217"/>
        <v>0</v>
      </c>
      <c r="AE1525">
        <v>125.89467716990001</v>
      </c>
      <c r="AF1525">
        <f t="shared" si="218"/>
        <v>0</v>
      </c>
      <c r="AG1525">
        <v>-73.289021500343395</v>
      </c>
      <c r="AH1525">
        <f t="shared" si="219"/>
        <v>0</v>
      </c>
      <c r="AI1525">
        <v>15.0042717617357</v>
      </c>
      <c r="AJ1525">
        <f t="shared" si="220"/>
        <v>0</v>
      </c>
      <c r="AK1525">
        <v>63.658623786813003</v>
      </c>
      <c r="AL1525">
        <f t="shared" si="221"/>
        <v>0</v>
      </c>
      <c r="AM1525">
        <v>126.945718385508</v>
      </c>
      <c r="AN1525">
        <f t="shared" si="222"/>
        <v>0</v>
      </c>
    </row>
    <row r="1526" spans="2:40" x14ac:dyDescent="0.3">
      <c r="B1526">
        <v>33.635584994038375</v>
      </c>
      <c r="C1526">
        <v>65.111891213212346</v>
      </c>
      <c r="D1526">
        <v>134.99420720391461</v>
      </c>
      <c r="E1526">
        <v>-128.0645036515603</v>
      </c>
      <c r="F1526">
        <v>19.442196383075888</v>
      </c>
      <c r="G1526">
        <v>55.925276937601922</v>
      </c>
      <c r="H1526">
        <v>112.6054837785707</v>
      </c>
      <c r="U1526">
        <f>'wyznaczanie X2 i X3'!$E$3*modele!D1526+'wyznaczanie X2 i X3'!$F$3</f>
        <v>63.7316739339756</v>
      </c>
      <c r="V1526" s="3">
        <f t="shared" si="214"/>
        <v>1.3802000000000001</v>
      </c>
      <c r="W1526">
        <f>'wyznaczanie X2 i X3'!$H$3*modele!C1526+'wyznaczanie X2 i X3'!$I$3</f>
        <v>135.39643864580466</v>
      </c>
      <c r="X1526">
        <f t="shared" si="215"/>
        <v>0.4022</v>
      </c>
      <c r="AA1526">
        <v>33.635584994038403</v>
      </c>
      <c r="AB1526">
        <f t="shared" si="216"/>
        <v>0</v>
      </c>
      <c r="AC1526">
        <v>65.111891213212303</v>
      </c>
      <c r="AD1526">
        <f t="shared" si="217"/>
        <v>0</v>
      </c>
      <c r="AE1526">
        <v>134.99420720391501</v>
      </c>
      <c r="AF1526">
        <f t="shared" si="218"/>
        <v>0</v>
      </c>
      <c r="AG1526">
        <v>-128.06450365155999</v>
      </c>
      <c r="AH1526">
        <f t="shared" si="219"/>
        <v>0</v>
      </c>
      <c r="AI1526">
        <v>19.442196383075899</v>
      </c>
      <c r="AJ1526">
        <f t="shared" si="220"/>
        <v>0</v>
      </c>
      <c r="AK1526">
        <v>55.9252769376019</v>
      </c>
      <c r="AL1526">
        <f t="shared" si="221"/>
        <v>0</v>
      </c>
      <c r="AM1526">
        <v>112.605483778571</v>
      </c>
      <c r="AN1526">
        <f t="shared" si="222"/>
        <v>0</v>
      </c>
    </row>
    <row r="1527" spans="2:40" x14ac:dyDescent="0.3">
      <c r="B1527">
        <v>42.016801501935447</v>
      </c>
      <c r="C1527">
        <v>36.498749663100298</v>
      </c>
      <c r="D1527">
        <v>77.212838070738883</v>
      </c>
      <c r="E1527">
        <v>-25.462645985430001</v>
      </c>
      <c r="F1527">
        <v>25.186859864387401</v>
      </c>
      <c r="G1527">
        <v>48.800356126079514</v>
      </c>
      <c r="H1527">
        <v>97.998679764758421</v>
      </c>
      <c r="U1527">
        <f>'wyznaczanie X2 i X3'!$E$3*modele!D1527+'wyznaczanie X2 i X3'!$F$3</f>
        <v>36.754807030892827</v>
      </c>
      <c r="V1527" s="3">
        <f t="shared" si="214"/>
        <v>0.25609999999999999</v>
      </c>
      <c r="W1527">
        <f>'wyznaczanie X2 i X3'!$H$3*modele!C1527+'wyznaczanie X2 i X3'!$I$3</f>
        <v>77.897923565637413</v>
      </c>
      <c r="X1527">
        <f t="shared" si="215"/>
        <v>0.68510000000000004</v>
      </c>
      <c r="AA1527">
        <v>42.016801501935397</v>
      </c>
      <c r="AB1527">
        <f t="shared" si="216"/>
        <v>0</v>
      </c>
      <c r="AC1527">
        <v>36.498749663100298</v>
      </c>
      <c r="AD1527">
        <f t="shared" si="217"/>
        <v>0</v>
      </c>
      <c r="AE1527">
        <v>77.212838070738897</v>
      </c>
      <c r="AF1527">
        <f t="shared" si="218"/>
        <v>0</v>
      </c>
      <c r="AG1527">
        <v>-25.462645985430001</v>
      </c>
      <c r="AH1527">
        <f t="shared" si="219"/>
        <v>0</v>
      </c>
      <c r="AI1527">
        <v>25.186859864387401</v>
      </c>
      <c r="AJ1527">
        <f t="shared" si="220"/>
        <v>0</v>
      </c>
      <c r="AK1527">
        <v>48.8003561260795</v>
      </c>
      <c r="AL1527">
        <f t="shared" si="221"/>
        <v>0</v>
      </c>
      <c r="AM1527">
        <v>97.998679764758407</v>
      </c>
      <c r="AN1527">
        <f t="shared" si="222"/>
        <v>0</v>
      </c>
    </row>
    <row r="1528" spans="2:40" x14ac:dyDescent="0.3">
      <c r="B1528">
        <v>23.994733861851024</v>
      </c>
      <c r="C1528">
        <v>38.342194126123474</v>
      </c>
      <c r="D1528">
        <v>81.585398569573698</v>
      </c>
      <c r="E1528">
        <v>-67.037114654668372</v>
      </c>
      <c r="F1528">
        <v>14.212912051129035</v>
      </c>
      <c r="G1528">
        <v>51.077037717832951</v>
      </c>
      <c r="H1528">
        <v>101.46853052806355</v>
      </c>
      <c r="U1528">
        <f>'wyznaczanie X2 i X3'!$E$3*modele!D1528+'wyznaczanie X2 i X3'!$F$3</f>
        <v>38.796260606194444</v>
      </c>
      <c r="V1528" s="3">
        <f t="shared" si="214"/>
        <v>0.4541</v>
      </c>
      <c r="W1528">
        <f>'wyznaczanie X2 i X3'!$H$3*modele!C1528+'wyznaczanie X2 i X3'!$I$3</f>
        <v>81.602351444378115</v>
      </c>
      <c r="X1528">
        <f t="shared" si="215"/>
        <v>1.7000000000000001E-2</v>
      </c>
      <c r="AA1528">
        <v>23.994733861851</v>
      </c>
      <c r="AB1528">
        <f t="shared" si="216"/>
        <v>0</v>
      </c>
      <c r="AC1528">
        <v>38.342194126123502</v>
      </c>
      <c r="AD1528">
        <f t="shared" si="217"/>
        <v>0</v>
      </c>
      <c r="AE1528">
        <v>81.585398569573698</v>
      </c>
      <c r="AF1528">
        <f t="shared" si="218"/>
        <v>0</v>
      </c>
      <c r="AG1528">
        <v>-67.0371146546684</v>
      </c>
      <c r="AH1528">
        <f t="shared" si="219"/>
        <v>0</v>
      </c>
      <c r="AI1528">
        <v>14.212912051129001</v>
      </c>
      <c r="AJ1528">
        <f t="shared" si="220"/>
        <v>0</v>
      </c>
      <c r="AK1528">
        <v>51.077037717833001</v>
      </c>
      <c r="AL1528">
        <f t="shared" si="221"/>
        <v>0</v>
      </c>
      <c r="AM1528">
        <v>101.46853052806399</v>
      </c>
      <c r="AN1528">
        <f t="shared" si="222"/>
        <v>0</v>
      </c>
    </row>
    <row r="1529" spans="2:40" x14ac:dyDescent="0.3">
      <c r="B1529">
        <v>62.65051718550005</v>
      </c>
      <c r="C1529">
        <v>69.014263628540874</v>
      </c>
      <c r="D1529">
        <v>142.7914869625545</v>
      </c>
      <c r="E1529">
        <v>-81.741756514622523</v>
      </c>
      <c r="F1529">
        <v>19.288970650082195</v>
      </c>
      <c r="G1529">
        <v>54.450386515978401</v>
      </c>
      <c r="H1529">
        <v>108.65547026269539</v>
      </c>
      <c r="U1529">
        <f>'wyznaczanie X2 i X3'!$E$3*modele!D1529+'wyznaczanie X2 i X3'!$F$3</f>
        <v>67.372054586260234</v>
      </c>
      <c r="V1529" s="3">
        <f t="shared" si="214"/>
        <v>1.6422000000000001</v>
      </c>
      <c r="W1529">
        <f>'wyznaczanie X2 i X3'!$H$3*modele!C1529+'wyznaczanie X2 i X3'!$I$3</f>
        <v>143.23831154110434</v>
      </c>
      <c r="X1529">
        <f t="shared" si="215"/>
        <v>0.44679999999999997</v>
      </c>
      <c r="AA1529">
        <v>62.6505171855</v>
      </c>
      <c r="AB1529">
        <f t="shared" si="216"/>
        <v>0</v>
      </c>
      <c r="AC1529">
        <v>69.014263628540903</v>
      </c>
      <c r="AD1529">
        <f t="shared" si="217"/>
        <v>0</v>
      </c>
      <c r="AE1529">
        <v>142.79148696255501</v>
      </c>
      <c r="AF1529">
        <f t="shared" si="218"/>
        <v>0</v>
      </c>
      <c r="AG1529">
        <v>-81.741756514622494</v>
      </c>
      <c r="AH1529">
        <f t="shared" si="219"/>
        <v>0</v>
      </c>
      <c r="AI1529">
        <v>19.288970650082199</v>
      </c>
      <c r="AJ1529">
        <f t="shared" si="220"/>
        <v>0</v>
      </c>
      <c r="AK1529">
        <v>54.450386515978401</v>
      </c>
      <c r="AL1529">
        <f t="shared" si="221"/>
        <v>0</v>
      </c>
      <c r="AM1529">
        <v>108.655470262695</v>
      </c>
      <c r="AN1529">
        <f t="shared" si="222"/>
        <v>0</v>
      </c>
    </row>
    <row r="1530" spans="2:40" x14ac:dyDescent="0.3">
      <c r="B1530">
        <v>37.391292272735065</v>
      </c>
      <c r="C1530">
        <v>74.873555099888037</v>
      </c>
      <c r="D1530">
        <v>154.48427807702257</v>
      </c>
      <c r="E1530">
        <v>-149.83808075419398</v>
      </c>
      <c r="F1530">
        <v>9.3439741836559538</v>
      </c>
      <c r="G1530">
        <v>43.308951568547663</v>
      </c>
      <c r="H1530">
        <v>86.460601270130681</v>
      </c>
      <c r="U1530">
        <f>'wyznaczanie X2 i X3'!$E$3*modele!D1530+'wyznaczanie X2 i X3'!$F$3</f>
        <v>72.83116492498435</v>
      </c>
      <c r="V1530" s="3">
        <f t="shared" si="214"/>
        <v>2.0424000000000002</v>
      </c>
      <c r="W1530">
        <f>'wyznaczanie X2 i X3'!$H$3*modele!C1530+'wyznaczanie X2 i X3'!$I$3</f>
        <v>155.01264112439441</v>
      </c>
      <c r="X1530">
        <f t="shared" si="215"/>
        <v>0.52839999999999998</v>
      </c>
      <c r="AA1530">
        <v>37.3912922727351</v>
      </c>
      <c r="AB1530">
        <f t="shared" si="216"/>
        <v>0</v>
      </c>
      <c r="AC1530">
        <v>74.873555099887994</v>
      </c>
      <c r="AD1530">
        <f t="shared" si="217"/>
        <v>0</v>
      </c>
      <c r="AE1530">
        <v>154.48427807702299</v>
      </c>
      <c r="AF1530">
        <f t="shared" si="218"/>
        <v>0</v>
      </c>
      <c r="AG1530">
        <v>-149.83808075419401</v>
      </c>
      <c r="AH1530">
        <f t="shared" si="219"/>
        <v>0</v>
      </c>
      <c r="AI1530">
        <v>9.3439741836559502</v>
      </c>
      <c r="AJ1530">
        <f t="shared" si="220"/>
        <v>0</v>
      </c>
      <c r="AK1530">
        <v>43.308951568547698</v>
      </c>
      <c r="AL1530">
        <f t="shared" si="221"/>
        <v>0</v>
      </c>
      <c r="AM1530">
        <v>86.460601270130695</v>
      </c>
      <c r="AN1530">
        <f t="shared" si="222"/>
        <v>0</v>
      </c>
    </row>
    <row r="1531" spans="2:40" x14ac:dyDescent="0.3">
      <c r="B1531">
        <v>25.296683775274879</v>
      </c>
      <c r="C1531">
        <v>77.217104797559898</v>
      </c>
      <c r="D1531">
        <v>158.8713003064907</v>
      </c>
      <c r="E1531">
        <v>-181.05794684212992</v>
      </c>
      <c r="F1531">
        <v>25.199907535405362</v>
      </c>
      <c r="G1531">
        <v>46.638634326909227</v>
      </c>
      <c r="H1531">
        <v>93.499881273118206</v>
      </c>
      <c r="U1531">
        <f>'wyznaczanie X2 i X3'!$E$3*modele!D1531+'wyznaczanie X2 i X3'!$F$3</f>
        <v>74.879370368376598</v>
      </c>
      <c r="V1531" s="3">
        <f t="shared" si="214"/>
        <v>2.3376999999999999</v>
      </c>
      <c r="W1531">
        <f>'wyznaczanie X2 i X3'!$H$3*modele!C1531+'wyznaczanie X2 i X3'!$I$3</f>
        <v>159.72203758813851</v>
      </c>
      <c r="X1531">
        <f t="shared" si="215"/>
        <v>0.85070000000000001</v>
      </c>
      <c r="AA1531">
        <v>25.2966837752749</v>
      </c>
      <c r="AB1531">
        <f t="shared" si="216"/>
        <v>0</v>
      </c>
      <c r="AC1531">
        <v>77.217104797559898</v>
      </c>
      <c r="AD1531">
        <f t="shared" si="217"/>
        <v>0</v>
      </c>
      <c r="AE1531">
        <v>158.87130030649101</v>
      </c>
      <c r="AF1531">
        <f t="shared" si="218"/>
        <v>0</v>
      </c>
      <c r="AG1531">
        <v>-181.05794684213001</v>
      </c>
      <c r="AH1531">
        <f t="shared" si="219"/>
        <v>0</v>
      </c>
      <c r="AI1531">
        <v>25.199907535405401</v>
      </c>
      <c r="AJ1531">
        <f t="shared" si="220"/>
        <v>0</v>
      </c>
      <c r="AK1531">
        <v>46.638634326909198</v>
      </c>
      <c r="AL1531">
        <f t="shared" si="221"/>
        <v>0</v>
      </c>
      <c r="AM1531">
        <v>93.499881273118206</v>
      </c>
      <c r="AN1531">
        <f t="shared" si="222"/>
        <v>0</v>
      </c>
    </row>
    <row r="1532" spans="2:40" x14ac:dyDescent="0.3">
      <c r="B1532">
        <v>34.471019161170069</v>
      </c>
      <c r="C1532">
        <v>79.319750536892755</v>
      </c>
      <c r="D1532">
        <v>162.91668139451073</v>
      </c>
      <c r="E1532">
        <v>-169.01721328833816</v>
      </c>
      <c r="F1532">
        <v>23.823684741262614</v>
      </c>
      <c r="G1532">
        <v>55.860789723189654</v>
      </c>
      <c r="H1532">
        <v>112.44650820210612</v>
      </c>
      <c r="U1532">
        <f>'wyznaczanie X2 i X3'!$E$3*modele!D1532+'wyznaczanie X2 i X3'!$F$3</f>
        <v>76.768070979333658</v>
      </c>
      <c r="V1532" s="3">
        <f t="shared" si="214"/>
        <v>2.5516999999999999</v>
      </c>
      <c r="W1532">
        <f>'wyznaczanie X2 i X3'!$H$3*modele!C1532+'wyznaczanie X2 i X3'!$I$3</f>
        <v>163.94733411978785</v>
      </c>
      <c r="X1532">
        <f t="shared" si="215"/>
        <v>1.0306999999999999</v>
      </c>
      <c r="AA1532">
        <v>34.471019161170098</v>
      </c>
      <c r="AB1532">
        <f t="shared" si="216"/>
        <v>0</v>
      </c>
      <c r="AC1532">
        <v>79.319750536892798</v>
      </c>
      <c r="AD1532">
        <f t="shared" si="217"/>
        <v>0</v>
      </c>
      <c r="AE1532">
        <v>162.91668139451099</v>
      </c>
      <c r="AF1532">
        <f t="shared" si="218"/>
        <v>0</v>
      </c>
      <c r="AG1532">
        <v>-169.01721328833801</v>
      </c>
      <c r="AH1532">
        <f t="shared" si="219"/>
        <v>0</v>
      </c>
      <c r="AI1532">
        <v>23.8236847412626</v>
      </c>
      <c r="AJ1532">
        <f t="shared" si="220"/>
        <v>0</v>
      </c>
      <c r="AK1532">
        <v>55.860789723189697</v>
      </c>
      <c r="AL1532">
        <f t="shared" si="221"/>
        <v>0</v>
      </c>
      <c r="AM1532">
        <v>112.446508202106</v>
      </c>
      <c r="AN1532">
        <f t="shared" si="222"/>
        <v>0</v>
      </c>
    </row>
    <row r="1533" spans="2:40" x14ac:dyDescent="0.3">
      <c r="B1533">
        <v>33.875843631283061</v>
      </c>
      <c r="C1533">
        <v>77.528860218466335</v>
      </c>
      <c r="D1533">
        <v>159.80880412452723</v>
      </c>
      <c r="E1533">
        <v>-164.8348933928329</v>
      </c>
      <c r="F1533">
        <v>20.800822187855374</v>
      </c>
      <c r="G1533">
        <v>44.905081868344666</v>
      </c>
      <c r="H1533">
        <v>89.321926853770492</v>
      </c>
      <c r="U1533">
        <f>'wyznaczanie X2 i X3'!$E$3*modele!D1533+'wyznaczanie X2 i X3'!$F$3</f>
        <v>75.31707054924307</v>
      </c>
      <c r="V1533" s="3">
        <f t="shared" si="214"/>
        <v>2.2118000000000002</v>
      </c>
      <c r="W1533">
        <f>'wyznaczanie X2 i X3'!$H$3*modele!C1533+'wyznaczanie X2 i X3'!$I$3</f>
        <v>160.3485145424051</v>
      </c>
      <c r="X1533">
        <f t="shared" si="215"/>
        <v>0.53969999999999996</v>
      </c>
      <c r="AA1533">
        <v>33.875843631283097</v>
      </c>
      <c r="AB1533">
        <f t="shared" si="216"/>
        <v>0</v>
      </c>
      <c r="AC1533">
        <v>77.528860218466306</v>
      </c>
      <c r="AD1533">
        <f t="shared" si="217"/>
        <v>0</v>
      </c>
      <c r="AE1533">
        <v>159.808804124527</v>
      </c>
      <c r="AF1533">
        <f t="shared" si="218"/>
        <v>0</v>
      </c>
      <c r="AG1533">
        <v>-164.83489339283301</v>
      </c>
      <c r="AH1533">
        <f t="shared" si="219"/>
        <v>0</v>
      </c>
      <c r="AI1533">
        <v>20.800822187855399</v>
      </c>
      <c r="AJ1533">
        <f t="shared" si="220"/>
        <v>0</v>
      </c>
      <c r="AK1533">
        <v>44.905081868344702</v>
      </c>
      <c r="AL1533">
        <f t="shared" si="221"/>
        <v>0</v>
      </c>
      <c r="AM1533">
        <v>89.321926853770506</v>
      </c>
      <c r="AN1533">
        <f t="shared" si="222"/>
        <v>0</v>
      </c>
    </row>
    <row r="1534" spans="2:40" x14ac:dyDescent="0.3">
      <c r="B1534">
        <v>38.214734788747307</v>
      </c>
      <c r="C1534">
        <v>78.406027514160087</v>
      </c>
      <c r="D1534">
        <v>161.73737310856112</v>
      </c>
      <c r="E1534">
        <v>-158.78861296498565</v>
      </c>
      <c r="F1534">
        <v>9.5099652795116505</v>
      </c>
      <c r="G1534">
        <v>51.61368519448606</v>
      </c>
      <c r="H1534">
        <v>103.468496164614</v>
      </c>
      <c r="U1534">
        <f>'wyznaczanie X2 i X3'!$E$3*modele!D1534+'wyznaczanie X2 i X3'!$F$3</f>
        <v>76.217477541603927</v>
      </c>
      <c r="V1534" s="3">
        <f t="shared" si="214"/>
        <v>2.1884999999999999</v>
      </c>
      <c r="W1534">
        <f>'wyznaczanie X2 i X3'!$H$3*modele!C1534+'wyznaczanie X2 i X3'!$I$3</f>
        <v>162.11119470427911</v>
      </c>
      <c r="X1534">
        <f t="shared" si="215"/>
        <v>0.37380000000000002</v>
      </c>
      <c r="AA1534">
        <v>38.2147347887473</v>
      </c>
      <c r="AB1534">
        <f t="shared" si="216"/>
        <v>0</v>
      </c>
      <c r="AC1534">
        <v>78.406027514160101</v>
      </c>
      <c r="AD1534">
        <f t="shared" si="217"/>
        <v>0</v>
      </c>
      <c r="AE1534">
        <v>161.737373108561</v>
      </c>
      <c r="AF1534">
        <f t="shared" si="218"/>
        <v>0</v>
      </c>
      <c r="AG1534">
        <v>-158.78861296498599</v>
      </c>
      <c r="AH1534">
        <f t="shared" si="219"/>
        <v>0</v>
      </c>
      <c r="AI1534">
        <v>9.5099652795116505</v>
      </c>
      <c r="AJ1534">
        <f t="shared" si="220"/>
        <v>0</v>
      </c>
      <c r="AK1534">
        <v>51.613685194486102</v>
      </c>
      <c r="AL1534">
        <f t="shared" si="221"/>
        <v>0</v>
      </c>
      <c r="AM1534">
        <v>103.468496164614</v>
      </c>
      <c r="AN1534">
        <f t="shared" si="222"/>
        <v>0</v>
      </c>
    </row>
    <row r="1535" spans="2:40" x14ac:dyDescent="0.3">
      <c r="B1535">
        <v>67.215326805444676</v>
      </c>
      <c r="C1535">
        <v>26.724067702798664</v>
      </c>
      <c r="D1535">
        <v>58.284699360461147</v>
      </c>
      <c r="E1535">
        <v>54.258450502493361</v>
      </c>
      <c r="F1535">
        <v>22.509892165710671</v>
      </c>
      <c r="G1535">
        <v>44.86504138902707</v>
      </c>
      <c r="H1535">
        <v>90.709209832175915</v>
      </c>
      <c r="U1535">
        <f>'wyznaczanie X2 i X3'!$E$3*modele!D1535+'wyznaczanie X2 i X3'!$F$3</f>
        <v>27.917669968021244</v>
      </c>
      <c r="V1535" s="3">
        <f t="shared" si="214"/>
        <v>1.1936</v>
      </c>
      <c r="W1535">
        <f>'wyznaczanie X2 i X3'!$H$3*modele!C1535+'wyznaczanie X2 i X3'!$I$3</f>
        <v>58.255561082862727</v>
      </c>
      <c r="X1535">
        <f t="shared" si="215"/>
        <v>2.9100000000000001E-2</v>
      </c>
      <c r="AA1535">
        <v>67.215326805444704</v>
      </c>
      <c r="AB1535">
        <f t="shared" si="216"/>
        <v>0</v>
      </c>
      <c r="AC1535">
        <v>26.724067702798699</v>
      </c>
      <c r="AD1535">
        <f t="shared" si="217"/>
        <v>0</v>
      </c>
      <c r="AE1535">
        <v>58.284699360461097</v>
      </c>
      <c r="AF1535">
        <f t="shared" si="218"/>
        <v>0</v>
      </c>
      <c r="AG1535">
        <v>54.258450502493403</v>
      </c>
      <c r="AH1535">
        <f t="shared" si="219"/>
        <v>0</v>
      </c>
      <c r="AI1535">
        <v>22.509892165710699</v>
      </c>
      <c r="AJ1535">
        <f t="shared" si="220"/>
        <v>0</v>
      </c>
      <c r="AK1535">
        <v>44.865041389027098</v>
      </c>
      <c r="AL1535">
        <f t="shared" si="221"/>
        <v>0</v>
      </c>
      <c r="AM1535">
        <v>90.709209832175901</v>
      </c>
      <c r="AN1535">
        <f t="shared" si="222"/>
        <v>0</v>
      </c>
    </row>
    <row r="1536" spans="2:40" x14ac:dyDescent="0.3">
      <c r="B1536">
        <v>20.402114667168892</v>
      </c>
      <c r="C1536">
        <v>69.31778048584529</v>
      </c>
      <c r="D1536">
        <v>142.83615813539794</v>
      </c>
      <c r="E1536">
        <v>-167.14911212319811</v>
      </c>
      <c r="F1536">
        <v>27.972475836528009</v>
      </c>
      <c r="G1536">
        <v>49.81481389022062</v>
      </c>
      <c r="H1536">
        <v>100.26354253985676</v>
      </c>
      <c r="U1536">
        <f>'wyznaczanie X2 i X3'!$E$3*modele!D1536+'wyznaczanie X2 i X3'!$F$3</f>
        <v>67.392910587117967</v>
      </c>
      <c r="V1536" s="3">
        <f t="shared" si="214"/>
        <v>1.9249000000000001</v>
      </c>
      <c r="W1536">
        <f>'wyznaczanie X2 i X3'!$H$3*modele!C1536+'wyznaczanie X2 i X3'!$I$3</f>
        <v>143.8482329845865</v>
      </c>
      <c r="X1536">
        <f t="shared" si="215"/>
        <v>1.0121</v>
      </c>
      <c r="AA1536">
        <v>20.402114667168899</v>
      </c>
      <c r="AB1536">
        <f t="shared" si="216"/>
        <v>0</v>
      </c>
      <c r="AC1536">
        <v>69.317780485845304</v>
      </c>
      <c r="AD1536">
        <f t="shared" si="217"/>
        <v>0</v>
      </c>
      <c r="AE1536">
        <v>142.83615813539799</v>
      </c>
      <c r="AF1536">
        <f t="shared" si="218"/>
        <v>0</v>
      </c>
      <c r="AG1536">
        <v>-167.14911212319799</v>
      </c>
      <c r="AH1536">
        <f t="shared" si="219"/>
        <v>0</v>
      </c>
      <c r="AI1536">
        <v>27.972475836528002</v>
      </c>
      <c r="AJ1536">
        <f t="shared" si="220"/>
        <v>0</v>
      </c>
      <c r="AK1536">
        <v>49.814813890220599</v>
      </c>
      <c r="AL1536">
        <f t="shared" si="221"/>
        <v>0</v>
      </c>
      <c r="AM1536">
        <v>100.263542539857</v>
      </c>
      <c r="AN1536">
        <f t="shared" si="222"/>
        <v>0</v>
      </c>
    </row>
    <row r="1537" spans="2:40" x14ac:dyDescent="0.3">
      <c r="B1537">
        <v>38.171753023251746</v>
      </c>
      <c r="C1537">
        <v>30.504647672402079</v>
      </c>
      <c r="D1537">
        <v>65.102507352852356</v>
      </c>
      <c r="E1537">
        <v>-15.170436970702738</v>
      </c>
      <c r="F1537">
        <v>15.455123520103058</v>
      </c>
      <c r="G1537">
        <v>45.08843887881897</v>
      </c>
      <c r="H1537">
        <v>90.443938991933706</v>
      </c>
      <c r="U1537">
        <f>'wyznaczanie X2 i X3'!$E$3*modele!D1537+'wyznaczanie X2 i X3'!$F$3</f>
        <v>31.100756515479159</v>
      </c>
      <c r="V1537" s="3">
        <f t="shared" si="214"/>
        <v>0.59609999999999996</v>
      </c>
      <c r="W1537">
        <f>'wyznaczanie X2 i X3'!$H$3*modele!C1537+'wyznaczanie X2 i X3'!$I$3</f>
        <v>65.85269032549806</v>
      </c>
      <c r="X1537">
        <f t="shared" si="215"/>
        <v>0.75019999999999998</v>
      </c>
      <c r="AA1537">
        <v>38.171753023251703</v>
      </c>
      <c r="AB1537">
        <f t="shared" si="216"/>
        <v>0</v>
      </c>
      <c r="AC1537">
        <v>30.504647672402101</v>
      </c>
      <c r="AD1537">
        <f t="shared" si="217"/>
        <v>0</v>
      </c>
      <c r="AE1537">
        <v>65.102507352852399</v>
      </c>
      <c r="AF1537">
        <f t="shared" si="218"/>
        <v>0</v>
      </c>
      <c r="AG1537">
        <v>-15.170436970702699</v>
      </c>
      <c r="AH1537">
        <f t="shared" si="219"/>
        <v>0</v>
      </c>
      <c r="AI1537">
        <v>15.455123520103101</v>
      </c>
      <c r="AJ1537">
        <f t="shared" si="220"/>
        <v>0</v>
      </c>
      <c r="AK1537">
        <v>45.088438878818998</v>
      </c>
      <c r="AL1537">
        <f t="shared" si="221"/>
        <v>0</v>
      </c>
      <c r="AM1537">
        <v>90.443938991933706</v>
      </c>
      <c r="AN1537">
        <f t="shared" si="222"/>
        <v>0</v>
      </c>
    </row>
    <row r="1538" spans="2:40" x14ac:dyDescent="0.3">
      <c r="B1538">
        <v>30.455694198466233</v>
      </c>
      <c r="C1538">
        <v>10.062886837367653</v>
      </c>
      <c r="D1538">
        <v>24.916203243683203</v>
      </c>
      <c r="E1538">
        <v>30.722727884829506</v>
      </c>
      <c r="F1538">
        <v>11.082471815911628</v>
      </c>
      <c r="G1538">
        <v>49.699739069257411</v>
      </c>
      <c r="H1538">
        <v>99.489865243072302</v>
      </c>
      <c r="U1538">
        <f>'wyznaczanie X2 i X3'!$E$3*modele!D1538+'wyznaczanie X2 i X3'!$F$3</f>
        <v>12.338643510139901</v>
      </c>
      <c r="V1538" s="3">
        <f t="shared" ref="V1538:V1601" si="223">ROUND(ABS(U1538-C1538),4)</f>
        <v>2.2757999999999998</v>
      </c>
      <c r="W1538">
        <f>'wyznaczanie X2 i X3'!$H$3*modele!C1538+'wyznaczanie X2 i X3'!$I$3</f>
        <v>24.774681062520187</v>
      </c>
      <c r="X1538">
        <f t="shared" ref="X1538:X1601" si="224">ROUND(ABS(W1538-D1538),4)</f>
        <v>0.14149999999999999</v>
      </c>
      <c r="AA1538">
        <v>30.455694198466201</v>
      </c>
      <c r="AB1538">
        <f t="shared" ref="AB1538:AB1601" si="225">ROUND(ABS(B1538-AA1538),4)</f>
        <v>0</v>
      </c>
      <c r="AC1538">
        <v>10.062886837367699</v>
      </c>
      <c r="AD1538">
        <f t="shared" ref="AD1538:AD1601" si="226">ROUND(ABS(C1538-AC1538),4)</f>
        <v>0</v>
      </c>
      <c r="AE1538">
        <v>24.916203243683199</v>
      </c>
      <c r="AF1538">
        <f t="shared" ref="AF1538:AF1601" si="227">ROUND(ABS(AE1538-D1538),4)</f>
        <v>0</v>
      </c>
      <c r="AG1538">
        <v>30.722727884829499</v>
      </c>
      <c r="AH1538">
        <f t="shared" ref="AH1538:AH1601" si="228">ROUND(ABS(AG1538-E1538),4)</f>
        <v>0</v>
      </c>
      <c r="AI1538">
        <v>11.0824718159116</v>
      </c>
      <c r="AJ1538">
        <f t="shared" ref="AJ1538:AJ1601" si="229">ROUND(ABS(AI1538-F1538),4)</f>
        <v>0</v>
      </c>
      <c r="AK1538">
        <v>49.699739069257397</v>
      </c>
      <c r="AL1538">
        <f t="shared" ref="AL1538:AL1601" si="230">ROUND(ABS(AK1538-G1538),4)</f>
        <v>0</v>
      </c>
      <c r="AM1538">
        <v>99.489865243072302</v>
      </c>
      <c r="AN1538">
        <f t="shared" ref="AN1538:AN1601" si="231">ROUND(ABS(AM1538-H1538),4)</f>
        <v>0</v>
      </c>
    </row>
    <row r="1539" spans="2:40" x14ac:dyDescent="0.3">
      <c r="B1539">
        <v>42.944230010531399</v>
      </c>
      <c r="C1539">
        <v>69.032845801114547</v>
      </c>
      <c r="D1539">
        <v>142.40969992995818</v>
      </c>
      <c r="E1539">
        <v>-121.21007738228084</v>
      </c>
      <c r="F1539">
        <v>18.407246717209887</v>
      </c>
      <c r="G1539">
        <v>52.140306662635837</v>
      </c>
      <c r="H1539">
        <v>104.68485222036394</v>
      </c>
      <c r="U1539">
        <f>'wyznaczanie X2 i X3'!$E$3*modele!D1539+'wyznaczanie X2 i X3'!$F$3</f>
        <v>67.19380650875388</v>
      </c>
      <c r="V1539" s="3">
        <f t="shared" si="223"/>
        <v>1.839</v>
      </c>
      <c r="W1539">
        <f>'wyznaczanie X2 i X3'!$H$3*modele!C1539+'wyznaczanie X2 i X3'!$I$3</f>
        <v>143.27565268129609</v>
      </c>
      <c r="X1539">
        <f t="shared" si="224"/>
        <v>0.86599999999999999</v>
      </c>
      <c r="AA1539">
        <v>42.944230010531399</v>
      </c>
      <c r="AB1539">
        <f t="shared" si="225"/>
        <v>0</v>
      </c>
      <c r="AC1539">
        <v>69.032845801114505</v>
      </c>
      <c r="AD1539">
        <f t="shared" si="226"/>
        <v>0</v>
      </c>
      <c r="AE1539">
        <v>142.40969992995801</v>
      </c>
      <c r="AF1539">
        <f t="shared" si="227"/>
        <v>0</v>
      </c>
      <c r="AG1539">
        <v>-121.210077382281</v>
      </c>
      <c r="AH1539">
        <f t="shared" si="228"/>
        <v>0</v>
      </c>
      <c r="AI1539">
        <v>18.407246717209901</v>
      </c>
      <c r="AJ1539">
        <f t="shared" si="229"/>
        <v>0</v>
      </c>
      <c r="AK1539">
        <v>52.140306662635801</v>
      </c>
      <c r="AL1539">
        <f t="shared" si="230"/>
        <v>0</v>
      </c>
      <c r="AM1539">
        <v>104.68485222036399</v>
      </c>
      <c r="AN1539">
        <f t="shared" si="231"/>
        <v>0</v>
      </c>
    </row>
    <row r="1540" spans="2:40" x14ac:dyDescent="0.3">
      <c r="B1540">
        <v>56.384527068771966</v>
      </c>
      <c r="C1540">
        <v>26.864507346586215</v>
      </c>
      <c r="D1540">
        <v>58.553281057560135</v>
      </c>
      <c r="E1540">
        <v>32.175532097785279</v>
      </c>
      <c r="F1540">
        <v>16.59046822142793</v>
      </c>
      <c r="G1540">
        <v>56.772106897268806</v>
      </c>
      <c r="H1540">
        <v>114.29654550258957</v>
      </c>
      <c r="U1540">
        <f>'wyznaczanie X2 i X3'!$E$3*modele!D1540+'wyznaczanie X2 i X3'!$F$3</f>
        <v>28.04306493189868</v>
      </c>
      <c r="V1540" s="3">
        <f t="shared" si="223"/>
        <v>1.1786000000000001</v>
      </c>
      <c r="W1540">
        <f>'wyznaczanie X2 i X3'!$H$3*modele!C1540+'wyznaczanie X2 i X3'!$I$3</f>
        <v>58.537776545363741</v>
      </c>
      <c r="X1540">
        <f t="shared" si="224"/>
        <v>1.55E-2</v>
      </c>
      <c r="AA1540">
        <v>56.384527068772002</v>
      </c>
      <c r="AB1540">
        <f t="shared" si="225"/>
        <v>0</v>
      </c>
      <c r="AC1540">
        <v>26.864507346586201</v>
      </c>
      <c r="AD1540">
        <f t="shared" si="226"/>
        <v>0</v>
      </c>
      <c r="AE1540">
        <v>58.553281057560099</v>
      </c>
      <c r="AF1540">
        <f t="shared" si="227"/>
        <v>0</v>
      </c>
      <c r="AG1540">
        <v>32.1755320977853</v>
      </c>
      <c r="AH1540">
        <f t="shared" si="228"/>
        <v>0</v>
      </c>
      <c r="AI1540">
        <v>16.590468221427901</v>
      </c>
      <c r="AJ1540">
        <f t="shared" si="229"/>
        <v>0</v>
      </c>
      <c r="AK1540">
        <v>56.772106897268799</v>
      </c>
      <c r="AL1540">
        <f t="shared" si="230"/>
        <v>0</v>
      </c>
      <c r="AM1540">
        <v>114.29654550259001</v>
      </c>
      <c r="AN1540">
        <f t="shared" si="231"/>
        <v>0</v>
      </c>
    </row>
    <row r="1541" spans="2:40" x14ac:dyDescent="0.3">
      <c r="B1541">
        <v>61.034130853235773</v>
      </c>
      <c r="C1541">
        <v>24.217678142367227</v>
      </c>
      <c r="D1541">
        <v>52.812364338383304</v>
      </c>
      <c r="E1541">
        <v>49.415227279369859</v>
      </c>
      <c r="F1541">
        <v>22.580787493253382</v>
      </c>
      <c r="G1541">
        <v>47.039414121250559</v>
      </c>
      <c r="H1541">
        <v>93.55590454044291</v>
      </c>
      <c r="U1541">
        <f>'wyznaczanie X2 i X3'!$E$3*modele!D1541+'wyznaczanie X2 i X3'!$F$3</f>
        <v>25.362755542241196</v>
      </c>
      <c r="V1541" s="3">
        <f t="shared" si="223"/>
        <v>1.1451</v>
      </c>
      <c r="W1541">
        <f>'wyznaczanie X2 i X3'!$H$3*modele!C1541+'wyznaczanie X2 i X3'!$I$3</f>
        <v>53.218935597861538</v>
      </c>
      <c r="X1541">
        <f t="shared" si="224"/>
        <v>0.40660000000000002</v>
      </c>
      <c r="AA1541">
        <v>61.034130853235801</v>
      </c>
      <c r="AB1541">
        <f t="shared" si="225"/>
        <v>0</v>
      </c>
      <c r="AC1541">
        <v>24.217678142367198</v>
      </c>
      <c r="AD1541">
        <f t="shared" si="226"/>
        <v>0</v>
      </c>
      <c r="AE1541">
        <v>52.812364338383297</v>
      </c>
      <c r="AF1541">
        <f t="shared" si="227"/>
        <v>0</v>
      </c>
      <c r="AG1541">
        <v>49.415227279369901</v>
      </c>
      <c r="AH1541">
        <f t="shared" si="228"/>
        <v>0</v>
      </c>
      <c r="AI1541">
        <v>22.5807874932534</v>
      </c>
      <c r="AJ1541">
        <f t="shared" si="229"/>
        <v>0</v>
      </c>
      <c r="AK1541">
        <v>47.039414121250601</v>
      </c>
      <c r="AL1541">
        <f t="shared" si="230"/>
        <v>0</v>
      </c>
      <c r="AM1541">
        <v>93.555904540442896</v>
      </c>
      <c r="AN1541">
        <f t="shared" si="231"/>
        <v>0</v>
      </c>
    </row>
    <row r="1542" spans="2:40" x14ac:dyDescent="0.3">
      <c r="B1542">
        <v>38.462261061376012</v>
      </c>
      <c r="C1542">
        <v>21.424877157497182</v>
      </c>
      <c r="D1542">
        <v>47.176530683846096</v>
      </c>
      <c r="E1542">
        <v>12.649890650260474</v>
      </c>
      <c r="F1542">
        <v>24.274151704788096</v>
      </c>
      <c r="G1542">
        <v>49.849895425114873</v>
      </c>
      <c r="H1542">
        <v>99.097651687590883</v>
      </c>
      <c r="U1542">
        <f>'wyznaczanie X2 i X3'!$E$3*modele!D1542+'wyznaczanie X2 i X3'!$F$3</f>
        <v>22.731507154271256</v>
      </c>
      <c r="V1542" s="3">
        <f t="shared" si="223"/>
        <v>1.3066</v>
      </c>
      <c r="W1542">
        <f>'wyznaczanie X2 i X3'!$H$3*modele!C1542+'wyznaczanie X2 i X3'!$I$3</f>
        <v>47.606762280114552</v>
      </c>
      <c r="X1542">
        <f t="shared" si="224"/>
        <v>0.43020000000000003</v>
      </c>
      <c r="AA1542">
        <v>38.462261061375997</v>
      </c>
      <c r="AB1542">
        <f t="shared" si="225"/>
        <v>0</v>
      </c>
      <c r="AC1542">
        <v>21.4248771574972</v>
      </c>
      <c r="AD1542">
        <f t="shared" si="226"/>
        <v>0</v>
      </c>
      <c r="AE1542">
        <v>47.176530683846103</v>
      </c>
      <c r="AF1542">
        <f t="shared" si="227"/>
        <v>0</v>
      </c>
      <c r="AG1542">
        <v>12.649890650260501</v>
      </c>
      <c r="AH1542">
        <f t="shared" si="228"/>
        <v>0</v>
      </c>
      <c r="AI1542">
        <v>24.2741517047881</v>
      </c>
      <c r="AJ1542">
        <f t="shared" si="229"/>
        <v>0</v>
      </c>
      <c r="AK1542">
        <v>49.849895425114902</v>
      </c>
      <c r="AL1542">
        <f t="shared" si="230"/>
        <v>0</v>
      </c>
      <c r="AM1542">
        <v>99.097651687590897</v>
      </c>
      <c r="AN1542">
        <f t="shared" si="231"/>
        <v>0</v>
      </c>
    </row>
    <row r="1543" spans="2:40" x14ac:dyDescent="0.3">
      <c r="B1543">
        <v>32.954789791497582</v>
      </c>
      <c r="C1543">
        <v>31.721600471847061</v>
      </c>
      <c r="D1543">
        <v>67.607521584234149</v>
      </c>
      <c r="E1543">
        <v>-29.255221832546013</v>
      </c>
      <c r="F1543">
        <v>23.203004526717997</v>
      </c>
      <c r="G1543">
        <v>44.688601019582549</v>
      </c>
      <c r="H1543">
        <v>89.054142447940634</v>
      </c>
      <c r="U1543">
        <f>'wyznaczanie X2 i X3'!$E$3*modele!D1543+'wyznaczanie X2 i X3'!$F$3</f>
        <v>32.270293280081617</v>
      </c>
      <c r="V1543" s="3">
        <f t="shared" si="223"/>
        <v>0.54869999999999997</v>
      </c>
      <c r="W1543">
        <f>'wyznaczanie X2 i X3'!$H$3*modele!C1543+'wyznaczanie X2 i X3'!$I$3</f>
        <v>68.298174291954211</v>
      </c>
      <c r="X1543">
        <f t="shared" si="224"/>
        <v>0.69069999999999998</v>
      </c>
      <c r="AA1543">
        <v>32.954789791497603</v>
      </c>
      <c r="AB1543">
        <f t="shared" si="225"/>
        <v>0</v>
      </c>
      <c r="AC1543">
        <v>31.721600471847101</v>
      </c>
      <c r="AD1543">
        <f t="shared" si="226"/>
        <v>0</v>
      </c>
      <c r="AE1543">
        <v>67.607521584234107</v>
      </c>
      <c r="AF1543">
        <f t="shared" si="227"/>
        <v>0</v>
      </c>
      <c r="AG1543">
        <v>-29.255221832545999</v>
      </c>
      <c r="AH1543">
        <f t="shared" si="228"/>
        <v>0</v>
      </c>
      <c r="AI1543">
        <v>23.203004526718001</v>
      </c>
      <c r="AJ1543">
        <f t="shared" si="229"/>
        <v>0</v>
      </c>
      <c r="AK1543">
        <v>44.688601019582499</v>
      </c>
      <c r="AL1543">
        <f t="shared" si="230"/>
        <v>0</v>
      </c>
      <c r="AM1543">
        <v>89.054142447940606</v>
      </c>
      <c r="AN1543">
        <f t="shared" si="231"/>
        <v>0</v>
      </c>
    </row>
    <row r="1544" spans="2:40" x14ac:dyDescent="0.3">
      <c r="B1544">
        <v>34.335660811091458</v>
      </c>
      <c r="C1544">
        <v>79.058655569676219</v>
      </c>
      <c r="D1544">
        <v>162.61949406578046</v>
      </c>
      <c r="E1544">
        <v>-168.50464508684576</v>
      </c>
      <c r="F1544">
        <v>13.226259710427158</v>
      </c>
      <c r="G1544">
        <v>48.172324855872354</v>
      </c>
      <c r="H1544">
        <v>95.92678419868119</v>
      </c>
      <c r="U1544">
        <f>'wyznaczanie X2 i X3'!$E$3*modele!D1544+'wyznaczanie X2 i X3'!$F$3</f>
        <v>76.629320667032104</v>
      </c>
      <c r="V1544" s="3">
        <f t="shared" si="223"/>
        <v>2.4293</v>
      </c>
      <c r="W1544">
        <f>'wyznaczanie X2 i X3'!$H$3*modele!C1544+'wyznaczanie X2 i X3'!$I$3</f>
        <v>163.42266006805664</v>
      </c>
      <c r="X1544">
        <f t="shared" si="224"/>
        <v>0.80320000000000003</v>
      </c>
      <c r="AA1544">
        <v>34.3356608110915</v>
      </c>
      <c r="AB1544">
        <f t="shared" si="225"/>
        <v>0</v>
      </c>
      <c r="AC1544">
        <v>79.058655569676205</v>
      </c>
      <c r="AD1544">
        <f t="shared" si="226"/>
        <v>0</v>
      </c>
      <c r="AE1544">
        <v>162.61949406578</v>
      </c>
      <c r="AF1544">
        <f t="shared" si="227"/>
        <v>0</v>
      </c>
      <c r="AG1544">
        <v>-168.50464508684601</v>
      </c>
      <c r="AH1544">
        <f t="shared" si="228"/>
        <v>0</v>
      </c>
      <c r="AI1544">
        <v>13.2262597104272</v>
      </c>
      <c r="AJ1544">
        <f t="shared" si="229"/>
        <v>0</v>
      </c>
      <c r="AK1544">
        <v>48.172324855872397</v>
      </c>
      <c r="AL1544">
        <f t="shared" si="230"/>
        <v>0</v>
      </c>
      <c r="AM1544">
        <v>95.926784198681204</v>
      </c>
      <c r="AN1544">
        <f t="shared" si="231"/>
        <v>0</v>
      </c>
    </row>
    <row r="1545" spans="2:40" x14ac:dyDescent="0.3">
      <c r="B1545">
        <v>64.745643680841141</v>
      </c>
      <c r="C1545">
        <v>46.579405020350769</v>
      </c>
      <c r="D1545">
        <v>97.791493244466338</v>
      </c>
      <c r="E1545">
        <v>-10.246927699370019</v>
      </c>
      <c r="F1545">
        <v>15.658936133633855</v>
      </c>
      <c r="G1545">
        <v>58.401876500352955</v>
      </c>
      <c r="H1545">
        <v>116.69315382541905</v>
      </c>
      <c r="U1545">
        <f>'wyznaczanie X2 i X3'!$E$3*modele!D1545+'wyznaczanie X2 i X3'!$F$3</f>
        <v>46.362534400359706</v>
      </c>
      <c r="V1545" s="3">
        <f t="shared" si="223"/>
        <v>0.21690000000000001</v>
      </c>
      <c r="W1545">
        <f>'wyznaczanie X2 i X3'!$H$3*modele!C1545+'wyznaczanie X2 i X3'!$I$3</f>
        <v>98.15514394326371</v>
      </c>
      <c r="X1545">
        <f t="shared" si="224"/>
        <v>0.36370000000000002</v>
      </c>
      <c r="AA1545">
        <v>64.745643680841098</v>
      </c>
      <c r="AB1545">
        <f t="shared" si="225"/>
        <v>0</v>
      </c>
      <c r="AC1545">
        <v>46.579405020350798</v>
      </c>
      <c r="AD1545">
        <f t="shared" si="226"/>
        <v>0</v>
      </c>
      <c r="AE1545">
        <v>97.791493244466295</v>
      </c>
      <c r="AF1545">
        <f t="shared" si="227"/>
        <v>0</v>
      </c>
      <c r="AG1545">
        <v>-10.24692769937</v>
      </c>
      <c r="AH1545">
        <f t="shared" si="228"/>
        <v>0</v>
      </c>
      <c r="AI1545">
        <v>15.658936133633899</v>
      </c>
      <c r="AJ1545">
        <f t="shared" si="229"/>
        <v>0</v>
      </c>
      <c r="AK1545">
        <v>58.401876500352998</v>
      </c>
      <c r="AL1545">
        <f t="shared" si="230"/>
        <v>0</v>
      </c>
      <c r="AM1545">
        <v>116.693153825419</v>
      </c>
      <c r="AN1545">
        <f t="shared" si="231"/>
        <v>0</v>
      </c>
    </row>
    <row r="1546" spans="2:40" x14ac:dyDescent="0.3">
      <c r="B1546">
        <v>24.074025396878007</v>
      </c>
      <c r="C1546">
        <v>55.025186255423947</v>
      </c>
      <c r="D1546">
        <v>114.94887494476529</v>
      </c>
      <c r="E1546">
        <v>-116.92750797251584</v>
      </c>
      <c r="F1546">
        <v>18.851165316344805</v>
      </c>
      <c r="G1546">
        <v>46.636183158144981</v>
      </c>
      <c r="H1546">
        <v>92.870695818387631</v>
      </c>
      <c r="U1546">
        <f>'wyznaczanie X2 i X3'!$E$3*modele!D1546+'wyznaczanie X2 i X3'!$F$3</f>
        <v>54.372943455700032</v>
      </c>
      <c r="V1546" s="3">
        <f t="shared" si="223"/>
        <v>0.6522</v>
      </c>
      <c r="W1546">
        <f>'wyznaczanie X2 i X3'!$H$3*modele!C1546+'wyznaczanie X2 i X3'!$I$3</f>
        <v>115.12706150981792</v>
      </c>
      <c r="X1546">
        <f t="shared" si="224"/>
        <v>0.1782</v>
      </c>
      <c r="AA1546">
        <v>24.074025396878</v>
      </c>
      <c r="AB1546">
        <f t="shared" si="225"/>
        <v>0</v>
      </c>
      <c r="AC1546">
        <v>55.025186255423897</v>
      </c>
      <c r="AD1546">
        <f t="shared" si="226"/>
        <v>0</v>
      </c>
      <c r="AE1546">
        <v>114.948874944765</v>
      </c>
      <c r="AF1546">
        <f t="shared" si="227"/>
        <v>0</v>
      </c>
      <c r="AG1546">
        <v>-116.927507972516</v>
      </c>
      <c r="AH1546">
        <f t="shared" si="228"/>
        <v>0</v>
      </c>
      <c r="AI1546">
        <v>18.851165316344801</v>
      </c>
      <c r="AJ1546">
        <f t="shared" si="229"/>
        <v>0</v>
      </c>
      <c r="AK1546">
        <v>46.636183158145002</v>
      </c>
      <c r="AL1546">
        <f t="shared" si="230"/>
        <v>0</v>
      </c>
      <c r="AM1546">
        <v>92.870695818387603</v>
      </c>
      <c r="AN1546">
        <f t="shared" si="231"/>
        <v>0</v>
      </c>
    </row>
    <row r="1547" spans="2:40" x14ac:dyDescent="0.3">
      <c r="B1547">
        <v>31.882162879650124</v>
      </c>
      <c r="C1547">
        <v>41.614815472916433</v>
      </c>
      <c r="D1547">
        <v>88.149344161897076</v>
      </c>
      <c r="E1547">
        <v>-61.080120659449051</v>
      </c>
      <c r="F1547">
        <v>14.433750681032921</v>
      </c>
      <c r="G1547">
        <v>51.143970442208719</v>
      </c>
      <c r="H1547">
        <v>102.69517483830735</v>
      </c>
      <c r="U1547">
        <f>'wyznaczanie X2 i X3'!$E$3*modele!D1547+'wyznaczanie X2 i X3'!$F$3</f>
        <v>41.860824310025329</v>
      </c>
      <c r="V1547" s="3">
        <f t="shared" si="223"/>
        <v>0.246</v>
      </c>
      <c r="W1547">
        <f>'wyznaczanie X2 i X3'!$H$3*modele!C1547+'wyznaczanie X2 i X3'!$I$3</f>
        <v>88.178730606753433</v>
      </c>
      <c r="X1547">
        <f t="shared" si="224"/>
        <v>2.9399999999999999E-2</v>
      </c>
      <c r="AA1547">
        <v>31.8821628796501</v>
      </c>
      <c r="AB1547">
        <f t="shared" si="225"/>
        <v>0</v>
      </c>
      <c r="AC1547">
        <v>41.614815472916398</v>
      </c>
      <c r="AD1547">
        <f t="shared" si="226"/>
        <v>0</v>
      </c>
      <c r="AE1547">
        <v>88.149344161897105</v>
      </c>
      <c r="AF1547">
        <f t="shared" si="227"/>
        <v>0</v>
      </c>
      <c r="AG1547">
        <v>-61.080120659449101</v>
      </c>
      <c r="AH1547">
        <f t="shared" si="228"/>
        <v>0</v>
      </c>
      <c r="AI1547">
        <v>14.433750681032899</v>
      </c>
      <c r="AJ1547">
        <f t="shared" si="229"/>
        <v>0</v>
      </c>
      <c r="AK1547">
        <v>51.143970442208698</v>
      </c>
      <c r="AL1547">
        <f t="shared" si="230"/>
        <v>0</v>
      </c>
      <c r="AM1547">
        <v>102.695174838307</v>
      </c>
      <c r="AN1547">
        <f t="shared" si="231"/>
        <v>0</v>
      </c>
    </row>
    <row r="1548" spans="2:40" x14ac:dyDescent="0.3">
      <c r="B1548">
        <v>55.31318108575411</v>
      </c>
      <c r="C1548">
        <v>21.387992548272109</v>
      </c>
      <c r="D1548">
        <v>47.63875754204642</v>
      </c>
      <c r="E1548">
        <v>46.462384526691892</v>
      </c>
      <c r="F1548">
        <v>18.172793996056932</v>
      </c>
      <c r="G1548">
        <v>45.599102101671868</v>
      </c>
      <c r="H1548">
        <v>91.631126876871079</v>
      </c>
      <c r="U1548">
        <f>'wyznaczanie X2 i X3'!$E$3*modele!D1548+'wyznaczanie X2 i X3'!$F$3</f>
        <v>22.947310840126473</v>
      </c>
      <c r="V1548" s="3">
        <f t="shared" si="223"/>
        <v>1.5592999999999999</v>
      </c>
      <c r="W1548">
        <f>'wyznaczanie X2 i X3'!$H$3*modele!C1548+'wyznaczanie X2 i X3'!$I$3</f>
        <v>47.532642133047183</v>
      </c>
      <c r="X1548">
        <f t="shared" si="224"/>
        <v>0.1061</v>
      </c>
      <c r="AA1548">
        <v>55.313181085754103</v>
      </c>
      <c r="AB1548">
        <f t="shared" si="225"/>
        <v>0</v>
      </c>
      <c r="AC1548">
        <v>21.387992548272099</v>
      </c>
      <c r="AD1548">
        <f t="shared" si="226"/>
        <v>0</v>
      </c>
      <c r="AE1548">
        <v>47.638757542046399</v>
      </c>
      <c r="AF1548">
        <f t="shared" si="227"/>
        <v>0</v>
      </c>
      <c r="AG1548">
        <v>46.462384526691899</v>
      </c>
      <c r="AH1548">
        <f t="shared" si="228"/>
        <v>0</v>
      </c>
      <c r="AI1548">
        <v>18.1727939960569</v>
      </c>
      <c r="AJ1548">
        <f t="shared" si="229"/>
        <v>0</v>
      </c>
      <c r="AK1548">
        <v>45.599102101671903</v>
      </c>
      <c r="AL1548">
        <f t="shared" si="230"/>
        <v>0</v>
      </c>
      <c r="AM1548">
        <v>91.631126876871093</v>
      </c>
      <c r="AN1548">
        <f t="shared" si="231"/>
        <v>0</v>
      </c>
    </row>
    <row r="1549" spans="2:40" x14ac:dyDescent="0.3">
      <c r="B1549">
        <v>20.290773243936638</v>
      </c>
      <c r="C1549">
        <v>47.6495713799725</v>
      </c>
      <c r="D1549">
        <v>100.05717874244444</v>
      </c>
      <c r="E1549">
        <v>-102.36716765204423</v>
      </c>
      <c r="F1549">
        <v>16.264110929581793</v>
      </c>
      <c r="G1549">
        <v>50.281758827543428</v>
      </c>
      <c r="H1549">
        <v>100.48506922365459</v>
      </c>
      <c r="U1549">
        <f>'wyznaczanie X2 i X3'!$E$3*modele!D1549+'wyznaczanie X2 i X3'!$F$3</f>
        <v>47.420333774796937</v>
      </c>
      <c r="V1549" s="3">
        <f t="shared" si="223"/>
        <v>0.22919999999999999</v>
      </c>
      <c r="W1549">
        <f>'wyznaczanie X2 i X3'!$H$3*modele!C1549+'wyznaczanie X2 i X3'!$I$3</f>
        <v>100.3056584702768</v>
      </c>
      <c r="X1549">
        <f t="shared" si="224"/>
        <v>0.2485</v>
      </c>
      <c r="AA1549">
        <v>20.290773243936599</v>
      </c>
      <c r="AB1549">
        <f t="shared" si="225"/>
        <v>0</v>
      </c>
      <c r="AC1549">
        <v>47.6495713799725</v>
      </c>
      <c r="AD1549">
        <f t="shared" si="226"/>
        <v>0</v>
      </c>
      <c r="AE1549">
        <v>100.05717874244399</v>
      </c>
      <c r="AF1549">
        <f t="shared" si="227"/>
        <v>0</v>
      </c>
      <c r="AG1549">
        <v>-102.367167652044</v>
      </c>
      <c r="AH1549">
        <f t="shared" si="228"/>
        <v>0</v>
      </c>
      <c r="AI1549">
        <v>16.2641109295818</v>
      </c>
      <c r="AJ1549">
        <f t="shared" si="229"/>
        <v>0</v>
      </c>
      <c r="AK1549">
        <v>50.281758827543399</v>
      </c>
      <c r="AL1549">
        <f t="shared" si="230"/>
        <v>0</v>
      </c>
      <c r="AM1549">
        <v>100.485069223655</v>
      </c>
      <c r="AN1549">
        <f t="shared" si="231"/>
        <v>0</v>
      </c>
    </row>
    <row r="1550" spans="2:40" x14ac:dyDescent="0.3">
      <c r="B1550">
        <v>23.841774474492254</v>
      </c>
      <c r="C1550">
        <v>30.753139600528876</v>
      </c>
      <c r="D1550">
        <v>65.913532842304335</v>
      </c>
      <c r="E1550">
        <v>-44.575869852602125</v>
      </c>
      <c r="F1550">
        <v>24.622342299045457</v>
      </c>
      <c r="G1550">
        <v>44.309693944222261</v>
      </c>
      <c r="H1550">
        <v>87.938672789398495</v>
      </c>
      <c r="U1550">
        <f>'wyznaczanie X2 i X3'!$E$3*modele!D1550+'wyznaczanie X2 i X3'!$F$3</f>
        <v>31.479406710380676</v>
      </c>
      <c r="V1550" s="3">
        <f t="shared" si="223"/>
        <v>0.72629999999999995</v>
      </c>
      <c r="W1550">
        <f>'wyznaczanie X2 i X3'!$H$3*modele!C1550+'wyznaczanie X2 i X3'!$I$3</f>
        <v>66.352038390850311</v>
      </c>
      <c r="X1550">
        <f t="shared" si="224"/>
        <v>0.4385</v>
      </c>
      <c r="AA1550">
        <v>23.841774474492301</v>
      </c>
      <c r="AB1550">
        <f t="shared" si="225"/>
        <v>0</v>
      </c>
      <c r="AC1550">
        <v>30.7531396005289</v>
      </c>
      <c r="AD1550">
        <f t="shared" si="226"/>
        <v>0</v>
      </c>
      <c r="AE1550">
        <v>65.913532842304306</v>
      </c>
      <c r="AF1550">
        <f t="shared" si="227"/>
        <v>0</v>
      </c>
      <c r="AG1550">
        <v>-44.575869852602104</v>
      </c>
      <c r="AH1550">
        <f t="shared" si="228"/>
        <v>0</v>
      </c>
      <c r="AI1550">
        <v>24.622342299045499</v>
      </c>
      <c r="AJ1550">
        <f t="shared" si="229"/>
        <v>0</v>
      </c>
      <c r="AK1550">
        <v>44.309693944222303</v>
      </c>
      <c r="AL1550">
        <f t="shared" si="230"/>
        <v>0</v>
      </c>
      <c r="AM1550">
        <v>87.938672789398495</v>
      </c>
      <c r="AN1550">
        <f t="shared" si="231"/>
        <v>0</v>
      </c>
    </row>
    <row r="1551" spans="2:40" x14ac:dyDescent="0.3">
      <c r="B1551">
        <v>37.310454538499314</v>
      </c>
      <c r="C1551">
        <v>24.90335158452497</v>
      </c>
      <c r="D1551">
        <v>54.296990011172369</v>
      </c>
      <c r="E1551">
        <v>-8.9145676576279698E-2</v>
      </c>
      <c r="F1551">
        <v>22.545790154624893</v>
      </c>
      <c r="G1551">
        <v>50.582424091130108</v>
      </c>
      <c r="H1551">
        <v>100.17975542592876</v>
      </c>
      <c r="U1551">
        <f>'wyznaczanie X2 i X3'!$E$3*modele!D1551+'wyznaczanie X2 i X3'!$F$3</f>
        <v>26.055895039912514</v>
      </c>
      <c r="V1551" s="3">
        <f t="shared" si="223"/>
        <v>1.1525000000000001</v>
      </c>
      <c r="W1551">
        <f>'wyznaczanie X2 i X3'!$H$3*modele!C1551+'wyznaczanie X2 i X3'!$I$3</f>
        <v>54.596806136296792</v>
      </c>
      <c r="X1551">
        <f t="shared" si="224"/>
        <v>0.29980000000000001</v>
      </c>
      <c r="AA1551">
        <v>37.3104545384993</v>
      </c>
      <c r="AB1551">
        <f t="shared" si="225"/>
        <v>0</v>
      </c>
      <c r="AC1551">
        <v>24.903351584525002</v>
      </c>
      <c r="AD1551">
        <f t="shared" si="226"/>
        <v>0</v>
      </c>
      <c r="AE1551">
        <v>54.296990011172397</v>
      </c>
      <c r="AF1551">
        <f t="shared" si="227"/>
        <v>0</v>
      </c>
      <c r="AG1551">
        <v>-8.9145676576279698E-2</v>
      </c>
      <c r="AH1551">
        <f t="shared" si="228"/>
        <v>0</v>
      </c>
      <c r="AI1551">
        <v>22.5457901546249</v>
      </c>
      <c r="AJ1551">
        <f t="shared" si="229"/>
        <v>0</v>
      </c>
      <c r="AK1551">
        <v>50.5824240911301</v>
      </c>
      <c r="AL1551">
        <f t="shared" si="230"/>
        <v>0</v>
      </c>
      <c r="AM1551">
        <v>100.179755425929</v>
      </c>
      <c r="AN1551">
        <f t="shared" si="231"/>
        <v>0</v>
      </c>
    </row>
    <row r="1552" spans="2:40" x14ac:dyDescent="0.3">
      <c r="B1552">
        <v>25.688098005222088</v>
      </c>
      <c r="C1552">
        <v>64.471145448977012</v>
      </c>
      <c r="D1552">
        <v>132.95004952767403</v>
      </c>
      <c r="E1552">
        <v>-142.03724033648686</v>
      </c>
      <c r="F1552">
        <v>10.248065753996272</v>
      </c>
      <c r="G1552">
        <v>53.997181280108066</v>
      </c>
      <c r="H1552">
        <v>107.78586493118416</v>
      </c>
      <c r="U1552">
        <f>'wyznaczanie X2 i X3'!$E$3*modele!D1552+'wyznaczanie X2 i X3'!$F$3</f>
        <v>62.777301090477238</v>
      </c>
      <c r="V1552" s="3">
        <f t="shared" si="223"/>
        <v>1.6938</v>
      </c>
      <c r="W1552">
        <f>'wyznaczanie X2 i X3'!$H$3*modele!C1552+'wyznaczanie X2 i X3'!$I$3</f>
        <v>134.1088509154286</v>
      </c>
      <c r="X1552">
        <f t="shared" si="224"/>
        <v>1.1588000000000001</v>
      </c>
      <c r="AA1552">
        <v>25.688098005222098</v>
      </c>
      <c r="AB1552">
        <f t="shared" si="225"/>
        <v>0</v>
      </c>
      <c r="AC1552">
        <v>64.471145448976998</v>
      </c>
      <c r="AD1552">
        <f t="shared" si="226"/>
        <v>0</v>
      </c>
      <c r="AE1552">
        <v>132.950049527674</v>
      </c>
      <c r="AF1552">
        <f t="shared" si="227"/>
        <v>0</v>
      </c>
      <c r="AG1552">
        <v>-142.037240336487</v>
      </c>
      <c r="AH1552">
        <f t="shared" si="228"/>
        <v>0</v>
      </c>
      <c r="AI1552">
        <v>10.2480657539963</v>
      </c>
      <c r="AJ1552">
        <f t="shared" si="229"/>
        <v>0</v>
      </c>
      <c r="AK1552">
        <v>53.997181280108101</v>
      </c>
      <c r="AL1552">
        <f t="shared" si="230"/>
        <v>0</v>
      </c>
      <c r="AM1552">
        <v>107.78586493118399</v>
      </c>
      <c r="AN1552">
        <f t="shared" si="231"/>
        <v>0</v>
      </c>
    </row>
    <row r="1553" spans="2:40" x14ac:dyDescent="0.3">
      <c r="B1553">
        <v>20.243399696022649</v>
      </c>
      <c r="C1553">
        <v>70.992095698970758</v>
      </c>
      <c r="D1553">
        <v>146.51825446812006</v>
      </c>
      <c r="E1553">
        <v>-172.48948770486697</v>
      </c>
      <c r="F1553">
        <v>25.541983483942765</v>
      </c>
      <c r="G1553">
        <v>49.161636985605703</v>
      </c>
      <c r="H1553">
        <v>97.858209321697416</v>
      </c>
      <c r="U1553">
        <f>'wyznaczanie X2 i X3'!$E$3*modele!D1553+'wyznaczanie X2 i X3'!$F$3</f>
        <v>69.112001432183135</v>
      </c>
      <c r="V1553" s="3">
        <f t="shared" si="223"/>
        <v>1.8801000000000001</v>
      </c>
      <c r="W1553">
        <f>'wyznaczanie X2 i X3'!$H$3*modele!C1553+'wyznaczanie X2 i X3'!$I$3</f>
        <v>147.2127932291246</v>
      </c>
      <c r="X1553">
        <f t="shared" si="224"/>
        <v>0.69450000000000001</v>
      </c>
      <c r="AA1553">
        <v>20.2433996960226</v>
      </c>
      <c r="AB1553">
        <f t="shared" si="225"/>
        <v>0</v>
      </c>
      <c r="AC1553">
        <v>70.9920956989708</v>
      </c>
      <c r="AD1553">
        <f t="shared" si="226"/>
        <v>0</v>
      </c>
      <c r="AE1553">
        <v>146.51825446812001</v>
      </c>
      <c r="AF1553">
        <f t="shared" si="227"/>
        <v>0</v>
      </c>
      <c r="AG1553">
        <v>-172.489487704867</v>
      </c>
      <c r="AH1553">
        <f t="shared" si="228"/>
        <v>0</v>
      </c>
      <c r="AI1553">
        <v>25.541983483942801</v>
      </c>
      <c r="AJ1553">
        <f t="shared" si="229"/>
        <v>0</v>
      </c>
      <c r="AK1553">
        <v>49.161636985605703</v>
      </c>
      <c r="AL1553">
        <f t="shared" si="230"/>
        <v>0</v>
      </c>
      <c r="AM1553">
        <v>97.858209321697402</v>
      </c>
      <c r="AN1553">
        <f t="shared" si="231"/>
        <v>0</v>
      </c>
    </row>
    <row r="1554" spans="2:40" x14ac:dyDescent="0.3">
      <c r="B1554">
        <v>64.023438170649854</v>
      </c>
      <c r="C1554">
        <v>52.307429418934049</v>
      </c>
      <c r="D1554">
        <v>109.11444287403442</v>
      </c>
      <c r="E1554">
        <v>-28.87541191550244</v>
      </c>
      <c r="F1554">
        <v>16.070424981824946</v>
      </c>
      <c r="G1554">
        <v>59.612104591284215</v>
      </c>
      <c r="H1554">
        <v>119.85434079400866</v>
      </c>
      <c r="U1554">
        <f>'wyznaczanie X2 i X3'!$E$3*modele!D1554+'wyznaczanie X2 i X3'!$F$3</f>
        <v>51.648973778477298</v>
      </c>
      <c r="V1554" s="3">
        <f t="shared" si="223"/>
        <v>0.65849999999999997</v>
      </c>
      <c r="W1554">
        <f>'wyznaczanie X2 i X3'!$H$3*modele!C1554+'wyznaczanie X2 i X3'!$I$3</f>
        <v>109.66569047604095</v>
      </c>
      <c r="X1554">
        <f t="shared" si="224"/>
        <v>0.55120000000000002</v>
      </c>
      <c r="AA1554">
        <v>64.023438170649897</v>
      </c>
      <c r="AB1554">
        <f t="shared" si="225"/>
        <v>0</v>
      </c>
      <c r="AC1554">
        <v>52.307429418933999</v>
      </c>
      <c r="AD1554">
        <f t="shared" si="226"/>
        <v>0</v>
      </c>
      <c r="AE1554">
        <v>109.114442874034</v>
      </c>
      <c r="AF1554">
        <f t="shared" si="227"/>
        <v>0</v>
      </c>
      <c r="AG1554">
        <v>-28.875411915502401</v>
      </c>
      <c r="AH1554">
        <f t="shared" si="228"/>
        <v>0</v>
      </c>
      <c r="AI1554">
        <v>16.0704249818249</v>
      </c>
      <c r="AJ1554">
        <f t="shared" si="229"/>
        <v>0</v>
      </c>
      <c r="AK1554">
        <v>59.612104591284201</v>
      </c>
      <c r="AL1554">
        <f t="shared" si="230"/>
        <v>0</v>
      </c>
      <c r="AM1554">
        <v>119.854340794009</v>
      </c>
      <c r="AN1554">
        <f t="shared" si="231"/>
        <v>0</v>
      </c>
    </row>
    <row r="1555" spans="2:40" x14ac:dyDescent="0.3">
      <c r="B1555">
        <v>44.016827914047973</v>
      </c>
      <c r="C1555">
        <v>48.084704497951954</v>
      </c>
      <c r="D1555">
        <v>101.09282930177001</v>
      </c>
      <c r="E1555">
        <v>-56.220457665759923</v>
      </c>
      <c r="F1555">
        <v>28.201768754890917</v>
      </c>
      <c r="G1555">
        <v>54.86627230024488</v>
      </c>
      <c r="H1555">
        <v>110.529127729596</v>
      </c>
      <c r="U1555">
        <f>'wyznaczanie X2 i X3'!$E$3*modele!D1555+'wyznaczanie X2 i X3'!$F$3</f>
        <v>47.903856538555544</v>
      </c>
      <c r="V1555" s="3">
        <f t="shared" si="223"/>
        <v>0.18079999999999999</v>
      </c>
      <c r="W1555">
        <f>'wyznaczanie X2 i X3'!$H$3*modele!C1555+'wyznaczanie X2 i X3'!$I$3</f>
        <v>101.18006466234779</v>
      </c>
      <c r="X1555">
        <f t="shared" si="224"/>
        <v>8.72E-2</v>
      </c>
      <c r="AA1555">
        <v>44.016827914048001</v>
      </c>
      <c r="AB1555">
        <f t="shared" si="225"/>
        <v>0</v>
      </c>
      <c r="AC1555">
        <v>48.084704497952004</v>
      </c>
      <c r="AD1555">
        <f t="shared" si="226"/>
        <v>0</v>
      </c>
      <c r="AE1555">
        <v>101.09282930177</v>
      </c>
      <c r="AF1555">
        <f t="shared" si="227"/>
        <v>0</v>
      </c>
      <c r="AG1555">
        <v>-56.220457665759902</v>
      </c>
      <c r="AH1555">
        <f t="shared" si="228"/>
        <v>0</v>
      </c>
      <c r="AI1555">
        <v>28.2017687548909</v>
      </c>
      <c r="AJ1555">
        <f t="shared" si="229"/>
        <v>0</v>
      </c>
      <c r="AK1555">
        <v>54.866272300244901</v>
      </c>
      <c r="AL1555">
        <f t="shared" si="230"/>
        <v>0</v>
      </c>
      <c r="AM1555">
        <v>110.529127729596</v>
      </c>
      <c r="AN1555">
        <f t="shared" si="231"/>
        <v>0</v>
      </c>
    </row>
    <row r="1556" spans="2:40" x14ac:dyDescent="0.3">
      <c r="B1556">
        <v>27.391697657724585</v>
      </c>
      <c r="C1556">
        <v>48.278380278723418</v>
      </c>
      <c r="D1556">
        <v>101.23455667254021</v>
      </c>
      <c r="E1556">
        <v>-90.05174552072107</v>
      </c>
      <c r="F1556">
        <v>9.1719147379241068</v>
      </c>
      <c r="G1556">
        <v>49.796599504619586</v>
      </c>
      <c r="H1556">
        <v>99.247467781440989</v>
      </c>
      <c r="U1556">
        <f>'wyznaczanie X2 i X3'!$E$3*modele!D1556+'wyznaczanie X2 i X3'!$F$3</f>
        <v>47.970025971283576</v>
      </c>
      <c r="V1556" s="3">
        <f t="shared" si="223"/>
        <v>0.30840000000000001</v>
      </c>
      <c r="W1556">
        <f>'wyznaczanie X2 i X3'!$H$3*modele!C1556+'wyznaczanie X2 i X3'!$I$3</f>
        <v>101.56925889961279</v>
      </c>
      <c r="X1556">
        <f t="shared" si="224"/>
        <v>0.3347</v>
      </c>
      <c r="AA1556">
        <v>27.391697657724599</v>
      </c>
      <c r="AB1556">
        <f t="shared" si="225"/>
        <v>0</v>
      </c>
      <c r="AC1556">
        <v>48.278380278723397</v>
      </c>
      <c r="AD1556">
        <f t="shared" si="226"/>
        <v>0</v>
      </c>
      <c r="AE1556">
        <v>101.23455667253999</v>
      </c>
      <c r="AF1556">
        <f t="shared" si="227"/>
        <v>0</v>
      </c>
      <c r="AG1556">
        <v>-90.051745520721099</v>
      </c>
      <c r="AH1556">
        <f t="shared" si="228"/>
        <v>0</v>
      </c>
      <c r="AI1556">
        <v>9.1719147379241104</v>
      </c>
      <c r="AJ1556">
        <f t="shared" si="229"/>
        <v>0</v>
      </c>
      <c r="AK1556">
        <v>49.7965995046196</v>
      </c>
      <c r="AL1556">
        <f t="shared" si="230"/>
        <v>0</v>
      </c>
      <c r="AM1556">
        <v>99.247467781441003</v>
      </c>
      <c r="AN1556">
        <f t="shared" si="231"/>
        <v>0</v>
      </c>
    </row>
    <row r="1557" spans="2:40" x14ac:dyDescent="0.3">
      <c r="B1557">
        <v>29.053503956160924</v>
      </c>
      <c r="C1557">
        <v>66.07938220871543</v>
      </c>
      <c r="D1557">
        <v>136.36898174579582</v>
      </c>
      <c r="E1557">
        <v>-140.13113871382444</v>
      </c>
      <c r="F1557">
        <v>20.533444461059723</v>
      </c>
      <c r="G1557">
        <v>46.643375207869155</v>
      </c>
      <c r="H1557">
        <v>92.876765476435708</v>
      </c>
      <c r="U1557">
        <f>'wyznaczanie X2 i X3'!$E$3*modele!D1557+'wyznaczanie X2 i X3'!$F$3</f>
        <v>64.373526323326161</v>
      </c>
      <c r="V1557" s="3">
        <f t="shared" si="223"/>
        <v>1.7059</v>
      </c>
      <c r="W1557">
        <f>'wyznaczanie X2 i X3'!$H$3*modele!C1557+'wyznaczanie X2 i X3'!$I$3</f>
        <v>137.34062556765781</v>
      </c>
      <c r="X1557">
        <f t="shared" si="224"/>
        <v>0.97160000000000002</v>
      </c>
      <c r="AA1557">
        <v>29.053503956160899</v>
      </c>
      <c r="AB1557">
        <f t="shared" si="225"/>
        <v>0</v>
      </c>
      <c r="AC1557">
        <v>66.079382208715401</v>
      </c>
      <c r="AD1557">
        <f t="shared" si="226"/>
        <v>0</v>
      </c>
      <c r="AE1557">
        <v>136.36898174579599</v>
      </c>
      <c r="AF1557">
        <f t="shared" si="227"/>
        <v>0</v>
      </c>
      <c r="AG1557">
        <v>-140.13113871382399</v>
      </c>
      <c r="AH1557">
        <f t="shared" si="228"/>
        <v>0</v>
      </c>
      <c r="AI1557">
        <v>20.533444461059698</v>
      </c>
      <c r="AJ1557">
        <f t="shared" si="229"/>
        <v>0</v>
      </c>
      <c r="AK1557">
        <v>46.643375207869198</v>
      </c>
      <c r="AL1557">
        <f t="shared" si="230"/>
        <v>0</v>
      </c>
      <c r="AM1557">
        <v>92.876765476435693</v>
      </c>
      <c r="AN1557">
        <f t="shared" si="231"/>
        <v>0</v>
      </c>
    </row>
    <row r="1558" spans="2:40" x14ac:dyDescent="0.3">
      <c r="B1558">
        <v>27.867276602393385</v>
      </c>
      <c r="C1558">
        <v>74.212758548107729</v>
      </c>
      <c r="D1558">
        <v>153.03592775756883</v>
      </c>
      <c r="E1558">
        <v>-166.90372243953641</v>
      </c>
      <c r="F1558">
        <v>20.486712393179111</v>
      </c>
      <c r="G1558">
        <v>47.41753675004383</v>
      </c>
      <c r="H1558">
        <v>95.244451558735662</v>
      </c>
      <c r="U1558">
        <f>'wyznaczanie X2 i X3'!$E$3*modele!D1558+'wyznaczanie X2 i X3'!$F$3</f>
        <v>72.154961602302834</v>
      </c>
      <c r="V1558" s="3">
        <f t="shared" si="223"/>
        <v>2.0577999999999999</v>
      </c>
      <c r="W1558">
        <f>'wyznaczanie X2 i X3'!$H$3*modele!C1558+'wyznaczanie X2 i X3'!$I$3</f>
        <v>153.68476105114485</v>
      </c>
      <c r="X1558">
        <f t="shared" si="224"/>
        <v>0.64880000000000004</v>
      </c>
      <c r="AA1558">
        <v>27.8672766023934</v>
      </c>
      <c r="AB1558">
        <f t="shared" si="225"/>
        <v>0</v>
      </c>
      <c r="AC1558">
        <v>74.212758548107701</v>
      </c>
      <c r="AD1558">
        <f t="shared" si="226"/>
        <v>0</v>
      </c>
      <c r="AE1558">
        <v>153.035927757569</v>
      </c>
      <c r="AF1558">
        <f t="shared" si="227"/>
        <v>0</v>
      </c>
      <c r="AG1558">
        <v>-166.90372243953601</v>
      </c>
      <c r="AH1558">
        <f t="shared" si="228"/>
        <v>0</v>
      </c>
      <c r="AI1558">
        <v>20.486712393179101</v>
      </c>
      <c r="AJ1558">
        <f t="shared" si="229"/>
        <v>0</v>
      </c>
      <c r="AK1558">
        <v>47.417536750043801</v>
      </c>
      <c r="AL1558">
        <f t="shared" si="230"/>
        <v>0</v>
      </c>
      <c r="AM1558">
        <v>95.244451558735705</v>
      </c>
      <c r="AN1558">
        <f t="shared" si="231"/>
        <v>0</v>
      </c>
    </row>
    <row r="1559" spans="2:40" x14ac:dyDescent="0.3">
      <c r="B1559">
        <v>45.332651191267317</v>
      </c>
      <c r="C1559">
        <v>38.848226263803973</v>
      </c>
      <c r="D1559">
        <v>82.293763457774403</v>
      </c>
      <c r="E1559">
        <v>-25.879376408877278</v>
      </c>
      <c r="F1559">
        <v>18.862506792012084</v>
      </c>
      <c r="G1559">
        <v>45.912816670216316</v>
      </c>
      <c r="H1559">
        <v>91.646489091945796</v>
      </c>
      <c r="U1559">
        <f>'wyznaczanie X2 i X3'!$E$3*modele!D1559+'wyznaczanie X2 i X3'!$F$3</f>
        <v>39.126980794976461</v>
      </c>
      <c r="V1559" s="3">
        <f t="shared" si="223"/>
        <v>0.27879999999999999</v>
      </c>
      <c r="W1559">
        <f>'wyznaczanie X2 i X3'!$H$3*modele!C1559+'wyznaczanie X2 i X3'!$I$3</f>
        <v>82.619230225357597</v>
      </c>
      <c r="X1559">
        <f t="shared" si="224"/>
        <v>0.32550000000000001</v>
      </c>
      <c r="AA1559">
        <v>45.332651191267303</v>
      </c>
      <c r="AB1559">
        <f t="shared" si="225"/>
        <v>0</v>
      </c>
      <c r="AC1559">
        <v>38.848226263804001</v>
      </c>
      <c r="AD1559">
        <f t="shared" si="226"/>
        <v>0</v>
      </c>
      <c r="AE1559">
        <v>82.293763457774403</v>
      </c>
      <c r="AF1559">
        <f t="shared" si="227"/>
        <v>0</v>
      </c>
      <c r="AG1559">
        <v>-25.879376408877299</v>
      </c>
      <c r="AH1559">
        <f t="shared" si="228"/>
        <v>0</v>
      </c>
      <c r="AI1559">
        <v>18.862506792012098</v>
      </c>
      <c r="AJ1559">
        <f t="shared" si="229"/>
        <v>0</v>
      </c>
      <c r="AK1559">
        <v>45.912816670216301</v>
      </c>
      <c r="AL1559">
        <f t="shared" si="230"/>
        <v>0</v>
      </c>
      <c r="AM1559">
        <v>91.646489091945796</v>
      </c>
      <c r="AN1559">
        <f t="shared" si="231"/>
        <v>0</v>
      </c>
    </row>
    <row r="1560" spans="2:40" x14ac:dyDescent="0.3">
      <c r="B1560">
        <v>37.534471247482685</v>
      </c>
      <c r="C1560">
        <v>52.412958403999475</v>
      </c>
      <c r="D1560">
        <v>109.78520706158228</v>
      </c>
      <c r="E1560">
        <v>-82.169932717033049</v>
      </c>
      <c r="F1560">
        <v>24.913914314442447</v>
      </c>
      <c r="G1560">
        <v>52.445415745504306</v>
      </c>
      <c r="H1560">
        <v>105.14215675989472</v>
      </c>
      <c r="U1560">
        <f>'wyznaczanie X2 i X3'!$E$3*modele!D1560+'wyznaczanie X2 i X3'!$F$3</f>
        <v>51.962139016378245</v>
      </c>
      <c r="V1560" s="3">
        <f t="shared" si="223"/>
        <v>0.45079999999999998</v>
      </c>
      <c r="W1560">
        <f>'wyznaczanie X2 i X3'!$H$3*modele!C1560+'wyznaczanie X2 i X3'!$I$3</f>
        <v>109.87775247309753</v>
      </c>
      <c r="X1560">
        <f t="shared" si="224"/>
        <v>9.2499999999999999E-2</v>
      </c>
      <c r="AA1560">
        <v>37.534471247482699</v>
      </c>
      <c r="AB1560">
        <f t="shared" si="225"/>
        <v>0</v>
      </c>
      <c r="AC1560">
        <v>52.412958403999497</v>
      </c>
      <c r="AD1560">
        <f t="shared" si="226"/>
        <v>0</v>
      </c>
      <c r="AE1560">
        <v>109.785207061582</v>
      </c>
      <c r="AF1560">
        <f t="shared" si="227"/>
        <v>0</v>
      </c>
      <c r="AG1560">
        <v>-82.169932717033006</v>
      </c>
      <c r="AH1560">
        <f t="shared" si="228"/>
        <v>0</v>
      </c>
      <c r="AI1560">
        <v>24.913914314442401</v>
      </c>
      <c r="AJ1560">
        <f t="shared" si="229"/>
        <v>0</v>
      </c>
      <c r="AK1560">
        <v>52.445415745504299</v>
      </c>
      <c r="AL1560">
        <f t="shared" si="230"/>
        <v>0</v>
      </c>
      <c r="AM1560">
        <v>105.142156759895</v>
      </c>
      <c r="AN1560">
        <f t="shared" si="231"/>
        <v>0</v>
      </c>
    </row>
    <row r="1561" spans="2:40" x14ac:dyDescent="0.3">
      <c r="B1561">
        <v>34.243237935789651</v>
      </c>
      <c r="C1561">
        <v>65.987193610122489</v>
      </c>
      <c r="D1561">
        <v>136.42244697518896</v>
      </c>
      <c r="E1561">
        <v>-129.47510495878817</v>
      </c>
      <c r="F1561">
        <v>21.577050376380491</v>
      </c>
      <c r="G1561">
        <v>49.82230356735684</v>
      </c>
      <c r="H1561">
        <v>98.917433770158922</v>
      </c>
      <c r="U1561">
        <f>'wyznaczanie X2 i X3'!$E$3*modele!D1561+'wyznaczanie X2 i X3'!$F$3</f>
        <v>64.398488078281417</v>
      </c>
      <c r="V1561" s="3">
        <f t="shared" si="223"/>
        <v>1.5887</v>
      </c>
      <c r="W1561">
        <f>'wyznaczanie X2 i X3'!$H$3*modele!C1561+'wyznaczanie X2 i X3'!$I$3</f>
        <v>137.15537126703754</v>
      </c>
      <c r="X1561">
        <f t="shared" si="224"/>
        <v>0.7329</v>
      </c>
      <c r="AA1561">
        <v>34.243237935789701</v>
      </c>
      <c r="AB1561">
        <f t="shared" si="225"/>
        <v>0</v>
      </c>
      <c r="AC1561">
        <v>65.987193610122503</v>
      </c>
      <c r="AD1561">
        <f t="shared" si="226"/>
        <v>0</v>
      </c>
      <c r="AE1561">
        <v>136.42244697518899</v>
      </c>
      <c r="AF1561">
        <f t="shared" si="227"/>
        <v>0</v>
      </c>
      <c r="AG1561">
        <v>-129.47510495878799</v>
      </c>
      <c r="AH1561">
        <f t="shared" si="228"/>
        <v>0</v>
      </c>
      <c r="AI1561">
        <v>21.577050376380502</v>
      </c>
      <c r="AJ1561">
        <f t="shared" si="229"/>
        <v>0</v>
      </c>
      <c r="AK1561">
        <v>49.822303567356798</v>
      </c>
      <c r="AL1561">
        <f t="shared" si="230"/>
        <v>0</v>
      </c>
      <c r="AM1561">
        <v>98.917433770158894</v>
      </c>
      <c r="AN1561">
        <f t="shared" si="231"/>
        <v>0</v>
      </c>
    </row>
    <row r="1562" spans="2:40" x14ac:dyDescent="0.3">
      <c r="B1562">
        <v>38.780963337598394</v>
      </c>
      <c r="C1562">
        <v>61.158371272027459</v>
      </c>
      <c r="D1562">
        <v>126.88758335861007</v>
      </c>
      <c r="E1562">
        <v>-105.91318714088558</v>
      </c>
      <c r="F1562">
        <v>17.273499172857548</v>
      </c>
      <c r="G1562">
        <v>48.75670616649262</v>
      </c>
      <c r="H1562">
        <v>97.30097013226586</v>
      </c>
      <c r="U1562">
        <f>'wyznaczanie X2 i X3'!$E$3*modele!D1562+'wyznaczanie X2 i X3'!$F$3</f>
        <v>59.946867243014481</v>
      </c>
      <c r="V1562" s="3">
        <f t="shared" si="223"/>
        <v>1.2115</v>
      </c>
      <c r="W1562">
        <f>'wyznaczanie X2 i X3'!$H$3*modele!C1562+'wyznaczanie X2 i X3'!$I$3</f>
        <v>127.45178406952063</v>
      </c>
      <c r="X1562">
        <f t="shared" si="224"/>
        <v>0.56420000000000003</v>
      </c>
      <c r="AA1562">
        <v>38.780963337598401</v>
      </c>
      <c r="AB1562">
        <f t="shared" si="225"/>
        <v>0</v>
      </c>
      <c r="AC1562">
        <v>61.158371272027502</v>
      </c>
      <c r="AD1562">
        <f t="shared" si="226"/>
        <v>0</v>
      </c>
      <c r="AE1562">
        <v>126.88758335861</v>
      </c>
      <c r="AF1562">
        <f t="shared" si="227"/>
        <v>0</v>
      </c>
      <c r="AG1562">
        <v>-105.913187140886</v>
      </c>
      <c r="AH1562">
        <f t="shared" si="228"/>
        <v>0</v>
      </c>
      <c r="AI1562">
        <v>17.273499172857498</v>
      </c>
      <c r="AJ1562">
        <f t="shared" si="229"/>
        <v>0</v>
      </c>
      <c r="AK1562">
        <v>48.756706166492599</v>
      </c>
      <c r="AL1562">
        <f t="shared" si="230"/>
        <v>0</v>
      </c>
      <c r="AM1562">
        <v>97.300970132265903</v>
      </c>
      <c r="AN1562">
        <f t="shared" si="231"/>
        <v>0</v>
      </c>
    </row>
    <row r="1563" spans="2:40" x14ac:dyDescent="0.3">
      <c r="B1563">
        <v>22.282117281991617</v>
      </c>
      <c r="C1563">
        <v>62.725578940190644</v>
      </c>
      <c r="D1563">
        <v>129.92205689153209</v>
      </c>
      <c r="E1563">
        <v>-143.6125022565887</v>
      </c>
      <c r="F1563">
        <v>19.637253532811485</v>
      </c>
      <c r="G1563">
        <v>53.279986496948908</v>
      </c>
      <c r="H1563">
        <v>106.0906913803267</v>
      </c>
      <c r="U1563">
        <f>'wyznaczanie X2 i X3'!$E$3*modele!D1563+'wyznaczanie X2 i X3'!$F$3</f>
        <v>61.363597061753993</v>
      </c>
      <c r="V1563" s="3">
        <f t="shared" si="223"/>
        <v>1.3620000000000001</v>
      </c>
      <c r="W1563">
        <f>'wyznaczanie X2 i X3'!$H$3*modele!C1563+'wyznaczanie X2 i X3'!$I$3</f>
        <v>130.60111017842814</v>
      </c>
      <c r="X1563">
        <f t="shared" si="224"/>
        <v>0.67910000000000004</v>
      </c>
      <c r="AA1563">
        <v>22.282117281991599</v>
      </c>
      <c r="AB1563">
        <f t="shared" si="225"/>
        <v>0</v>
      </c>
      <c r="AC1563">
        <v>62.725578940190601</v>
      </c>
      <c r="AD1563">
        <f t="shared" si="226"/>
        <v>0</v>
      </c>
      <c r="AE1563">
        <v>129.92205689153201</v>
      </c>
      <c r="AF1563">
        <f t="shared" si="227"/>
        <v>0</v>
      </c>
      <c r="AG1563">
        <v>-143.61250225658901</v>
      </c>
      <c r="AH1563">
        <f t="shared" si="228"/>
        <v>0</v>
      </c>
      <c r="AI1563">
        <v>19.637253532811499</v>
      </c>
      <c r="AJ1563">
        <f t="shared" si="229"/>
        <v>0</v>
      </c>
      <c r="AK1563">
        <v>53.279986496948901</v>
      </c>
      <c r="AL1563">
        <f t="shared" si="230"/>
        <v>0</v>
      </c>
      <c r="AM1563">
        <v>106.090691380327</v>
      </c>
      <c r="AN1563">
        <f t="shared" si="231"/>
        <v>0</v>
      </c>
    </row>
    <row r="1564" spans="2:40" x14ac:dyDescent="0.3">
      <c r="B1564">
        <v>38.614714933923963</v>
      </c>
      <c r="C1564">
        <v>60.793051311523563</v>
      </c>
      <c r="D1564">
        <v>126.08842185889185</v>
      </c>
      <c r="E1564">
        <v>-105.14972406672277</v>
      </c>
      <c r="F1564">
        <v>17.642785412613517</v>
      </c>
      <c r="G1564">
        <v>55.457191966328409</v>
      </c>
      <c r="H1564">
        <v>110.5337711684232</v>
      </c>
      <c r="U1564">
        <f>'wyznaczanie X2 i X3'!$E$3*modele!D1564+'wyznaczanie X2 i X3'!$F$3</f>
        <v>59.573756087370576</v>
      </c>
      <c r="V1564" s="3">
        <f t="shared" si="223"/>
        <v>1.2193000000000001</v>
      </c>
      <c r="W1564">
        <f>'wyznaczanie X2 i X3'!$H$3*modele!C1564+'wyznaczanie X2 i X3'!$I$3</f>
        <v>126.71766841076533</v>
      </c>
      <c r="X1564">
        <f t="shared" si="224"/>
        <v>0.62919999999999998</v>
      </c>
      <c r="AA1564">
        <v>38.614714933923999</v>
      </c>
      <c r="AB1564">
        <f t="shared" si="225"/>
        <v>0</v>
      </c>
      <c r="AC1564">
        <v>60.793051311523598</v>
      </c>
      <c r="AD1564">
        <f t="shared" si="226"/>
        <v>0</v>
      </c>
      <c r="AE1564">
        <v>126.088421858892</v>
      </c>
      <c r="AF1564">
        <f t="shared" si="227"/>
        <v>0</v>
      </c>
      <c r="AG1564">
        <v>-105.149724066723</v>
      </c>
      <c r="AH1564">
        <f t="shared" si="228"/>
        <v>0</v>
      </c>
      <c r="AI1564">
        <v>17.642785412613499</v>
      </c>
      <c r="AJ1564">
        <f t="shared" si="229"/>
        <v>0</v>
      </c>
      <c r="AK1564">
        <v>55.457191966328402</v>
      </c>
      <c r="AL1564">
        <f t="shared" si="230"/>
        <v>0</v>
      </c>
      <c r="AM1564">
        <v>110.533771168423</v>
      </c>
      <c r="AN1564">
        <f t="shared" si="231"/>
        <v>0</v>
      </c>
    </row>
    <row r="1565" spans="2:40" x14ac:dyDescent="0.3">
      <c r="B1565">
        <v>63.092948948624823</v>
      </c>
      <c r="C1565">
        <v>51.300428404118982</v>
      </c>
      <c r="D1565">
        <v>106.64161425340608</v>
      </c>
      <c r="E1565">
        <v>-27.715387315107307</v>
      </c>
      <c r="F1565">
        <v>25.097157939839857</v>
      </c>
      <c r="G1565">
        <v>46.914585727248806</v>
      </c>
      <c r="H1565">
        <v>93.842236762668705</v>
      </c>
      <c r="U1565">
        <f>'wyznaczanie X2 i X3'!$E$3*modele!D1565+'wyznaczanie X2 i X3'!$F$3</f>
        <v>50.494463776835211</v>
      </c>
      <c r="V1565" s="3">
        <f t="shared" si="223"/>
        <v>0.80600000000000005</v>
      </c>
      <c r="W1565">
        <f>'wyznaczanie X2 i X3'!$H$3*modele!C1565+'wyznaczanie X2 i X3'!$I$3</f>
        <v>107.64210760819395</v>
      </c>
      <c r="X1565">
        <f t="shared" si="224"/>
        <v>1.0004999999999999</v>
      </c>
      <c r="AA1565">
        <v>63.092948948624802</v>
      </c>
      <c r="AB1565">
        <f t="shared" si="225"/>
        <v>0</v>
      </c>
      <c r="AC1565">
        <v>51.300428404119003</v>
      </c>
      <c r="AD1565">
        <f t="shared" si="226"/>
        <v>0</v>
      </c>
      <c r="AE1565">
        <v>106.641614253406</v>
      </c>
      <c r="AF1565">
        <f t="shared" si="227"/>
        <v>0</v>
      </c>
      <c r="AG1565">
        <v>-27.7153873151073</v>
      </c>
      <c r="AH1565">
        <f t="shared" si="228"/>
        <v>0</v>
      </c>
      <c r="AI1565">
        <v>25.097157939839899</v>
      </c>
      <c r="AJ1565">
        <f t="shared" si="229"/>
        <v>0</v>
      </c>
      <c r="AK1565">
        <v>46.914585727248799</v>
      </c>
      <c r="AL1565">
        <f t="shared" si="230"/>
        <v>0</v>
      </c>
      <c r="AM1565">
        <v>93.842236762668705</v>
      </c>
      <c r="AN1565">
        <f t="shared" si="231"/>
        <v>0</v>
      </c>
    </row>
    <row r="1566" spans="2:40" x14ac:dyDescent="0.3">
      <c r="B1566">
        <v>58.418581730470102</v>
      </c>
      <c r="C1566">
        <v>29.772175909289039</v>
      </c>
      <c r="D1566">
        <v>63.73812513742395</v>
      </c>
      <c r="E1566">
        <v>27.520635733073092</v>
      </c>
      <c r="F1566">
        <v>10.093498063167752</v>
      </c>
      <c r="G1566">
        <v>49.949453832639549</v>
      </c>
      <c r="H1566">
        <v>99.428985796764167</v>
      </c>
      <c r="U1566">
        <f>'wyznaczanie X2 i X3'!$E$3*modele!D1566+'wyznaczanie X2 i X3'!$F$3</f>
        <v>30.463756077747881</v>
      </c>
      <c r="V1566" s="3">
        <f t="shared" si="223"/>
        <v>0.69159999999999999</v>
      </c>
      <c r="W1566">
        <f>'wyznaczanie X2 i X3'!$H$3*modele!C1566+'wyznaczanie X2 i X3'!$I$3</f>
        <v>64.380777895211736</v>
      </c>
      <c r="X1566">
        <f t="shared" si="224"/>
        <v>0.64270000000000005</v>
      </c>
      <c r="AA1566">
        <v>58.418581730470102</v>
      </c>
      <c r="AB1566">
        <f t="shared" si="225"/>
        <v>0</v>
      </c>
      <c r="AC1566">
        <v>29.772175909289</v>
      </c>
      <c r="AD1566">
        <f t="shared" si="226"/>
        <v>0</v>
      </c>
      <c r="AE1566">
        <v>63.7381251374239</v>
      </c>
      <c r="AF1566">
        <f t="shared" si="227"/>
        <v>0</v>
      </c>
      <c r="AG1566">
        <v>27.5206357330731</v>
      </c>
      <c r="AH1566">
        <f t="shared" si="228"/>
        <v>0</v>
      </c>
      <c r="AI1566">
        <v>10.0934980631678</v>
      </c>
      <c r="AJ1566">
        <f t="shared" si="229"/>
        <v>0</v>
      </c>
      <c r="AK1566">
        <v>49.949453832639499</v>
      </c>
      <c r="AL1566">
        <f t="shared" si="230"/>
        <v>0</v>
      </c>
      <c r="AM1566">
        <v>99.428985796764195</v>
      </c>
      <c r="AN1566">
        <f t="shared" si="231"/>
        <v>0</v>
      </c>
    </row>
    <row r="1567" spans="2:40" x14ac:dyDescent="0.3">
      <c r="B1567">
        <v>36.170071123548546</v>
      </c>
      <c r="C1567">
        <v>11.30503630004357</v>
      </c>
      <c r="D1567">
        <v>27.192140224578544</v>
      </c>
      <c r="E1567">
        <v>38.42503334696638</v>
      </c>
      <c r="F1567">
        <v>20.381723028829935</v>
      </c>
      <c r="G1567">
        <v>45.078615680115348</v>
      </c>
      <c r="H1567">
        <v>89.679193791180239</v>
      </c>
      <c r="U1567">
        <f>'wyznaczanie X2 i X3'!$E$3*modele!D1567+'wyznaczanie X2 i X3'!$F$3</f>
        <v>13.40122907940717</v>
      </c>
      <c r="V1567" s="3">
        <f t="shared" si="223"/>
        <v>2.0962000000000001</v>
      </c>
      <c r="W1567">
        <f>'wyznaczanie X2 i X3'!$H$3*modele!C1567+'wyznaczanie X2 i X3'!$I$3</f>
        <v>27.27079808226118</v>
      </c>
      <c r="X1567">
        <f t="shared" si="224"/>
        <v>7.8700000000000006E-2</v>
      </c>
      <c r="AA1567">
        <v>36.170071123548503</v>
      </c>
      <c r="AB1567">
        <f t="shared" si="225"/>
        <v>0</v>
      </c>
      <c r="AC1567">
        <v>11.3050363000436</v>
      </c>
      <c r="AD1567">
        <f t="shared" si="226"/>
        <v>0</v>
      </c>
      <c r="AE1567">
        <v>27.192140224578502</v>
      </c>
      <c r="AF1567">
        <f t="shared" si="227"/>
        <v>0</v>
      </c>
      <c r="AG1567">
        <v>38.425033346966401</v>
      </c>
      <c r="AH1567">
        <f t="shared" si="228"/>
        <v>0</v>
      </c>
      <c r="AI1567">
        <v>20.381723028829899</v>
      </c>
      <c r="AJ1567">
        <f t="shared" si="229"/>
        <v>0</v>
      </c>
      <c r="AK1567">
        <v>45.078615680115298</v>
      </c>
      <c r="AL1567">
        <f t="shared" si="230"/>
        <v>0</v>
      </c>
      <c r="AM1567">
        <v>89.679193791180197</v>
      </c>
      <c r="AN1567">
        <f t="shared" si="231"/>
        <v>0</v>
      </c>
    </row>
    <row r="1568" spans="2:40" x14ac:dyDescent="0.3">
      <c r="B1568">
        <v>58.098224031256848</v>
      </c>
      <c r="C1568">
        <v>63.641614496234659</v>
      </c>
      <c r="D1568">
        <v>131.6447881701435</v>
      </c>
      <c r="E1568">
        <v>-74.728395426190275</v>
      </c>
      <c r="F1568">
        <v>12.629186562377914</v>
      </c>
      <c r="G1568">
        <v>48.533907058020986</v>
      </c>
      <c r="H1568">
        <v>97.306997550813122</v>
      </c>
      <c r="U1568">
        <f>'wyznaczanie X2 i X3'!$E$3*modele!D1568+'wyznaczanie X2 i X3'!$F$3</f>
        <v>62.167902897875031</v>
      </c>
      <c r="V1568" s="3">
        <f t="shared" si="223"/>
        <v>1.4737</v>
      </c>
      <c r="W1568">
        <f>'wyznaczanie X2 i X3'!$H$3*modele!C1568+'wyznaczanie X2 i X3'!$I$3</f>
        <v>132.44189666253095</v>
      </c>
      <c r="X1568">
        <f t="shared" si="224"/>
        <v>0.79710000000000003</v>
      </c>
      <c r="AA1568">
        <v>58.098224031256798</v>
      </c>
      <c r="AB1568">
        <f t="shared" si="225"/>
        <v>0</v>
      </c>
      <c r="AC1568">
        <v>63.641614496234702</v>
      </c>
      <c r="AD1568">
        <f t="shared" si="226"/>
        <v>0</v>
      </c>
      <c r="AE1568">
        <v>131.64478817014299</v>
      </c>
      <c r="AF1568">
        <f t="shared" si="227"/>
        <v>0</v>
      </c>
      <c r="AG1568">
        <v>-74.728395426190303</v>
      </c>
      <c r="AH1568">
        <f t="shared" si="228"/>
        <v>0</v>
      </c>
      <c r="AI1568">
        <v>12.6291865623779</v>
      </c>
      <c r="AJ1568">
        <f t="shared" si="229"/>
        <v>0</v>
      </c>
      <c r="AK1568">
        <v>48.533907058021001</v>
      </c>
      <c r="AL1568">
        <f t="shared" si="230"/>
        <v>0</v>
      </c>
      <c r="AM1568">
        <v>97.306997550813094</v>
      </c>
      <c r="AN1568">
        <f t="shared" si="231"/>
        <v>0</v>
      </c>
    </row>
    <row r="1569" spans="2:40" x14ac:dyDescent="0.3">
      <c r="B1569">
        <v>58.736233854510687</v>
      </c>
      <c r="C1569">
        <v>70.093193309262631</v>
      </c>
      <c r="D1569">
        <v>144.27556748412601</v>
      </c>
      <c r="E1569">
        <v>-92.80711221876652</v>
      </c>
      <c r="F1569">
        <v>14.295050869427577</v>
      </c>
      <c r="G1569">
        <v>45.195434249953699</v>
      </c>
      <c r="H1569">
        <v>90.321862781702833</v>
      </c>
      <c r="U1569">
        <f>'wyznaczanie X2 i X3'!$E$3*modele!D1569+'wyznaczanie X2 i X3'!$F$3</f>
        <v>68.064939564662481</v>
      </c>
      <c r="V1569" s="3">
        <f t="shared" si="223"/>
        <v>2.0283000000000002</v>
      </c>
      <c r="W1569">
        <f>'wyznaczanie X2 i X3'!$H$3*modele!C1569+'wyznaczanie X2 i X3'!$I$3</f>
        <v>145.40643608656086</v>
      </c>
      <c r="X1569">
        <f t="shared" si="224"/>
        <v>1.1309</v>
      </c>
      <c r="AA1569">
        <v>58.736233854510701</v>
      </c>
      <c r="AB1569">
        <f t="shared" si="225"/>
        <v>0</v>
      </c>
      <c r="AC1569">
        <v>70.093193309262602</v>
      </c>
      <c r="AD1569">
        <f t="shared" si="226"/>
        <v>0</v>
      </c>
      <c r="AE1569">
        <v>144.27556748412599</v>
      </c>
      <c r="AF1569">
        <f t="shared" si="227"/>
        <v>0</v>
      </c>
      <c r="AG1569">
        <v>-92.807112218766505</v>
      </c>
      <c r="AH1569">
        <f t="shared" si="228"/>
        <v>0</v>
      </c>
      <c r="AI1569">
        <v>14.2950508694276</v>
      </c>
      <c r="AJ1569">
        <f t="shared" si="229"/>
        <v>0</v>
      </c>
      <c r="AK1569">
        <v>45.195434249953699</v>
      </c>
      <c r="AL1569">
        <f t="shared" si="230"/>
        <v>0</v>
      </c>
      <c r="AM1569">
        <v>90.321862781702805</v>
      </c>
      <c r="AN1569">
        <f t="shared" si="231"/>
        <v>0</v>
      </c>
    </row>
    <row r="1570" spans="2:40" x14ac:dyDescent="0.3">
      <c r="B1570">
        <v>40.454517473610025</v>
      </c>
      <c r="C1570">
        <v>46.63475078389245</v>
      </c>
      <c r="D1570">
        <v>98.139326305379811</v>
      </c>
      <c r="E1570">
        <v>-58.995217404457293</v>
      </c>
      <c r="F1570">
        <v>21.2331522649215</v>
      </c>
      <c r="G1570">
        <v>49.034247843430016</v>
      </c>
      <c r="H1570">
        <v>98.006922990040664</v>
      </c>
      <c r="U1570">
        <f>'wyznaczanie X2 i X3'!$E$3*modele!D1570+'wyznaczanie X2 i X3'!$F$3</f>
        <v>46.524930105576168</v>
      </c>
      <c r="V1570" s="3">
        <f t="shared" si="223"/>
        <v>0.10979999999999999</v>
      </c>
      <c r="W1570">
        <f>'wyznaczanie X2 i X3'!$H$3*modele!C1570+'wyznaczanie X2 i X3'!$I$3</f>
        <v>98.266362042613309</v>
      </c>
      <c r="X1570">
        <f t="shared" si="224"/>
        <v>0.127</v>
      </c>
      <c r="AA1570">
        <v>40.454517473609997</v>
      </c>
      <c r="AB1570">
        <f t="shared" si="225"/>
        <v>0</v>
      </c>
      <c r="AC1570">
        <v>46.6347507838924</v>
      </c>
      <c r="AD1570">
        <f t="shared" si="226"/>
        <v>0</v>
      </c>
      <c r="AE1570">
        <v>98.139326305379797</v>
      </c>
      <c r="AF1570">
        <f t="shared" si="227"/>
        <v>0</v>
      </c>
      <c r="AG1570">
        <v>-58.9952174044573</v>
      </c>
      <c r="AH1570">
        <f t="shared" si="228"/>
        <v>0</v>
      </c>
      <c r="AI1570">
        <v>21.2331522649215</v>
      </c>
      <c r="AJ1570">
        <f t="shared" si="229"/>
        <v>0</v>
      </c>
      <c r="AK1570">
        <v>49.034247843430002</v>
      </c>
      <c r="AL1570">
        <f t="shared" si="230"/>
        <v>0</v>
      </c>
      <c r="AM1570">
        <v>98.006922990040707</v>
      </c>
      <c r="AN1570">
        <f t="shared" si="231"/>
        <v>0</v>
      </c>
    </row>
    <row r="1571" spans="2:40" x14ac:dyDescent="0.3">
      <c r="B1571">
        <v>35.710096345697593</v>
      </c>
      <c r="C1571">
        <v>34.313752722958775</v>
      </c>
      <c r="D1571">
        <v>73.559398755506621</v>
      </c>
      <c r="E1571">
        <v>-31.52106547748113</v>
      </c>
      <c r="F1571">
        <v>14.639895150365636</v>
      </c>
      <c r="G1571">
        <v>41.003337240860489</v>
      </c>
      <c r="H1571">
        <v>82.989510037562411</v>
      </c>
      <c r="U1571">
        <f>'wyznaczanie X2 i X3'!$E$3*modele!D1571+'wyznaczanie X2 i X3'!$F$3</f>
        <v>35.049095525193621</v>
      </c>
      <c r="V1571" s="3">
        <f t="shared" si="223"/>
        <v>0.73529999999999995</v>
      </c>
      <c r="W1571">
        <f>'wyznaczanie X2 i X3'!$H$3*modele!C1571+'wyznaczanie X2 i X3'!$I$3</f>
        <v>73.507141124191207</v>
      </c>
      <c r="X1571">
        <f t="shared" si="224"/>
        <v>5.2299999999999999E-2</v>
      </c>
      <c r="AA1571">
        <v>35.7100963456976</v>
      </c>
      <c r="AB1571">
        <f t="shared" si="225"/>
        <v>0</v>
      </c>
      <c r="AC1571">
        <v>34.313752722958803</v>
      </c>
      <c r="AD1571">
        <f t="shared" si="226"/>
        <v>0</v>
      </c>
      <c r="AE1571">
        <v>73.559398755506606</v>
      </c>
      <c r="AF1571">
        <f t="shared" si="227"/>
        <v>0</v>
      </c>
      <c r="AG1571">
        <v>-31.521065477481098</v>
      </c>
      <c r="AH1571">
        <f t="shared" si="228"/>
        <v>0</v>
      </c>
      <c r="AI1571">
        <v>14.6398951503656</v>
      </c>
      <c r="AJ1571">
        <f t="shared" si="229"/>
        <v>0</v>
      </c>
      <c r="AK1571">
        <v>41.003337240860503</v>
      </c>
      <c r="AL1571">
        <f t="shared" si="230"/>
        <v>0</v>
      </c>
      <c r="AM1571">
        <v>82.989510037562397</v>
      </c>
      <c r="AN1571">
        <f t="shared" si="231"/>
        <v>0</v>
      </c>
    </row>
    <row r="1572" spans="2:40" x14ac:dyDescent="0.3">
      <c r="B1572">
        <v>62.131253918364926</v>
      </c>
      <c r="C1572">
        <v>10.631069297359536</v>
      </c>
      <c r="D1572">
        <v>26.232038696327688</v>
      </c>
      <c r="E1572">
        <v>92.369299944651246</v>
      </c>
      <c r="F1572">
        <v>20.576358332150789</v>
      </c>
      <c r="G1572">
        <v>52.846020522379845</v>
      </c>
      <c r="H1572">
        <v>104.90635322490071</v>
      </c>
      <c r="U1572">
        <f>'wyznaczanie X2 i X3'!$E$3*modele!D1572+'wyznaczanie X2 i X3'!$F$3</f>
        <v>12.952978518203373</v>
      </c>
      <c r="V1572" s="3">
        <f t="shared" si="223"/>
        <v>2.3218999999999999</v>
      </c>
      <c r="W1572">
        <f>'wyznaczanie X2 i X3'!$H$3*modele!C1572+'wyznaczanie X2 i X3'!$I$3</f>
        <v>25.916451800518786</v>
      </c>
      <c r="X1572">
        <f t="shared" si="224"/>
        <v>0.31559999999999999</v>
      </c>
      <c r="AA1572">
        <v>62.131253918364898</v>
      </c>
      <c r="AB1572">
        <f t="shared" si="225"/>
        <v>0</v>
      </c>
      <c r="AC1572">
        <v>10.631069297359501</v>
      </c>
      <c r="AD1572">
        <f t="shared" si="226"/>
        <v>0</v>
      </c>
      <c r="AE1572">
        <v>26.232038696327699</v>
      </c>
      <c r="AF1572">
        <f t="shared" si="227"/>
        <v>0</v>
      </c>
      <c r="AG1572">
        <v>92.369299944651203</v>
      </c>
      <c r="AH1572">
        <f t="shared" si="228"/>
        <v>0</v>
      </c>
      <c r="AI1572">
        <v>20.5763583321508</v>
      </c>
      <c r="AJ1572">
        <f t="shared" si="229"/>
        <v>0</v>
      </c>
      <c r="AK1572">
        <v>52.846020522379803</v>
      </c>
      <c r="AL1572">
        <f t="shared" si="230"/>
        <v>0</v>
      </c>
      <c r="AM1572">
        <v>104.906353224901</v>
      </c>
      <c r="AN1572">
        <f t="shared" si="231"/>
        <v>0</v>
      </c>
    </row>
    <row r="1573" spans="2:40" x14ac:dyDescent="0.3">
      <c r="B1573">
        <v>58.089455996962563</v>
      </c>
      <c r="C1573">
        <v>51.445645152435326</v>
      </c>
      <c r="D1573">
        <v>107.52958213476006</v>
      </c>
      <c r="E1573">
        <v>-38.158023463380843</v>
      </c>
      <c r="F1573">
        <v>13.809063602051786</v>
      </c>
      <c r="G1573">
        <v>48.994846376038183</v>
      </c>
      <c r="H1573">
        <v>97.63979957218929</v>
      </c>
      <c r="U1573">
        <f>'wyznaczanie X2 i X3'!$E$3*modele!D1573+'wyznaczanie X2 i X3'!$F$3</f>
        <v>50.909036704214067</v>
      </c>
      <c r="V1573" s="3">
        <f t="shared" si="223"/>
        <v>0.53659999999999997</v>
      </c>
      <c r="W1573">
        <f>'wyznaczanie X2 i X3'!$H$3*modele!C1573+'wyznaczanie X2 i X3'!$I$3</f>
        <v>107.9339227302188</v>
      </c>
      <c r="X1573">
        <f t="shared" si="224"/>
        <v>0.40429999999999999</v>
      </c>
      <c r="AA1573">
        <v>58.089455996962599</v>
      </c>
      <c r="AB1573">
        <f t="shared" si="225"/>
        <v>0</v>
      </c>
      <c r="AC1573">
        <v>51.445645152435297</v>
      </c>
      <c r="AD1573">
        <f t="shared" si="226"/>
        <v>0</v>
      </c>
      <c r="AE1573">
        <v>107.52958213476001</v>
      </c>
      <c r="AF1573">
        <f t="shared" si="227"/>
        <v>0</v>
      </c>
      <c r="AG1573">
        <v>-38.1580234633808</v>
      </c>
      <c r="AH1573">
        <f t="shared" si="228"/>
        <v>0</v>
      </c>
      <c r="AI1573">
        <v>13.809063602051801</v>
      </c>
      <c r="AJ1573">
        <f t="shared" si="229"/>
        <v>0</v>
      </c>
      <c r="AK1573">
        <v>48.994846376038197</v>
      </c>
      <c r="AL1573">
        <f t="shared" si="230"/>
        <v>0</v>
      </c>
      <c r="AM1573">
        <v>97.639799572189304</v>
      </c>
      <c r="AN1573">
        <f t="shared" si="231"/>
        <v>0</v>
      </c>
    </row>
    <row r="1574" spans="2:40" x14ac:dyDescent="0.3">
      <c r="B1574">
        <v>65.453571385301984</v>
      </c>
      <c r="C1574">
        <v>39.601734725823377</v>
      </c>
      <c r="D1574">
        <v>83.725631360486204</v>
      </c>
      <c r="E1574">
        <v>12.101938593133838</v>
      </c>
      <c r="F1574">
        <v>16.069350753085278</v>
      </c>
      <c r="G1574">
        <v>55.896451398012751</v>
      </c>
      <c r="H1574">
        <v>112.31493867082754</v>
      </c>
      <c r="U1574">
        <f>'wyznaczanie X2 i X3'!$E$3*modele!D1574+'wyznaczanie X2 i X3'!$F$3</f>
        <v>39.795488835089245</v>
      </c>
      <c r="V1574" s="3">
        <f t="shared" si="223"/>
        <v>0.1938</v>
      </c>
      <c r="W1574">
        <f>'wyznaczanie X2 i X3'!$H$3*modele!C1574+'wyznaczanie X2 i X3'!$I$3</f>
        <v>84.133416201426584</v>
      </c>
      <c r="X1574">
        <f t="shared" si="224"/>
        <v>0.4078</v>
      </c>
      <c r="AA1574">
        <v>65.453571385301998</v>
      </c>
      <c r="AB1574">
        <f t="shared" si="225"/>
        <v>0</v>
      </c>
      <c r="AC1574">
        <v>39.601734725823398</v>
      </c>
      <c r="AD1574">
        <f t="shared" si="226"/>
        <v>0</v>
      </c>
      <c r="AE1574">
        <v>83.725631360486204</v>
      </c>
      <c r="AF1574">
        <f t="shared" si="227"/>
        <v>0</v>
      </c>
      <c r="AG1574">
        <v>12.1019385931338</v>
      </c>
      <c r="AH1574">
        <f t="shared" si="228"/>
        <v>0</v>
      </c>
      <c r="AI1574">
        <v>16.069350753085299</v>
      </c>
      <c r="AJ1574">
        <f t="shared" si="229"/>
        <v>0</v>
      </c>
      <c r="AK1574">
        <v>55.8964513980128</v>
      </c>
      <c r="AL1574">
        <f t="shared" si="230"/>
        <v>0</v>
      </c>
      <c r="AM1574">
        <v>112.314938670828</v>
      </c>
      <c r="AN1574">
        <f t="shared" si="231"/>
        <v>0</v>
      </c>
    </row>
    <row r="1575" spans="2:40" x14ac:dyDescent="0.3">
      <c r="B1575">
        <v>36.701431033163431</v>
      </c>
      <c r="C1575">
        <v>15.089527448582308</v>
      </c>
      <c r="D1575">
        <v>34.936519106813655</v>
      </c>
      <c r="E1575">
        <v>28.13427972057994</v>
      </c>
      <c r="F1575">
        <v>22.430783942975793</v>
      </c>
      <c r="G1575">
        <v>45.467886879414607</v>
      </c>
      <c r="H1575">
        <v>91.225382154062459</v>
      </c>
      <c r="U1575">
        <f>'wyznaczanie X2 i X3'!$E$3*modele!D1575+'wyznaczanie X2 i X3'!$F$3</f>
        <v>17.016911460895574</v>
      </c>
      <c r="V1575" s="3">
        <f t="shared" si="223"/>
        <v>1.9274</v>
      </c>
      <c r="W1575">
        <f>'wyznaczanie X2 i X3'!$H$3*modele!C1575+'wyznaczanie X2 i X3'!$I$3</f>
        <v>34.875786894619047</v>
      </c>
      <c r="X1575">
        <f t="shared" si="224"/>
        <v>6.0699999999999997E-2</v>
      </c>
      <c r="AA1575">
        <v>36.701431033163402</v>
      </c>
      <c r="AB1575">
        <f t="shared" si="225"/>
        <v>0</v>
      </c>
      <c r="AC1575">
        <v>15.089527448582301</v>
      </c>
      <c r="AD1575">
        <f t="shared" si="226"/>
        <v>0</v>
      </c>
      <c r="AE1575">
        <v>34.936519106813698</v>
      </c>
      <c r="AF1575">
        <f t="shared" si="227"/>
        <v>0</v>
      </c>
      <c r="AG1575">
        <v>28.134279720579901</v>
      </c>
      <c r="AH1575">
        <f t="shared" si="228"/>
        <v>0</v>
      </c>
      <c r="AI1575">
        <v>22.4307839429758</v>
      </c>
      <c r="AJ1575">
        <f t="shared" si="229"/>
        <v>0</v>
      </c>
      <c r="AK1575">
        <v>45.4678868794146</v>
      </c>
      <c r="AL1575">
        <f t="shared" si="230"/>
        <v>0</v>
      </c>
      <c r="AM1575">
        <v>91.225382154062501</v>
      </c>
      <c r="AN1575">
        <f t="shared" si="231"/>
        <v>0</v>
      </c>
    </row>
    <row r="1576" spans="2:40" x14ac:dyDescent="0.3">
      <c r="B1576">
        <v>55.87261840633586</v>
      </c>
      <c r="C1576">
        <v>49.835687484759532</v>
      </c>
      <c r="D1576">
        <v>104.33732970327101</v>
      </c>
      <c r="E1576">
        <v>-37.761825641606862</v>
      </c>
      <c r="F1576">
        <v>17.319277854945486</v>
      </c>
      <c r="G1576">
        <v>51.124467226818872</v>
      </c>
      <c r="H1576">
        <v>101.71229849563369</v>
      </c>
      <c r="U1576">
        <f>'wyznaczanie X2 i X3'!$E$3*modele!D1576+'wyznaczanie X2 i X3'!$F$3</f>
        <v>49.418643342872315</v>
      </c>
      <c r="V1576" s="3">
        <f t="shared" si="223"/>
        <v>0.41699999999999998</v>
      </c>
      <c r="W1576">
        <f>'wyznaczanie X2 i X3'!$H$3*modele!C1576+'wyznaczanie X2 i X3'!$I$3</f>
        <v>104.69868988900269</v>
      </c>
      <c r="X1576">
        <f t="shared" si="224"/>
        <v>0.3614</v>
      </c>
      <c r="AA1576">
        <v>55.872618406335903</v>
      </c>
      <c r="AB1576">
        <f t="shared" si="225"/>
        <v>0</v>
      </c>
      <c r="AC1576">
        <v>49.835687484759497</v>
      </c>
      <c r="AD1576">
        <f t="shared" si="226"/>
        <v>0</v>
      </c>
      <c r="AE1576">
        <v>104.337329703271</v>
      </c>
      <c r="AF1576">
        <f t="shared" si="227"/>
        <v>0</v>
      </c>
      <c r="AG1576">
        <v>-37.761825641606897</v>
      </c>
      <c r="AH1576">
        <f t="shared" si="228"/>
        <v>0</v>
      </c>
      <c r="AI1576">
        <v>17.319277854945501</v>
      </c>
      <c r="AJ1576">
        <f t="shared" si="229"/>
        <v>0</v>
      </c>
      <c r="AK1576">
        <v>51.124467226818901</v>
      </c>
      <c r="AL1576">
        <f t="shared" si="230"/>
        <v>0</v>
      </c>
      <c r="AM1576">
        <v>101.712298495634</v>
      </c>
      <c r="AN1576">
        <f t="shared" si="231"/>
        <v>0</v>
      </c>
    </row>
    <row r="1577" spans="2:40" x14ac:dyDescent="0.3">
      <c r="B1577">
        <v>26.564532247085538</v>
      </c>
      <c r="C1577">
        <v>43.489197313224572</v>
      </c>
      <c r="D1577">
        <v>91.351242508235174</v>
      </c>
      <c r="E1577">
        <v>-77.338527445502649</v>
      </c>
      <c r="F1577">
        <v>20.601319052639759</v>
      </c>
      <c r="G1577">
        <v>52.829542454575929</v>
      </c>
      <c r="H1577">
        <v>105.65767607683112</v>
      </c>
      <c r="U1577">
        <f>'wyznaczanie X2 i X3'!$E$3*modele!D1577+'wyznaczanie X2 i X3'!$F$3</f>
        <v>43.355721139612037</v>
      </c>
      <c r="V1577" s="3">
        <f t="shared" si="223"/>
        <v>0.13350000000000001</v>
      </c>
      <c r="W1577">
        <f>'wyznaczanie X2 i X3'!$H$3*modele!C1577+'wyznaczanie X2 i X3'!$I$3</f>
        <v>91.945327585354946</v>
      </c>
      <c r="X1577">
        <f t="shared" si="224"/>
        <v>0.59409999999999996</v>
      </c>
      <c r="AA1577">
        <v>26.564532247085499</v>
      </c>
      <c r="AB1577">
        <f t="shared" si="225"/>
        <v>0</v>
      </c>
      <c r="AC1577">
        <v>43.489197313224601</v>
      </c>
      <c r="AD1577">
        <f t="shared" si="226"/>
        <v>0</v>
      </c>
      <c r="AE1577">
        <v>91.351242508235202</v>
      </c>
      <c r="AF1577">
        <f t="shared" si="227"/>
        <v>0</v>
      </c>
      <c r="AG1577">
        <v>-77.338527445502606</v>
      </c>
      <c r="AH1577">
        <f t="shared" si="228"/>
        <v>0</v>
      </c>
      <c r="AI1577">
        <v>20.601319052639798</v>
      </c>
      <c r="AJ1577">
        <f t="shared" si="229"/>
        <v>0</v>
      </c>
      <c r="AK1577">
        <v>52.8295424545759</v>
      </c>
      <c r="AL1577">
        <f t="shared" si="230"/>
        <v>0</v>
      </c>
      <c r="AM1577">
        <v>105.657676076831</v>
      </c>
      <c r="AN1577">
        <f t="shared" si="231"/>
        <v>0</v>
      </c>
    </row>
    <row r="1578" spans="2:40" x14ac:dyDescent="0.3">
      <c r="B1578">
        <v>59.940935436568317</v>
      </c>
      <c r="C1578">
        <v>48.939613993986463</v>
      </c>
      <c r="D1578">
        <v>101.89906050033576</v>
      </c>
      <c r="E1578">
        <v>-26.93697110882276</v>
      </c>
      <c r="F1578">
        <v>24.204223107968932</v>
      </c>
      <c r="G1578">
        <v>41.416867204111028</v>
      </c>
      <c r="H1578">
        <v>82.175073407643779</v>
      </c>
      <c r="U1578">
        <f>'wyznaczanie X2 i X3'!$E$3*modele!D1578+'wyznaczanie X2 i X3'!$F$3</f>
        <v>48.280268383119008</v>
      </c>
      <c r="V1578" s="3">
        <f t="shared" si="223"/>
        <v>0.6593</v>
      </c>
      <c r="W1578">
        <f>'wyznaczanie X2 i X3'!$H$3*modele!C1578+'wyznaczanie X2 i X3'!$I$3</f>
        <v>102.89801745910128</v>
      </c>
      <c r="X1578">
        <f t="shared" si="224"/>
        <v>0.999</v>
      </c>
      <c r="AA1578">
        <v>59.940935436568303</v>
      </c>
      <c r="AB1578">
        <f t="shared" si="225"/>
        <v>0</v>
      </c>
      <c r="AC1578">
        <v>48.939613993986498</v>
      </c>
      <c r="AD1578">
        <f t="shared" si="226"/>
        <v>0</v>
      </c>
      <c r="AE1578">
        <v>101.89906050033601</v>
      </c>
      <c r="AF1578">
        <f t="shared" si="227"/>
        <v>0</v>
      </c>
      <c r="AG1578">
        <v>-26.936971108822799</v>
      </c>
      <c r="AH1578">
        <f t="shared" si="228"/>
        <v>0</v>
      </c>
      <c r="AI1578">
        <v>24.2042231079689</v>
      </c>
      <c r="AJ1578">
        <f t="shared" si="229"/>
        <v>0</v>
      </c>
      <c r="AK1578">
        <v>41.416867204111</v>
      </c>
      <c r="AL1578">
        <f t="shared" si="230"/>
        <v>0</v>
      </c>
      <c r="AM1578">
        <v>82.175073407643794</v>
      </c>
      <c r="AN1578">
        <f t="shared" si="231"/>
        <v>0</v>
      </c>
    </row>
    <row r="1579" spans="2:40" x14ac:dyDescent="0.3">
      <c r="B1579">
        <v>65.77714883048543</v>
      </c>
      <c r="C1579">
        <v>63.10477852143574</v>
      </c>
      <c r="D1579">
        <v>130.68508026120656</v>
      </c>
      <c r="E1579">
        <v>-57.760037903336354</v>
      </c>
      <c r="F1579">
        <v>22.119636386626276</v>
      </c>
      <c r="G1579">
        <v>46.89762739022089</v>
      </c>
      <c r="H1579">
        <v>94.221593057699039</v>
      </c>
      <c r="U1579">
        <f>'wyznaczanie X2 i X3'!$E$3*modele!D1579+'wyznaczanie X2 i X3'!$F$3</f>
        <v>61.719836108984033</v>
      </c>
      <c r="V1579" s="3">
        <f t="shared" si="223"/>
        <v>1.3849</v>
      </c>
      <c r="W1579">
        <f>'wyznaczanie X2 i X3'!$H$3*modele!C1579+'wyznaczanie X2 i X3'!$I$3</f>
        <v>131.36311713255546</v>
      </c>
      <c r="X1579">
        <f t="shared" si="224"/>
        <v>0.67800000000000005</v>
      </c>
      <c r="AA1579">
        <v>65.777148830485402</v>
      </c>
      <c r="AB1579">
        <f t="shared" si="225"/>
        <v>0</v>
      </c>
      <c r="AC1579">
        <v>63.104778521435698</v>
      </c>
      <c r="AD1579">
        <f t="shared" si="226"/>
        <v>0</v>
      </c>
      <c r="AE1579">
        <v>130.68508026120699</v>
      </c>
      <c r="AF1579">
        <f t="shared" si="227"/>
        <v>0</v>
      </c>
      <c r="AG1579">
        <v>-57.760037903336404</v>
      </c>
      <c r="AH1579">
        <f t="shared" si="228"/>
        <v>0</v>
      </c>
      <c r="AI1579">
        <v>22.119636386626301</v>
      </c>
      <c r="AJ1579">
        <f t="shared" si="229"/>
        <v>0</v>
      </c>
      <c r="AK1579">
        <v>46.897627390220897</v>
      </c>
      <c r="AL1579">
        <f t="shared" si="230"/>
        <v>0</v>
      </c>
      <c r="AM1579">
        <v>94.221593057698996</v>
      </c>
      <c r="AN1579">
        <f t="shared" si="231"/>
        <v>0</v>
      </c>
    </row>
    <row r="1580" spans="2:40" x14ac:dyDescent="0.3">
      <c r="B1580">
        <v>28.23117734842555</v>
      </c>
      <c r="C1580">
        <v>74.144849389140475</v>
      </c>
      <c r="D1580">
        <v>153.11108653592393</v>
      </c>
      <c r="E1580">
        <v>-165.97219347057035</v>
      </c>
      <c r="F1580">
        <v>21.362690147329936</v>
      </c>
      <c r="G1580">
        <v>56.507284563004795</v>
      </c>
      <c r="H1580">
        <v>113.35442215532954</v>
      </c>
      <c r="U1580">
        <f>'wyznaczanie X2 i X3'!$E$3*modele!D1580+'wyznaczanie X2 i X3'!$F$3</f>
        <v>72.190051604334641</v>
      </c>
      <c r="V1580" s="3">
        <f t="shared" si="223"/>
        <v>1.9548000000000001</v>
      </c>
      <c r="W1580">
        <f>'wyznaczanie X2 i X3'!$H$3*modele!C1580+'wyznaczanie X2 i X3'!$I$3</f>
        <v>153.54829662992353</v>
      </c>
      <c r="X1580">
        <f t="shared" si="224"/>
        <v>0.43719999999999998</v>
      </c>
      <c r="AA1580">
        <v>28.2311773484256</v>
      </c>
      <c r="AB1580">
        <f t="shared" si="225"/>
        <v>0</v>
      </c>
      <c r="AC1580">
        <v>74.144849389140504</v>
      </c>
      <c r="AD1580">
        <f t="shared" si="226"/>
        <v>0</v>
      </c>
      <c r="AE1580">
        <v>153.11108653592399</v>
      </c>
      <c r="AF1580">
        <f t="shared" si="227"/>
        <v>0</v>
      </c>
      <c r="AG1580">
        <v>-165.97219347057001</v>
      </c>
      <c r="AH1580">
        <f t="shared" si="228"/>
        <v>0</v>
      </c>
      <c r="AI1580">
        <v>21.3626901473299</v>
      </c>
      <c r="AJ1580">
        <f t="shared" si="229"/>
        <v>0</v>
      </c>
      <c r="AK1580">
        <v>56.507284563004802</v>
      </c>
      <c r="AL1580">
        <f t="shared" si="230"/>
        <v>0</v>
      </c>
      <c r="AM1580">
        <v>113.35442215533</v>
      </c>
      <c r="AN1580">
        <f t="shared" si="231"/>
        <v>0</v>
      </c>
    </row>
    <row r="1581" spans="2:40" x14ac:dyDescent="0.3">
      <c r="B1581">
        <v>67.375833116199033</v>
      </c>
      <c r="C1581">
        <v>14.847187145002103</v>
      </c>
      <c r="D1581">
        <v>34.199377735165505</v>
      </c>
      <c r="E1581">
        <v>90.21010479739175</v>
      </c>
      <c r="F1581">
        <v>16.370716558712715</v>
      </c>
      <c r="G1581">
        <v>54.983094453891781</v>
      </c>
      <c r="H1581">
        <v>109.54387878074658</v>
      </c>
      <c r="U1581">
        <f>'wyznaczanie X2 i X3'!$E$3*modele!D1581+'wyznaczanie X2 i X3'!$F$3</f>
        <v>16.672756156685409</v>
      </c>
      <c r="V1581" s="3">
        <f t="shared" si="223"/>
        <v>1.8255999999999999</v>
      </c>
      <c r="W1581">
        <f>'wyznaczanie X2 i X3'!$H$3*modele!C1581+'wyznaczanie X2 i X3'!$I$3</f>
        <v>34.388800606324395</v>
      </c>
      <c r="X1581">
        <f t="shared" si="224"/>
        <v>0.18940000000000001</v>
      </c>
      <c r="AA1581">
        <v>67.375833116199004</v>
      </c>
      <c r="AB1581">
        <f t="shared" si="225"/>
        <v>0</v>
      </c>
      <c r="AC1581">
        <v>14.847187145002099</v>
      </c>
      <c r="AD1581">
        <f t="shared" si="226"/>
        <v>0</v>
      </c>
      <c r="AE1581">
        <v>34.199377735165498</v>
      </c>
      <c r="AF1581">
        <f t="shared" si="227"/>
        <v>0</v>
      </c>
      <c r="AG1581">
        <v>90.210104797391807</v>
      </c>
      <c r="AH1581">
        <f t="shared" si="228"/>
        <v>0</v>
      </c>
      <c r="AI1581">
        <v>16.370716558712701</v>
      </c>
      <c r="AJ1581">
        <f t="shared" si="229"/>
        <v>0</v>
      </c>
      <c r="AK1581">
        <v>54.983094453891802</v>
      </c>
      <c r="AL1581">
        <f t="shared" si="230"/>
        <v>0</v>
      </c>
      <c r="AM1581">
        <v>109.54387878074699</v>
      </c>
      <c r="AN1581">
        <f t="shared" si="231"/>
        <v>0</v>
      </c>
    </row>
    <row r="1582" spans="2:40" x14ac:dyDescent="0.3">
      <c r="B1582">
        <v>61.834712261261245</v>
      </c>
      <c r="C1582">
        <v>49.481714400124595</v>
      </c>
      <c r="D1582">
        <v>103.00529870020544</v>
      </c>
      <c r="E1582">
        <v>-24.775718677851302</v>
      </c>
      <c r="F1582">
        <v>17.072325083635945</v>
      </c>
      <c r="G1582">
        <v>55.878631482814299</v>
      </c>
      <c r="H1582">
        <v>111.21340189900184</v>
      </c>
      <c r="U1582">
        <f>'wyznaczanie X2 i X3'!$E$3*modele!D1582+'wyznaczanie X2 i X3'!$F$3</f>
        <v>48.796746983897883</v>
      </c>
      <c r="V1582" s="3">
        <f t="shared" si="223"/>
        <v>0.68500000000000005</v>
      </c>
      <c r="W1582">
        <f>'wyznaczanie X2 i X3'!$H$3*modele!C1582+'wyznaczanie X2 i X3'!$I$3</f>
        <v>103.98737593876029</v>
      </c>
      <c r="X1582">
        <f t="shared" si="224"/>
        <v>0.98209999999999997</v>
      </c>
      <c r="AA1582">
        <v>61.834712261261203</v>
      </c>
      <c r="AB1582">
        <f t="shared" si="225"/>
        <v>0</v>
      </c>
      <c r="AC1582">
        <v>49.481714400124602</v>
      </c>
      <c r="AD1582">
        <f t="shared" si="226"/>
        <v>0</v>
      </c>
      <c r="AE1582">
        <v>103.005298700205</v>
      </c>
      <c r="AF1582">
        <f t="shared" si="227"/>
        <v>0</v>
      </c>
      <c r="AG1582">
        <v>-24.775718677851302</v>
      </c>
      <c r="AH1582">
        <f t="shared" si="228"/>
        <v>0</v>
      </c>
      <c r="AI1582">
        <v>17.072325083635899</v>
      </c>
      <c r="AJ1582">
        <f t="shared" si="229"/>
        <v>0</v>
      </c>
      <c r="AK1582">
        <v>55.878631482814299</v>
      </c>
      <c r="AL1582">
        <f t="shared" si="230"/>
        <v>0</v>
      </c>
      <c r="AM1582">
        <v>111.21340189900199</v>
      </c>
      <c r="AN1582">
        <f t="shared" si="231"/>
        <v>0</v>
      </c>
    </row>
    <row r="1583" spans="2:40" x14ac:dyDescent="0.3">
      <c r="B1583">
        <v>23.623065473711211</v>
      </c>
      <c r="C1583">
        <v>31.591651474401807</v>
      </c>
      <c r="D1583">
        <v>67.571179323132228</v>
      </c>
      <c r="E1583">
        <v>-47.528823475783007</v>
      </c>
      <c r="F1583">
        <v>26.118871351595917</v>
      </c>
      <c r="G1583">
        <v>49.148081208912004</v>
      </c>
      <c r="H1583">
        <v>98.710803877459611</v>
      </c>
      <c r="U1583">
        <f>'wyznaczanie X2 i X3'!$E$3*modele!D1583+'wyznaczanie X2 i X3'!$F$3</f>
        <v>32.253325867308064</v>
      </c>
      <c r="V1583" s="3">
        <f t="shared" si="223"/>
        <v>0.66169999999999995</v>
      </c>
      <c r="W1583">
        <f>'wyznaczanie X2 i X3'!$H$3*modele!C1583+'wyznaczanie X2 i X3'!$I$3</f>
        <v>68.037039932549021</v>
      </c>
      <c r="X1583">
        <f t="shared" si="224"/>
        <v>0.46589999999999998</v>
      </c>
      <c r="AA1583">
        <v>23.6230654737112</v>
      </c>
      <c r="AB1583">
        <f t="shared" si="225"/>
        <v>0</v>
      </c>
      <c r="AC1583">
        <v>31.5916514744018</v>
      </c>
      <c r="AD1583">
        <f t="shared" si="226"/>
        <v>0</v>
      </c>
      <c r="AE1583">
        <v>67.571179323132199</v>
      </c>
      <c r="AF1583">
        <f t="shared" si="227"/>
        <v>0</v>
      </c>
      <c r="AG1583">
        <v>-47.528823475783</v>
      </c>
      <c r="AH1583">
        <f t="shared" si="228"/>
        <v>0</v>
      </c>
      <c r="AI1583">
        <v>26.118871351595899</v>
      </c>
      <c r="AJ1583">
        <f t="shared" si="229"/>
        <v>0</v>
      </c>
      <c r="AK1583">
        <v>49.148081208911996</v>
      </c>
      <c r="AL1583">
        <f t="shared" si="230"/>
        <v>0</v>
      </c>
      <c r="AM1583">
        <v>98.710803877459597</v>
      </c>
      <c r="AN1583">
        <f t="shared" si="231"/>
        <v>0</v>
      </c>
    </row>
    <row r="1584" spans="2:40" x14ac:dyDescent="0.3">
      <c r="B1584">
        <v>36.257203540563658</v>
      </c>
      <c r="C1584">
        <v>56.803837950693918</v>
      </c>
      <c r="D1584">
        <v>118.03943672722909</v>
      </c>
      <c r="E1584">
        <v>-97.897106770954437</v>
      </c>
      <c r="F1584">
        <v>24.359721551764899</v>
      </c>
      <c r="G1584">
        <v>50.811313119683604</v>
      </c>
      <c r="H1584">
        <v>101.83506908891252</v>
      </c>
      <c r="U1584">
        <f>'wyznaczanie X2 i X3'!$E$3*modele!D1584+'wyznaczanie X2 i X3'!$F$3</f>
        <v>55.815859660560442</v>
      </c>
      <c r="V1584" s="3">
        <f t="shared" si="223"/>
        <v>0.98799999999999999</v>
      </c>
      <c r="W1584">
        <f>'wyznaczanie X2 i X3'!$H$3*modele!C1584+'wyznaczanie X2 i X3'!$I$3</f>
        <v>118.70128739982492</v>
      </c>
      <c r="X1584">
        <f t="shared" si="224"/>
        <v>0.66190000000000004</v>
      </c>
      <c r="AA1584">
        <v>36.257203540563701</v>
      </c>
      <c r="AB1584">
        <f t="shared" si="225"/>
        <v>0</v>
      </c>
      <c r="AC1584">
        <v>56.803837950693897</v>
      </c>
      <c r="AD1584">
        <f t="shared" si="226"/>
        <v>0</v>
      </c>
      <c r="AE1584">
        <v>118.039436727229</v>
      </c>
      <c r="AF1584">
        <f t="shared" si="227"/>
        <v>0</v>
      </c>
      <c r="AG1584">
        <v>-97.897106770954395</v>
      </c>
      <c r="AH1584">
        <f t="shared" si="228"/>
        <v>0</v>
      </c>
      <c r="AI1584">
        <v>24.359721551764899</v>
      </c>
      <c r="AJ1584">
        <f t="shared" si="229"/>
        <v>0</v>
      </c>
      <c r="AK1584">
        <v>50.811313119683597</v>
      </c>
      <c r="AL1584">
        <f t="shared" si="230"/>
        <v>0</v>
      </c>
      <c r="AM1584">
        <v>101.835069088913</v>
      </c>
      <c r="AN1584">
        <f t="shared" si="231"/>
        <v>0</v>
      </c>
    </row>
    <row r="1585" spans="2:40" x14ac:dyDescent="0.3">
      <c r="B1585">
        <v>46.95667522043685</v>
      </c>
      <c r="C1585">
        <v>77.31854701791876</v>
      </c>
      <c r="D1585">
        <v>159.16850429421535</v>
      </c>
      <c r="E1585">
        <v>-138.04229061288257</v>
      </c>
      <c r="F1585">
        <v>13.67652669143299</v>
      </c>
      <c r="G1585">
        <v>59.962455069410382</v>
      </c>
      <c r="H1585">
        <v>119.40699213324065</v>
      </c>
      <c r="U1585">
        <f>'wyznaczanie X2 i X3'!$E$3*modele!D1585+'wyznaczanie X2 i X3'!$F$3</f>
        <v>75.01812845840098</v>
      </c>
      <c r="V1585" s="3">
        <f t="shared" si="223"/>
        <v>2.3003999999999998</v>
      </c>
      <c r="W1585">
        <f>'wyznaczanie X2 i X3'!$H$3*modele!C1585+'wyznaczanie X2 i X3'!$I$3</f>
        <v>159.92588717336685</v>
      </c>
      <c r="X1585">
        <f t="shared" si="224"/>
        <v>0.75739999999999996</v>
      </c>
      <c r="AA1585">
        <v>46.9566752204368</v>
      </c>
      <c r="AB1585">
        <f t="shared" si="225"/>
        <v>0</v>
      </c>
      <c r="AC1585">
        <v>77.318547017918803</v>
      </c>
      <c r="AD1585">
        <f t="shared" si="226"/>
        <v>0</v>
      </c>
      <c r="AE1585">
        <v>159.16850429421501</v>
      </c>
      <c r="AF1585">
        <f t="shared" si="227"/>
        <v>0</v>
      </c>
      <c r="AG1585">
        <v>-138.04229061288299</v>
      </c>
      <c r="AH1585">
        <f t="shared" si="228"/>
        <v>0</v>
      </c>
      <c r="AI1585">
        <v>13.676526691433001</v>
      </c>
      <c r="AJ1585">
        <f t="shared" si="229"/>
        <v>0</v>
      </c>
      <c r="AK1585">
        <v>59.962455069410403</v>
      </c>
      <c r="AL1585">
        <f t="shared" si="230"/>
        <v>0</v>
      </c>
      <c r="AM1585">
        <v>119.406992133241</v>
      </c>
      <c r="AN1585">
        <f t="shared" si="231"/>
        <v>0</v>
      </c>
    </row>
    <row r="1586" spans="2:40" x14ac:dyDescent="0.3">
      <c r="B1586">
        <v>61.614635174831548</v>
      </c>
      <c r="C1586">
        <v>66.428123001942041</v>
      </c>
      <c r="D1586">
        <v>137.50556362019597</v>
      </c>
      <c r="E1586">
        <v>-76.05509865616304</v>
      </c>
      <c r="F1586">
        <v>24.372871558643681</v>
      </c>
      <c r="G1586">
        <v>48.232631523938899</v>
      </c>
      <c r="H1586">
        <v>97.294147809004428</v>
      </c>
      <c r="U1586">
        <f>'wyznaczanie X2 i X3'!$E$3*modele!D1586+'wyznaczanie X2 i X3'!$F$3</f>
        <v>64.904171727028526</v>
      </c>
      <c r="V1586" s="3">
        <f t="shared" si="223"/>
        <v>1.524</v>
      </c>
      <c r="W1586">
        <f>'wyznaczanie X2 i X3'!$H$3*modele!C1586+'wyznaczanie X2 i X3'!$I$3</f>
        <v>138.04142515386513</v>
      </c>
      <c r="X1586">
        <f t="shared" si="224"/>
        <v>0.53590000000000004</v>
      </c>
      <c r="AA1586">
        <v>61.614635174831498</v>
      </c>
      <c r="AB1586">
        <f t="shared" si="225"/>
        <v>0</v>
      </c>
      <c r="AC1586">
        <v>66.428123001941998</v>
      </c>
      <c r="AD1586">
        <f t="shared" si="226"/>
        <v>0</v>
      </c>
      <c r="AE1586">
        <v>137.505563620196</v>
      </c>
      <c r="AF1586">
        <f t="shared" si="227"/>
        <v>0</v>
      </c>
      <c r="AG1586">
        <v>-76.055098656162997</v>
      </c>
      <c r="AH1586">
        <f t="shared" si="228"/>
        <v>0</v>
      </c>
      <c r="AI1586">
        <v>24.372871558643698</v>
      </c>
      <c r="AJ1586">
        <f t="shared" si="229"/>
        <v>0</v>
      </c>
      <c r="AK1586">
        <v>48.232631523938899</v>
      </c>
      <c r="AL1586">
        <f t="shared" si="230"/>
        <v>0</v>
      </c>
      <c r="AM1586">
        <v>97.2941478090044</v>
      </c>
      <c r="AN1586">
        <f t="shared" si="231"/>
        <v>0</v>
      </c>
    </row>
    <row r="1587" spans="2:40" x14ac:dyDescent="0.3">
      <c r="B1587">
        <v>31.394910813904314</v>
      </c>
      <c r="C1587">
        <v>56.083977183164563</v>
      </c>
      <c r="D1587">
        <v>116.63714109840492</v>
      </c>
      <c r="E1587">
        <v>-105.46210992168506</v>
      </c>
      <c r="F1587">
        <v>21.710471605446127</v>
      </c>
      <c r="G1587">
        <v>49.064831235897387</v>
      </c>
      <c r="H1587">
        <v>98.695337595216827</v>
      </c>
      <c r="U1587">
        <f>'wyznaczanie X2 i X3'!$E$3*modele!D1587+'wyznaczanie X2 i X3'!$F$3</f>
        <v>55.161158273156936</v>
      </c>
      <c r="V1587" s="3">
        <f t="shared" si="223"/>
        <v>0.92279999999999995</v>
      </c>
      <c r="W1587">
        <f>'wyznaczanie X2 i X3'!$H$3*modele!C1587+'wyznaczanie X2 i X3'!$I$3</f>
        <v>117.25471694460535</v>
      </c>
      <c r="X1587">
        <f t="shared" si="224"/>
        <v>0.61760000000000004</v>
      </c>
      <c r="AA1587">
        <v>31.3949108139043</v>
      </c>
      <c r="AB1587">
        <f t="shared" si="225"/>
        <v>0</v>
      </c>
      <c r="AC1587">
        <v>56.083977183164599</v>
      </c>
      <c r="AD1587">
        <f t="shared" si="226"/>
        <v>0</v>
      </c>
      <c r="AE1587">
        <v>116.637141098405</v>
      </c>
      <c r="AF1587">
        <f t="shared" si="227"/>
        <v>0</v>
      </c>
      <c r="AG1587">
        <v>-105.462109921685</v>
      </c>
      <c r="AH1587">
        <f t="shared" si="228"/>
        <v>0</v>
      </c>
      <c r="AI1587">
        <v>21.710471605446099</v>
      </c>
      <c r="AJ1587">
        <f t="shared" si="229"/>
        <v>0</v>
      </c>
      <c r="AK1587">
        <v>49.064831235897401</v>
      </c>
      <c r="AL1587">
        <f t="shared" si="230"/>
        <v>0</v>
      </c>
      <c r="AM1587">
        <v>98.695337595216799</v>
      </c>
      <c r="AN1587">
        <f t="shared" si="231"/>
        <v>0</v>
      </c>
    </row>
    <row r="1588" spans="2:40" x14ac:dyDescent="0.3">
      <c r="B1588">
        <v>62.594053026104206</v>
      </c>
      <c r="C1588">
        <v>17.867822230503755</v>
      </c>
      <c r="D1588">
        <v>40.295926604620924</v>
      </c>
      <c r="E1588">
        <v>71.584639360697139</v>
      </c>
      <c r="F1588">
        <v>19.476460642646561</v>
      </c>
      <c r="G1588">
        <v>50.321856216105182</v>
      </c>
      <c r="H1588">
        <v>100.19522782572595</v>
      </c>
      <c r="U1588">
        <f>'wyznaczanie X2 i X3'!$E$3*modele!D1588+'wyznaczanie X2 i X3'!$F$3</f>
        <v>19.519102477077617</v>
      </c>
      <c r="V1588" s="3">
        <f t="shared" si="223"/>
        <v>1.6513</v>
      </c>
      <c r="W1588">
        <f>'wyznaczanie X2 i X3'!$H$3*modele!C1588+'wyznaczanie X2 i X3'!$I$3</f>
        <v>40.458809791132651</v>
      </c>
      <c r="X1588">
        <f t="shared" si="224"/>
        <v>0.16289999999999999</v>
      </c>
      <c r="AA1588">
        <v>62.594053026104199</v>
      </c>
      <c r="AB1588">
        <f t="shared" si="225"/>
        <v>0</v>
      </c>
      <c r="AC1588">
        <v>17.867822230503801</v>
      </c>
      <c r="AD1588">
        <f t="shared" si="226"/>
        <v>0</v>
      </c>
      <c r="AE1588">
        <v>40.295926604620902</v>
      </c>
      <c r="AF1588">
        <f t="shared" si="227"/>
        <v>0</v>
      </c>
      <c r="AG1588">
        <v>71.584639360697096</v>
      </c>
      <c r="AH1588">
        <f t="shared" si="228"/>
        <v>0</v>
      </c>
      <c r="AI1588">
        <v>19.4764606426466</v>
      </c>
      <c r="AJ1588">
        <f t="shared" si="229"/>
        <v>0</v>
      </c>
      <c r="AK1588">
        <v>50.321856216105203</v>
      </c>
      <c r="AL1588">
        <f t="shared" si="230"/>
        <v>0</v>
      </c>
      <c r="AM1588">
        <v>100.19522782572599</v>
      </c>
      <c r="AN1588">
        <f t="shared" si="231"/>
        <v>0</v>
      </c>
    </row>
    <row r="1589" spans="2:40" x14ac:dyDescent="0.3">
      <c r="B1589">
        <v>51.070131806620722</v>
      </c>
      <c r="C1589">
        <v>10.202529532153493</v>
      </c>
      <c r="D1589">
        <v>25.082522039693771</v>
      </c>
      <c r="E1589">
        <v>71.532675016780956</v>
      </c>
      <c r="F1589">
        <v>9.3516345105691983</v>
      </c>
      <c r="G1589">
        <v>51.161313468694182</v>
      </c>
      <c r="H1589">
        <v>102.16219759268218</v>
      </c>
      <c r="U1589">
        <f>'wyznaczanie X2 i X3'!$E$3*modele!D1589+'wyznaczanie X2 i X3'!$F$3</f>
        <v>12.416294145470415</v>
      </c>
      <c r="V1589" s="3">
        <f t="shared" si="223"/>
        <v>2.2138</v>
      </c>
      <c r="W1589">
        <f>'wyznaczanie X2 i X3'!$H$3*modele!C1589+'wyznaczanie X2 i X3'!$I$3</f>
        <v>25.055295044662508</v>
      </c>
      <c r="X1589">
        <f t="shared" si="224"/>
        <v>2.7199999999999998E-2</v>
      </c>
      <c r="AA1589">
        <v>51.070131806620701</v>
      </c>
      <c r="AB1589">
        <f t="shared" si="225"/>
        <v>0</v>
      </c>
      <c r="AC1589">
        <v>10.2025295321535</v>
      </c>
      <c r="AD1589">
        <f t="shared" si="226"/>
        <v>0</v>
      </c>
      <c r="AE1589">
        <v>25.082522039693799</v>
      </c>
      <c r="AF1589">
        <f t="shared" si="227"/>
        <v>0</v>
      </c>
      <c r="AG1589">
        <v>71.532675016780999</v>
      </c>
      <c r="AH1589">
        <f t="shared" si="228"/>
        <v>0</v>
      </c>
      <c r="AI1589">
        <v>9.3516345105692</v>
      </c>
      <c r="AJ1589">
        <f t="shared" si="229"/>
        <v>0</v>
      </c>
      <c r="AK1589">
        <v>51.161313468694203</v>
      </c>
      <c r="AL1589">
        <f t="shared" si="230"/>
        <v>0</v>
      </c>
      <c r="AM1589">
        <v>102.16219759268201</v>
      </c>
      <c r="AN1589">
        <f t="shared" si="231"/>
        <v>0</v>
      </c>
    </row>
    <row r="1590" spans="2:40" x14ac:dyDescent="0.3">
      <c r="B1590">
        <v>21.576269748036513</v>
      </c>
      <c r="C1590">
        <v>11.276352487643491</v>
      </c>
      <c r="D1590">
        <v>26.761170682797264</v>
      </c>
      <c r="E1590">
        <v>9.3234820331425539</v>
      </c>
      <c r="F1590">
        <v>10.144498119777763</v>
      </c>
      <c r="G1590">
        <v>50.417301729937066</v>
      </c>
      <c r="H1590">
        <v>100.76659386473749</v>
      </c>
      <c r="U1590">
        <f>'wyznaczanie X2 i X3'!$E$3*modele!D1590+'wyznaczanie X2 i X3'!$F$3</f>
        <v>13.200018756039444</v>
      </c>
      <c r="V1590" s="3">
        <f t="shared" si="223"/>
        <v>1.9237</v>
      </c>
      <c r="W1590">
        <f>'wyznaczanie X2 i X3'!$H$3*modele!C1590+'wyznaczanie X2 i X3'!$I$3</f>
        <v>27.213157553102434</v>
      </c>
      <c r="X1590">
        <f t="shared" si="224"/>
        <v>0.45200000000000001</v>
      </c>
      <c r="AA1590">
        <v>21.576269748036498</v>
      </c>
      <c r="AB1590">
        <f t="shared" si="225"/>
        <v>0</v>
      </c>
      <c r="AC1590">
        <v>11.2763524876435</v>
      </c>
      <c r="AD1590">
        <f t="shared" si="226"/>
        <v>0</v>
      </c>
      <c r="AE1590">
        <v>26.761170682797299</v>
      </c>
      <c r="AF1590">
        <f t="shared" si="227"/>
        <v>0</v>
      </c>
      <c r="AG1590">
        <v>9.3234820331425503</v>
      </c>
      <c r="AH1590">
        <f t="shared" si="228"/>
        <v>0</v>
      </c>
      <c r="AI1590">
        <v>10.144498119777801</v>
      </c>
      <c r="AJ1590">
        <f t="shared" si="229"/>
        <v>0</v>
      </c>
      <c r="AK1590">
        <v>50.417301729937101</v>
      </c>
      <c r="AL1590">
        <f t="shared" si="230"/>
        <v>0</v>
      </c>
      <c r="AM1590">
        <v>100.766593864737</v>
      </c>
      <c r="AN1590">
        <f t="shared" si="231"/>
        <v>0</v>
      </c>
    </row>
    <row r="1591" spans="2:40" x14ac:dyDescent="0.3">
      <c r="B1591">
        <v>44.83180835839736</v>
      </c>
      <c r="C1591">
        <v>12.337392750381147</v>
      </c>
      <c r="D1591">
        <v>29.602301160976406</v>
      </c>
      <c r="E1591">
        <v>52.651438465651282</v>
      </c>
      <c r="F1591">
        <v>24.155397160257174</v>
      </c>
      <c r="G1591">
        <v>48.935132847388424</v>
      </c>
      <c r="H1591">
        <v>98.735746625098713</v>
      </c>
      <c r="U1591">
        <f>'wyznaczanie X2 i X3'!$E$3*modele!D1591+'wyznaczanie X2 i X3'!$F$3</f>
        <v>14.526480899701669</v>
      </c>
      <c r="V1591" s="3">
        <f t="shared" si="223"/>
        <v>2.1890999999999998</v>
      </c>
      <c r="W1591">
        <f>'wyznaczanie X2 i X3'!$H$3*modele!C1591+'wyznaczanie X2 i X3'!$I$3</f>
        <v>29.345333058572116</v>
      </c>
      <c r="X1591">
        <f t="shared" si="224"/>
        <v>0.25700000000000001</v>
      </c>
      <c r="AA1591">
        <v>44.831808358397403</v>
      </c>
      <c r="AB1591">
        <f t="shared" si="225"/>
        <v>0</v>
      </c>
      <c r="AC1591">
        <v>12.337392750381101</v>
      </c>
      <c r="AD1591">
        <f t="shared" si="226"/>
        <v>0</v>
      </c>
      <c r="AE1591">
        <v>29.602301160976399</v>
      </c>
      <c r="AF1591">
        <f t="shared" si="227"/>
        <v>0</v>
      </c>
      <c r="AG1591">
        <v>52.651438465651303</v>
      </c>
      <c r="AH1591">
        <f t="shared" si="228"/>
        <v>0</v>
      </c>
      <c r="AI1591">
        <v>24.155397160257198</v>
      </c>
      <c r="AJ1591">
        <f t="shared" si="229"/>
        <v>0</v>
      </c>
      <c r="AK1591">
        <v>48.935132847388402</v>
      </c>
      <c r="AL1591">
        <f t="shared" si="230"/>
        <v>0</v>
      </c>
      <c r="AM1591">
        <v>98.735746625098699</v>
      </c>
      <c r="AN1591">
        <f t="shared" si="231"/>
        <v>0</v>
      </c>
    </row>
    <row r="1592" spans="2:40" x14ac:dyDescent="0.3">
      <c r="B1592">
        <v>51.276330936302713</v>
      </c>
      <c r="C1592">
        <v>53.227853705334653</v>
      </c>
      <c r="D1592">
        <v>110.90426616791147</v>
      </c>
      <c r="E1592">
        <v>-57.130899243398517</v>
      </c>
      <c r="F1592">
        <v>16.746383924413387</v>
      </c>
      <c r="G1592">
        <v>47.211873631992063</v>
      </c>
      <c r="H1592">
        <v>94.927452433637711</v>
      </c>
      <c r="U1592">
        <f>'wyznaczanie X2 i X3'!$E$3*modele!D1592+'wyznaczanie X2 i X3'!$F$3</f>
        <v>52.484603420060779</v>
      </c>
      <c r="V1592" s="3">
        <f t="shared" si="223"/>
        <v>0.74329999999999996</v>
      </c>
      <c r="W1592">
        <f>'wyznaczanie X2 i X3'!$H$3*modele!C1592+'wyznaczanie X2 i X3'!$I$3</f>
        <v>111.51529617624237</v>
      </c>
      <c r="X1592">
        <f t="shared" si="224"/>
        <v>0.61099999999999999</v>
      </c>
      <c r="AA1592">
        <v>51.276330936302699</v>
      </c>
      <c r="AB1592">
        <f t="shared" si="225"/>
        <v>0</v>
      </c>
      <c r="AC1592">
        <v>53.227853705334702</v>
      </c>
      <c r="AD1592">
        <f t="shared" si="226"/>
        <v>0</v>
      </c>
      <c r="AE1592">
        <v>110.904266167911</v>
      </c>
      <c r="AF1592">
        <f t="shared" si="227"/>
        <v>0</v>
      </c>
      <c r="AG1592">
        <v>-57.130899243398503</v>
      </c>
      <c r="AH1592">
        <f t="shared" si="228"/>
        <v>0</v>
      </c>
      <c r="AI1592">
        <v>16.746383924413401</v>
      </c>
      <c r="AJ1592">
        <f t="shared" si="229"/>
        <v>0</v>
      </c>
      <c r="AK1592">
        <v>47.211873631992098</v>
      </c>
      <c r="AL1592">
        <f t="shared" si="230"/>
        <v>0</v>
      </c>
      <c r="AM1592">
        <v>94.927452433637697</v>
      </c>
      <c r="AN1592">
        <f t="shared" si="231"/>
        <v>0</v>
      </c>
    </row>
    <row r="1593" spans="2:40" x14ac:dyDescent="0.3">
      <c r="B1593">
        <v>36.141345885521133</v>
      </c>
      <c r="C1593">
        <v>30.507778970037879</v>
      </c>
      <c r="D1593">
        <v>65.09276794514966</v>
      </c>
      <c r="E1593">
        <v>-19.240645139071376</v>
      </c>
      <c r="F1593">
        <v>22.457260107554507</v>
      </c>
      <c r="G1593">
        <v>44.560497327995222</v>
      </c>
      <c r="H1593">
        <v>89.747306375889735</v>
      </c>
      <c r="U1593">
        <f>'wyznaczanie X2 i X3'!$E$3*modele!D1593+'wyznaczanie X2 i X3'!$F$3</f>
        <v>31.096209397450423</v>
      </c>
      <c r="V1593" s="3">
        <f t="shared" si="223"/>
        <v>0.58840000000000003</v>
      </c>
      <c r="W1593">
        <f>'wyznaczanie X2 i X3'!$H$3*modele!C1593+'wyznaczanie X2 i X3'!$I$3</f>
        <v>65.858982712652306</v>
      </c>
      <c r="X1593">
        <f t="shared" si="224"/>
        <v>0.76619999999999999</v>
      </c>
      <c r="AA1593">
        <v>36.141345885521098</v>
      </c>
      <c r="AB1593">
        <f t="shared" si="225"/>
        <v>0</v>
      </c>
      <c r="AC1593">
        <v>30.507778970037901</v>
      </c>
      <c r="AD1593">
        <f t="shared" si="226"/>
        <v>0</v>
      </c>
      <c r="AE1593">
        <v>65.092767945149703</v>
      </c>
      <c r="AF1593">
        <f t="shared" si="227"/>
        <v>0</v>
      </c>
      <c r="AG1593">
        <v>-19.2406451390714</v>
      </c>
      <c r="AH1593">
        <f t="shared" si="228"/>
        <v>0</v>
      </c>
      <c r="AI1593">
        <v>22.4572601075545</v>
      </c>
      <c r="AJ1593">
        <f t="shared" si="229"/>
        <v>0</v>
      </c>
      <c r="AK1593">
        <v>44.560497327995201</v>
      </c>
      <c r="AL1593">
        <f t="shared" si="230"/>
        <v>0</v>
      </c>
      <c r="AM1593">
        <v>89.747306375889707</v>
      </c>
      <c r="AN1593">
        <f t="shared" si="231"/>
        <v>0</v>
      </c>
    </row>
    <row r="1594" spans="2:40" x14ac:dyDescent="0.3">
      <c r="B1594">
        <v>34.838182275864916</v>
      </c>
      <c r="C1594">
        <v>41.55431728966321</v>
      </c>
      <c r="D1594">
        <v>87.565756171780507</v>
      </c>
      <c r="E1594">
        <v>-54.986587317259804</v>
      </c>
      <c r="F1594">
        <v>23.237782283158857</v>
      </c>
      <c r="G1594">
        <v>51.814772052102754</v>
      </c>
      <c r="H1594">
        <v>104.62729349591039</v>
      </c>
      <c r="U1594">
        <f>'wyznaczanie X2 i X3'!$E$3*modele!D1594+'wyznaczanie X2 i X3'!$F$3</f>
        <v>41.588359746243071</v>
      </c>
      <c r="V1594" s="3">
        <f t="shared" si="223"/>
        <v>3.4000000000000002E-2</v>
      </c>
      <c r="W1594">
        <f>'wyznaczanie X2 i X3'!$H$3*modele!C1594+'wyznaczanie X2 i X3'!$I$3</f>
        <v>88.057158646679909</v>
      </c>
      <c r="X1594">
        <f t="shared" si="224"/>
        <v>0.4914</v>
      </c>
      <c r="AA1594">
        <v>34.838182275864902</v>
      </c>
      <c r="AB1594">
        <f t="shared" si="225"/>
        <v>0</v>
      </c>
      <c r="AC1594">
        <v>41.554317289663203</v>
      </c>
      <c r="AD1594">
        <f t="shared" si="226"/>
        <v>0</v>
      </c>
      <c r="AE1594">
        <v>87.565756171780507</v>
      </c>
      <c r="AF1594">
        <f t="shared" si="227"/>
        <v>0</v>
      </c>
      <c r="AG1594">
        <v>-54.986587317259797</v>
      </c>
      <c r="AH1594">
        <f t="shared" si="228"/>
        <v>0</v>
      </c>
      <c r="AI1594">
        <v>23.2377822831589</v>
      </c>
      <c r="AJ1594">
        <f t="shared" si="229"/>
        <v>0</v>
      </c>
      <c r="AK1594">
        <v>51.814772052102803</v>
      </c>
      <c r="AL1594">
        <f t="shared" si="230"/>
        <v>0</v>
      </c>
      <c r="AM1594">
        <v>104.62729349591</v>
      </c>
      <c r="AN1594">
        <f t="shared" si="231"/>
        <v>0</v>
      </c>
    </row>
    <row r="1595" spans="2:40" x14ac:dyDescent="0.3">
      <c r="B1595">
        <v>37.639300550878872</v>
      </c>
      <c r="C1595">
        <v>51.003884865951811</v>
      </c>
      <c r="D1595">
        <v>106.58463355045212</v>
      </c>
      <c r="E1595">
        <v>-77.733053496097682</v>
      </c>
      <c r="F1595">
        <v>16.217857922231751</v>
      </c>
      <c r="G1595">
        <v>52.398981335657254</v>
      </c>
      <c r="H1595">
        <v>103.86216519865545</v>
      </c>
      <c r="U1595">
        <f>'wyznaczanie X2 i X3'!$E$3*modele!D1595+'wyznaczanie X2 i X3'!$F$3</f>
        <v>50.467860723589972</v>
      </c>
      <c r="V1595" s="3">
        <f t="shared" si="223"/>
        <v>0.53600000000000003</v>
      </c>
      <c r="W1595">
        <f>'wyznaczanie X2 i X3'!$H$3*modele!C1595+'wyznaczanie X2 i X3'!$I$3</f>
        <v>107.04619914874118</v>
      </c>
      <c r="X1595">
        <f t="shared" si="224"/>
        <v>0.46160000000000001</v>
      </c>
      <c r="AA1595">
        <v>37.6393005508789</v>
      </c>
      <c r="AB1595">
        <f t="shared" si="225"/>
        <v>0</v>
      </c>
      <c r="AC1595">
        <v>51.003884865951797</v>
      </c>
      <c r="AD1595">
        <f t="shared" si="226"/>
        <v>0</v>
      </c>
      <c r="AE1595">
        <v>106.584633550452</v>
      </c>
      <c r="AF1595">
        <f t="shared" si="227"/>
        <v>0</v>
      </c>
      <c r="AG1595">
        <v>-77.733053496097696</v>
      </c>
      <c r="AH1595">
        <f t="shared" si="228"/>
        <v>0</v>
      </c>
      <c r="AI1595">
        <v>16.217857922231801</v>
      </c>
      <c r="AJ1595">
        <f t="shared" si="229"/>
        <v>0</v>
      </c>
      <c r="AK1595">
        <v>52.398981335657297</v>
      </c>
      <c r="AL1595">
        <f t="shared" si="230"/>
        <v>0</v>
      </c>
      <c r="AM1595">
        <v>103.86216519865501</v>
      </c>
      <c r="AN1595">
        <f t="shared" si="231"/>
        <v>0</v>
      </c>
    </row>
    <row r="1596" spans="2:40" x14ac:dyDescent="0.3">
      <c r="B1596">
        <v>56.698980391559665</v>
      </c>
      <c r="C1596">
        <v>75.919608473396593</v>
      </c>
      <c r="D1596">
        <v>156.54132089083291</v>
      </c>
      <c r="E1596">
        <v>-114.36086463707046</v>
      </c>
      <c r="F1596">
        <v>25.127420456301181</v>
      </c>
      <c r="G1596">
        <v>44.321354642005844</v>
      </c>
      <c r="H1596">
        <v>88.782001057265134</v>
      </c>
      <c r="U1596">
        <f>'wyznaczanie X2 i X3'!$E$3*modele!D1596+'wyznaczanie X2 i X3'!$F$3</f>
        <v>73.791553559497387</v>
      </c>
      <c r="V1596" s="3">
        <f t="shared" si="223"/>
        <v>2.1280999999999999</v>
      </c>
      <c r="W1596">
        <f>'wyznaczanie X2 i X3'!$H$3*modele!C1596+'wyznaczanie X2 i X3'!$I$3</f>
        <v>157.11470026271041</v>
      </c>
      <c r="X1596">
        <f t="shared" si="224"/>
        <v>0.57340000000000002</v>
      </c>
      <c r="AA1596">
        <v>56.698980391559701</v>
      </c>
      <c r="AB1596">
        <f t="shared" si="225"/>
        <v>0</v>
      </c>
      <c r="AC1596">
        <v>75.919608473396593</v>
      </c>
      <c r="AD1596">
        <f t="shared" si="226"/>
        <v>0</v>
      </c>
      <c r="AE1596">
        <v>156.54132089083299</v>
      </c>
      <c r="AF1596">
        <f t="shared" si="227"/>
        <v>0</v>
      </c>
      <c r="AG1596">
        <v>-114.36086463706999</v>
      </c>
      <c r="AH1596">
        <f t="shared" si="228"/>
        <v>0</v>
      </c>
      <c r="AI1596">
        <v>25.127420456301198</v>
      </c>
      <c r="AJ1596">
        <f t="shared" si="229"/>
        <v>0</v>
      </c>
      <c r="AK1596">
        <v>44.321354642005801</v>
      </c>
      <c r="AL1596">
        <f t="shared" si="230"/>
        <v>0</v>
      </c>
      <c r="AM1596">
        <v>88.782001057265106</v>
      </c>
      <c r="AN1596">
        <f t="shared" si="231"/>
        <v>0</v>
      </c>
    </row>
    <row r="1597" spans="2:40" x14ac:dyDescent="0.3">
      <c r="B1597">
        <v>39.714681964578766</v>
      </c>
      <c r="C1597">
        <v>67.603637996164764</v>
      </c>
      <c r="D1597">
        <v>139.83075146440527</v>
      </c>
      <c r="E1597">
        <v>-123.38155005933676</v>
      </c>
      <c r="F1597">
        <v>24.561181541065991</v>
      </c>
      <c r="G1597">
        <v>59.121331640468789</v>
      </c>
      <c r="H1597">
        <v>117.6822361028118</v>
      </c>
      <c r="U1597">
        <f>'wyznaczanie X2 i X3'!$E$3*modele!D1597+'wyznaczanie X2 i X3'!$F$3</f>
        <v>65.989751455216123</v>
      </c>
      <c r="V1597" s="3">
        <f t="shared" si="223"/>
        <v>1.6138999999999999</v>
      </c>
      <c r="W1597">
        <f>'wyznaczanie X2 i X3'!$H$3*modele!C1597+'wyznaczanie X2 i X3'!$I$3</f>
        <v>140.4036392611103</v>
      </c>
      <c r="X1597">
        <f t="shared" si="224"/>
        <v>0.57289999999999996</v>
      </c>
      <c r="AA1597">
        <v>39.714681964578801</v>
      </c>
      <c r="AB1597">
        <f t="shared" si="225"/>
        <v>0</v>
      </c>
      <c r="AC1597">
        <v>67.603637996164807</v>
      </c>
      <c r="AD1597">
        <f t="shared" si="226"/>
        <v>0</v>
      </c>
      <c r="AE1597">
        <v>139.83075146440501</v>
      </c>
      <c r="AF1597">
        <f t="shared" si="227"/>
        <v>0</v>
      </c>
      <c r="AG1597">
        <v>-123.381550059337</v>
      </c>
      <c r="AH1597">
        <f t="shared" si="228"/>
        <v>0</v>
      </c>
      <c r="AI1597">
        <v>24.561181541065999</v>
      </c>
      <c r="AJ1597">
        <f t="shared" si="229"/>
        <v>0</v>
      </c>
      <c r="AK1597">
        <v>59.121331640468803</v>
      </c>
      <c r="AL1597">
        <f t="shared" si="230"/>
        <v>0</v>
      </c>
      <c r="AM1597">
        <v>117.682236102812</v>
      </c>
      <c r="AN1597">
        <f t="shared" si="231"/>
        <v>0</v>
      </c>
    </row>
    <row r="1598" spans="2:40" x14ac:dyDescent="0.3">
      <c r="B1598">
        <v>35.376244653495057</v>
      </c>
      <c r="C1598">
        <v>30.985002163639034</v>
      </c>
      <c r="D1598">
        <v>66.206678221121209</v>
      </c>
      <c r="E1598">
        <v>-22.202517183926986</v>
      </c>
      <c r="F1598">
        <v>17.848219977523186</v>
      </c>
      <c r="G1598">
        <v>44.373199211888348</v>
      </c>
      <c r="H1598">
        <v>89.106635887114535</v>
      </c>
      <c r="U1598">
        <f>'wyznaczanie X2 i X3'!$E$3*modele!D1598+'wyznaczanie X2 i X3'!$F$3</f>
        <v>31.616269924012215</v>
      </c>
      <c r="V1598" s="3">
        <f t="shared" si="223"/>
        <v>0.63129999999999997</v>
      </c>
      <c r="W1598">
        <f>'wyznaczanie X2 i X3'!$H$3*modele!C1598+'wyznaczanie X2 i X3'!$I$3</f>
        <v>66.817969510583069</v>
      </c>
      <c r="X1598">
        <f t="shared" si="224"/>
        <v>0.61129999999999995</v>
      </c>
      <c r="AA1598">
        <v>35.3762446534951</v>
      </c>
      <c r="AB1598">
        <f t="shared" si="225"/>
        <v>0</v>
      </c>
      <c r="AC1598">
        <v>30.985002163638999</v>
      </c>
      <c r="AD1598">
        <f t="shared" si="226"/>
        <v>0</v>
      </c>
      <c r="AE1598">
        <v>66.206678221121194</v>
      </c>
      <c r="AF1598">
        <f t="shared" si="227"/>
        <v>0</v>
      </c>
      <c r="AG1598">
        <v>-22.202517183927</v>
      </c>
      <c r="AH1598">
        <f t="shared" si="228"/>
        <v>0</v>
      </c>
      <c r="AI1598">
        <v>17.8482199775232</v>
      </c>
      <c r="AJ1598">
        <f t="shared" si="229"/>
        <v>0</v>
      </c>
      <c r="AK1598">
        <v>44.373199211888299</v>
      </c>
      <c r="AL1598">
        <f t="shared" si="230"/>
        <v>0</v>
      </c>
      <c r="AM1598">
        <v>89.106635887114507</v>
      </c>
      <c r="AN1598">
        <f t="shared" si="231"/>
        <v>0</v>
      </c>
    </row>
    <row r="1599" spans="2:40" x14ac:dyDescent="0.3">
      <c r="B1599">
        <v>58.940134711834659</v>
      </c>
      <c r="C1599">
        <v>21.077279923288668</v>
      </c>
      <c r="D1599">
        <v>46.205220109676425</v>
      </c>
      <c r="E1599">
        <v>54.648429653803319</v>
      </c>
      <c r="F1599">
        <v>23.505124198683301</v>
      </c>
      <c r="G1599">
        <v>52.370011998292142</v>
      </c>
      <c r="H1599">
        <v>103.77009509548702</v>
      </c>
      <c r="U1599">
        <f>'wyznaczanie X2 i X3'!$E$3*modele!D1599+'wyznaczanie X2 i X3'!$F$3</f>
        <v>22.278023332859217</v>
      </c>
      <c r="V1599" s="3">
        <f t="shared" si="223"/>
        <v>1.2007000000000001</v>
      </c>
      <c r="W1599">
        <f>'wyznaczanie X2 i X3'!$H$3*modele!C1599+'wyznaczanie X2 i X3'!$I$3</f>
        <v>46.908260692025763</v>
      </c>
      <c r="X1599">
        <f t="shared" si="224"/>
        <v>0.70299999999999996</v>
      </c>
      <c r="AA1599">
        <v>58.940134711834702</v>
      </c>
      <c r="AB1599">
        <f t="shared" si="225"/>
        <v>0</v>
      </c>
      <c r="AC1599">
        <v>21.0772799232887</v>
      </c>
      <c r="AD1599">
        <f t="shared" si="226"/>
        <v>0</v>
      </c>
      <c r="AE1599">
        <v>46.205220109676397</v>
      </c>
      <c r="AF1599">
        <f t="shared" si="227"/>
        <v>0</v>
      </c>
      <c r="AG1599">
        <v>54.648429653803298</v>
      </c>
      <c r="AH1599">
        <f t="shared" si="228"/>
        <v>0</v>
      </c>
      <c r="AI1599">
        <v>23.505124198683301</v>
      </c>
      <c r="AJ1599">
        <f t="shared" si="229"/>
        <v>0</v>
      </c>
      <c r="AK1599">
        <v>52.3700119982921</v>
      </c>
      <c r="AL1599">
        <f t="shared" si="230"/>
        <v>0</v>
      </c>
      <c r="AM1599">
        <v>103.77009509548699</v>
      </c>
      <c r="AN1599">
        <f t="shared" si="231"/>
        <v>0</v>
      </c>
    </row>
    <row r="1600" spans="2:40" x14ac:dyDescent="0.3">
      <c r="B1600">
        <v>21.719269306340259</v>
      </c>
      <c r="C1600">
        <v>25.017408117353973</v>
      </c>
      <c r="D1600">
        <v>54.147737670483714</v>
      </c>
      <c r="E1600">
        <v>-31.61368573938141</v>
      </c>
      <c r="F1600">
        <v>29.194768860538922</v>
      </c>
      <c r="G1600">
        <v>49.570114122661018</v>
      </c>
      <c r="H1600">
        <v>99.223776601790192</v>
      </c>
      <c r="U1600">
        <f>'wyznaczanie X2 i X3'!$E$3*modele!D1600+'wyznaczanie X2 i X3'!$F$3</f>
        <v>25.986212362085144</v>
      </c>
      <c r="V1600" s="3">
        <f t="shared" si="223"/>
        <v>0.96879999999999999</v>
      </c>
      <c r="W1600">
        <f>'wyznaczanie X2 i X3'!$H$3*modele!C1600+'wyznaczanie X2 i X3'!$I$3</f>
        <v>54.826004361922401</v>
      </c>
      <c r="X1600">
        <f t="shared" si="224"/>
        <v>0.67830000000000001</v>
      </c>
      <c r="AA1600">
        <v>21.719269306340301</v>
      </c>
      <c r="AB1600">
        <f t="shared" si="225"/>
        <v>0</v>
      </c>
      <c r="AC1600">
        <v>25.017408117354002</v>
      </c>
      <c r="AD1600">
        <f t="shared" si="226"/>
        <v>0</v>
      </c>
      <c r="AE1600">
        <v>54.1477376704837</v>
      </c>
      <c r="AF1600">
        <f t="shared" si="227"/>
        <v>0</v>
      </c>
      <c r="AG1600">
        <v>-31.613685739381399</v>
      </c>
      <c r="AH1600">
        <f t="shared" si="228"/>
        <v>0</v>
      </c>
      <c r="AI1600">
        <v>29.1947688605389</v>
      </c>
      <c r="AJ1600">
        <f t="shared" si="229"/>
        <v>0</v>
      </c>
      <c r="AK1600">
        <v>49.570114122661003</v>
      </c>
      <c r="AL1600">
        <f t="shared" si="230"/>
        <v>0</v>
      </c>
      <c r="AM1600">
        <v>99.223776601790206</v>
      </c>
      <c r="AN1600">
        <f t="shared" si="231"/>
        <v>0</v>
      </c>
    </row>
    <row r="1601" spans="2:40" x14ac:dyDescent="0.3">
      <c r="B1601">
        <v>61.913218779647273</v>
      </c>
      <c r="C1601">
        <v>33.656606588727804</v>
      </c>
      <c r="D1601">
        <v>72.259745640787031</v>
      </c>
      <c r="E1601">
        <v>22.856617793111141</v>
      </c>
      <c r="F1601">
        <v>15.189454023730756</v>
      </c>
      <c r="G1601">
        <v>58.182715441047961</v>
      </c>
      <c r="H1601">
        <v>115.67082871063546</v>
      </c>
      <c r="U1601">
        <f>'wyznaczanie X2 i X3'!$E$3*modele!D1601+'wyznaczanie X2 i X3'!$F$3</f>
        <v>34.442315699413463</v>
      </c>
      <c r="V1601" s="3">
        <f t="shared" si="223"/>
        <v>0.78569999999999995</v>
      </c>
      <c r="W1601">
        <f>'wyznaczanie X2 i X3'!$H$3*modele!C1601+'wyznaczanie X2 i X3'!$I$3</f>
        <v>72.186596616948691</v>
      </c>
      <c r="X1601">
        <f t="shared" si="224"/>
        <v>7.3099999999999998E-2</v>
      </c>
      <c r="AA1601">
        <v>61.913218779647302</v>
      </c>
      <c r="AB1601">
        <f t="shared" si="225"/>
        <v>0</v>
      </c>
      <c r="AC1601">
        <v>33.656606588727797</v>
      </c>
      <c r="AD1601">
        <f t="shared" si="226"/>
        <v>0</v>
      </c>
      <c r="AE1601">
        <v>72.259745640787003</v>
      </c>
      <c r="AF1601">
        <f t="shared" si="227"/>
        <v>0</v>
      </c>
      <c r="AG1601">
        <v>22.856617793111099</v>
      </c>
      <c r="AH1601">
        <f t="shared" si="228"/>
        <v>0</v>
      </c>
      <c r="AI1601">
        <v>15.1894540237308</v>
      </c>
      <c r="AJ1601">
        <f t="shared" si="229"/>
        <v>0</v>
      </c>
      <c r="AK1601">
        <v>58.182715441048003</v>
      </c>
      <c r="AL1601">
        <f t="shared" si="230"/>
        <v>0</v>
      </c>
      <c r="AM1601">
        <v>115.67082871063501</v>
      </c>
      <c r="AN1601">
        <f t="shared" si="231"/>
        <v>0</v>
      </c>
    </row>
    <row r="1602" spans="2:40" x14ac:dyDescent="0.3">
      <c r="B1602">
        <v>54.608537023180233</v>
      </c>
      <c r="C1602">
        <v>72.337851213876576</v>
      </c>
      <c r="D1602">
        <v>149.1551704281479</v>
      </c>
      <c r="E1602">
        <v>-107.79647959526926</v>
      </c>
      <c r="F1602">
        <v>18.196960566916978</v>
      </c>
      <c r="G1602">
        <v>44.004183205012097</v>
      </c>
      <c r="H1602">
        <v>88.343602886038653</v>
      </c>
      <c r="U1602">
        <f>'wyznaczanie X2 i X3'!$E$3*modele!D1602+'wyznaczanie X2 i X3'!$F$3</f>
        <v>70.343120250505535</v>
      </c>
      <c r="V1602" s="3">
        <f t="shared" ref="V1602:V1665" si="232">ROUND(ABS(U1602-C1602),4)</f>
        <v>1.9946999999999999</v>
      </c>
      <c r="W1602">
        <f>'wyznaczanie X2 i X3'!$H$3*modele!C1602+'wyznaczanie X2 i X3'!$I$3</f>
        <v>149.91710808502785</v>
      </c>
      <c r="X1602">
        <f t="shared" ref="X1602:X1665" si="233">ROUND(ABS(W1602-D1602),4)</f>
        <v>0.76190000000000002</v>
      </c>
      <c r="AA1602">
        <v>54.608537023180197</v>
      </c>
      <c r="AB1602">
        <f t="shared" ref="AB1602:AB1665" si="234">ROUND(ABS(B1602-AA1602),4)</f>
        <v>0</v>
      </c>
      <c r="AC1602">
        <v>72.337851213876604</v>
      </c>
      <c r="AD1602">
        <f t="shared" ref="AD1602:AD1665" si="235">ROUND(ABS(C1602-AC1602),4)</f>
        <v>0</v>
      </c>
      <c r="AE1602">
        <v>149.15517042814801</v>
      </c>
      <c r="AF1602">
        <f t="shared" ref="AF1602:AF1665" si="236">ROUND(ABS(AE1602-D1602),4)</f>
        <v>0</v>
      </c>
      <c r="AG1602">
        <v>-107.79647959526901</v>
      </c>
      <c r="AH1602">
        <f t="shared" ref="AH1602:AH1665" si="237">ROUND(ABS(AG1602-E1602),4)</f>
        <v>0</v>
      </c>
      <c r="AI1602">
        <v>18.196960566916999</v>
      </c>
      <c r="AJ1602">
        <f t="shared" ref="AJ1602:AJ1665" si="238">ROUND(ABS(AI1602-F1602),4)</f>
        <v>0</v>
      </c>
      <c r="AK1602">
        <v>44.004183205012097</v>
      </c>
      <c r="AL1602">
        <f t="shared" ref="AL1602:AL1665" si="239">ROUND(ABS(AK1602-G1602),4)</f>
        <v>0</v>
      </c>
      <c r="AM1602">
        <v>88.343602886038695</v>
      </c>
      <c r="AN1602">
        <f t="shared" ref="AN1602:AN1665" si="240">ROUND(ABS(AM1602-H1602),4)</f>
        <v>0</v>
      </c>
    </row>
    <row r="1603" spans="2:40" x14ac:dyDescent="0.3">
      <c r="B1603">
        <v>20.403832762711076</v>
      </c>
      <c r="C1603">
        <v>22.215679704506357</v>
      </c>
      <c r="D1603">
        <v>48.55310346266819</v>
      </c>
      <c r="E1603">
        <v>-25.839373588096919</v>
      </c>
      <c r="F1603">
        <v>16.400804505784222</v>
      </c>
      <c r="G1603">
        <v>46.906204583758239</v>
      </c>
      <c r="H1603">
        <v>93.082776325388267</v>
      </c>
      <c r="U1603">
        <f>'wyznaczanie X2 i X3'!$E$3*modele!D1603+'wyznaczanie X2 i X3'!$F$3</f>
        <v>23.374199101412547</v>
      </c>
      <c r="V1603" s="3">
        <f t="shared" si="232"/>
        <v>1.1585000000000001</v>
      </c>
      <c r="W1603">
        <f>'wyznaczanie X2 i X3'!$H$3*modele!C1603+'wyznaczanie X2 i X3'!$I$3</f>
        <v>49.195891250626488</v>
      </c>
      <c r="X1603">
        <f t="shared" si="233"/>
        <v>0.64280000000000004</v>
      </c>
      <c r="AA1603">
        <v>20.403832762711101</v>
      </c>
      <c r="AB1603">
        <f t="shared" si="234"/>
        <v>0</v>
      </c>
      <c r="AC1603">
        <v>22.2156797045064</v>
      </c>
      <c r="AD1603">
        <f t="shared" si="235"/>
        <v>0</v>
      </c>
      <c r="AE1603">
        <v>48.553103462668197</v>
      </c>
      <c r="AF1603">
        <f t="shared" si="236"/>
        <v>0</v>
      </c>
      <c r="AG1603">
        <v>-25.839373588096901</v>
      </c>
      <c r="AH1603">
        <f t="shared" si="237"/>
        <v>0</v>
      </c>
      <c r="AI1603">
        <v>16.400804505784201</v>
      </c>
      <c r="AJ1603">
        <f t="shared" si="238"/>
        <v>0</v>
      </c>
      <c r="AK1603">
        <v>46.906204583758203</v>
      </c>
      <c r="AL1603">
        <f t="shared" si="239"/>
        <v>0</v>
      </c>
      <c r="AM1603">
        <v>93.082776325388295</v>
      </c>
      <c r="AN1603">
        <f t="shared" si="240"/>
        <v>0</v>
      </c>
    </row>
    <row r="1604" spans="2:40" x14ac:dyDescent="0.3">
      <c r="B1604">
        <v>48.03967193370562</v>
      </c>
      <c r="C1604">
        <v>47.011957023219544</v>
      </c>
      <c r="D1604">
        <v>98.640720935206687</v>
      </c>
      <c r="E1604">
        <v>-44.956527202247401</v>
      </c>
      <c r="F1604">
        <v>23.635097719399496</v>
      </c>
      <c r="G1604">
        <v>54.055492033460581</v>
      </c>
      <c r="H1604">
        <v>108.71262327402432</v>
      </c>
      <c r="U1604">
        <f>'wyznaczanie X2 i X3'!$E$3*modele!D1604+'wyznaczanie X2 i X3'!$F$3</f>
        <v>46.759020373731374</v>
      </c>
      <c r="V1604" s="3">
        <f t="shared" si="232"/>
        <v>0.25290000000000001</v>
      </c>
      <c r="W1604">
        <f>'wyznaczanie X2 i X3'!$H$3*modele!C1604+'wyznaczanie X2 i X3'!$I$3</f>
        <v>99.024363347793212</v>
      </c>
      <c r="X1604">
        <f t="shared" si="233"/>
        <v>0.3836</v>
      </c>
      <c r="AA1604">
        <v>48.039671933705598</v>
      </c>
      <c r="AB1604">
        <f t="shared" si="234"/>
        <v>0</v>
      </c>
      <c r="AC1604">
        <v>47.011957023219502</v>
      </c>
      <c r="AD1604">
        <f t="shared" si="235"/>
        <v>0</v>
      </c>
      <c r="AE1604">
        <v>98.640720935206701</v>
      </c>
      <c r="AF1604">
        <f t="shared" si="236"/>
        <v>0</v>
      </c>
      <c r="AG1604">
        <v>-44.956527202247401</v>
      </c>
      <c r="AH1604">
        <f t="shared" si="237"/>
        <v>0</v>
      </c>
      <c r="AI1604">
        <v>23.6350977193995</v>
      </c>
      <c r="AJ1604">
        <f t="shared" si="238"/>
        <v>0</v>
      </c>
      <c r="AK1604">
        <v>54.055492033460602</v>
      </c>
      <c r="AL1604">
        <f t="shared" si="239"/>
        <v>0</v>
      </c>
      <c r="AM1604">
        <v>108.712623274024</v>
      </c>
      <c r="AN1604">
        <f t="shared" si="240"/>
        <v>0</v>
      </c>
    </row>
    <row r="1605" spans="2:40" x14ac:dyDescent="0.3">
      <c r="B1605">
        <v>51.986342279759498</v>
      </c>
      <c r="C1605">
        <v>39.427490462047288</v>
      </c>
      <c r="D1605">
        <v>83.580103122175814</v>
      </c>
      <c r="E1605">
        <v>-14.309786826622869</v>
      </c>
      <c r="F1605">
        <v>19.700771390625043</v>
      </c>
      <c r="G1605">
        <v>60.991992722987369</v>
      </c>
      <c r="H1605">
        <v>121.99035589691513</v>
      </c>
      <c r="U1605">
        <f>'wyznaczanie X2 i X3'!$E$3*modele!D1605+'wyznaczanie X2 i X3'!$F$3</f>
        <v>39.727544859817719</v>
      </c>
      <c r="V1605" s="3">
        <f t="shared" si="232"/>
        <v>0.30009999999999998</v>
      </c>
      <c r="W1605">
        <f>'wyznaczanie X2 i X3'!$H$3*modele!C1605+'wyznaczanie X2 i X3'!$I$3</f>
        <v>83.783269874054056</v>
      </c>
      <c r="X1605">
        <f t="shared" si="233"/>
        <v>0.20319999999999999</v>
      </c>
      <c r="AA1605">
        <v>51.986342279759498</v>
      </c>
      <c r="AB1605">
        <f t="shared" si="234"/>
        <v>0</v>
      </c>
      <c r="AC1605">
        <v>39.427490462047302</v>
      </c>
      <c r="AD1605">
        <f t="shared" si="235"/>
        <v>0</v>
      </c>
      <c r="AE1605">
        <v>83.5801031221758</v>
      </c>
      <c r="AF1605">
        <f t="shared" si="236"/>
        <v>0</v>
      </c>
      <c r="AG1605">
        <v>-14.309786826622901</v>
      </c>
      <c r="AH1605">
        <f t="shared" si="237"/>
        <v>0</v>
      </c>
      <c r="AI1605">
        <v>19.700771390625</v>
      </c>
      <c r="AJ1605">
        <f t="shared" si="238"/>
        <v>0</v>
      </c>
      <c r="AK1605">
        <v>60.991992722987398</v>
      </c>
      <c r="AL1605">
        <f t="shared" si="239"/>
        <v>0</v>
      </c>
      <c r="AM1605">
        <v>121.99035589691501</v>
      </c>
      <c r="AN1605">
        <f t="shared" si="240"/>
        <v>0</v>
      </c>
    </row>
    <row r="1606" spans="2:40" x14ac:dyDescent="0.3">
      <c r="B1606">
        <v>21.580616305993772</v>
      </c>
      <c r="C1606">
        <v>23.8003016597937</v>
      </c>
      <c r="D1606">
        <v>52.109428642450538</v>
      </c>
      <c r="E1606">
        <v>-28.239672367393553</v>
      </c>
      <c r="F1606">
        <v>16.969224167855607</v>
      </c>
      <c r="G1606">
        <v>43.543235645114805</v>
      </c>
      <c r="H1606">
        <v>87.490480368919563</v>
      </c>
      <c r="U1606">
        <f>'wyznaczanie X2 i X3'!$E$3*modele!D1606+'wyznaczanie X2 i X3'!$F$3</f>
        <v>25.034570125469614</v>
      </c>
      <c r="V1606" s="3">
        <f t="shared" si="232"/>
        <v>1.2343</v>
      </c>
      <c r="W1606">
        <f>'wyznaczanie X2 i X3'!$H$3*modele!C1606+'wyznaczanie X2 i X3'!$I$3</f>
        <v>52.380211617297185</v>
      </c>
      <c r="X1606">
        <f t="shared" si="233"/>
        <v>0.27079999999999999</v>
      </c>
      <c r="AA1606">
        <v>21.5806163059938</v>
      </c>
      <c r="AB1606">
        <f t="shared" si="234"/>
        <v>0</v>
      </c>
      <c r="AC1606">
        <v>23.8003016597937</v>
      </c>
      <c r="AD1606">
        <f t="shared" si="235"/>
        <v>0</v>
      </c>
      <c r="AE1606">
        <v>52.109428642450503</v>
      </c>
      <c r="AF1606">
        <f t="shared" si="236"/>
        <v>0</v>
      </c>
      <c r="AG1606">
        <v>-28.239672367393599</v>
      </c>
      <c r="AH1606">
        <f t="shared" si="237"/>
        <v>0</v>
      </c>
      <c r="AI1606">
        <v>16.9692241678556</v>
      </c>
      <c r="AJ1606">
        <f t="shared" si="238"/>
        <v>0</v>
      </c>
      <c r="AK1606">
        <v>43.543235645114798</v>
      </c>
      <c r="AL1606">
        <f t="shared" si="239"/>
        <v>0</v>
      </c>
      <c r="AM1606">
        <v>87.490480368919606</v>
      </c>
      <c r="AN1606">
        <f t="shared" si="240"/>
        <v>0</v>
      </c>
    </row>
    <row r="1607" spans="2:40" x14ac:dyDescent="0.3">
      <c r="B1607">
        <v>35.538680703653569</v>
      </c>
      <c r="C1607">
        <v>16.143431517464677</v>
      </c>
      <c r="D1607">
        <v>36.287015191053477</v>
      </c>
      <c r="E1607">
        <v>22.647066854913106</v>
      </c>
      <c r="F1607">
        <v>18.641062354567463</v>
      </c>
      <c r="G1607">
        <v>46.273433779272715</v>
      </c>
      <c r="H1607">
        <v>91.88568296456944</v>
      </c>
      <c r="U1607">
        <f>'wyznaczanie X2 i X3'!$E$3*modele!D1607+'wyznaczanie X2 i X3'!$F$3</f>
        <v>17.64742876542158</v>
      </c>
      <c r="V1607" s="3">
        <f t="shared" si="232"/>
        <v>1.504</v>
      </c>
      <c r="W1607">
        <f>'wyznaczanie X2 i X3'!$H$3*modele!C1607+'wyznaczanie X2 i X3'!$I$3</f>
        <v>36.993622116995923</v>
      </c>
      <c r="X1607">
        <f t="shared" si="233"/>
        <v>0.70660000000000001</v>
      </c>
      <c r="AA1607">
        <v>35.538680703653597</v>
      </c>
      <c r="AB1607">
        <f t="shared" si="234"/>
        <v>0</v>
      </c>
      <c r="AC1607">
        <v>16.143431517464698</v>
      </c>
      <c r="AD1607">
        <f t="shared" si="235"/>
        <v>0</v>
      </c>
      <c r="AE1607">
        <v>36.287015191053499</v>
      </c>
      <c r="AF1607">
        <f t="shared" si="236"/>
        <v>0</v>
      </c>
      <c r="AG1607">
        <v>22.647066854913099</v>
      </c>
      <c r="AH1607">
        <f t="shared" si="237"/>
        <v>0</v>
      </c>
      <c r="AI1607">
        <v>18.641062354567499</v>
      </c>
      <c r="AJ1607">
        <f t="shared" si="238"/>
        <v>0</v>
      </c>
      <c r="AK1607">
        <v>46.2734337792727</v>
      </c>
      <c r="AL1607">
        <f t="shared" si="239"/>
        <v>0</v>
      </c>
      <c r="AM1607">
        <v>91.885682964569398</v>
      </c>
      <c r="AN1607">
        <f t="shared" si="240"/>
        <v>0</v>
      </c>
    </row>
    <row r="1608" spans="2:40" x14ac:dyDescent="0.3">
      <c r="B1608">
        <v>52.05063807114157</v>
      </c>
      <c r="C1608">
        <v>33.764752061815699</v>
      </c>
      <c r="D1608">
        <v>71.788480479558871</v>
      </c>
      <c r="E1608">
        <v>2.8070199568360437</v>
      </c>
      <c r="F1608">
        <v>25.481475758469692</v>
      </c>
      <c r="G1608">
        <v>47.294029272249304</v>
      </c>
      <c r="H1608">
        <v>94.627088403521569</v>
      </c>
      <c r="U1608">
        <f>'wyznaczanie X2 i X3'!$E$3*modele!D1608+'wyznaczanie X2 i X3'!$F$3</f>
        <v>34.222292226082295</v>
      </c>
      <c r="V1608" s="3">
        <f t="shared" si="232"/>
        <v>0.45750000000000002</v>
      </c>
      <c r="W1608">
        <f>'wyznaczanie X2 i X3'!$H$3*modele!C1608+'wyznaczanie X2 i X3'!$I$3</f>
        <v>72.403916483916319</v>
      </c>
      <c r="X1608">
        <f t="shared" si="233"/>
        <v>0.61539999999999995</v>
      </c>
      <c r="AA1608">
        <v>52.050638071141599</v>
      </c>
      <c r="AB1608">
        <f t="shared" si="234"/>
        <v>0</v>
      </c>
      <c r="AC1608">
        <v>33.764752061815699</v>
      </c>
      <c r="AD1608">
        <f t="shared" si="235"/>
        <v>0</v>
      </c>
      <c r="AE1608">
        <v>71.788480479558899</v>
      </c>
      <c r="AF1608">
        <f t="shared" si="236"/>
        <v>0</v>
      </c>
      <c r="AG1608">
        <v>2.8070199568360401</v>
      </c>
      <c r="AH1608">
        <f t="shared" si="237"/>
        <v>0</v>
      </c>
      <c r="AI1608">
        <v>25.481475758469699</v>
      </c>
      <c r="AJ1608">
        <f t="shared" si="238"/>
        <v>0</v>
      </c>
      <c r="AK1608">
        <v>47.294029272249297</v>
      </c>
      <c r="AL1608">
        <f t="shared" si="239"/>
        <v>0</v>
      </c>
      <c r="AM1608">
        <v>94.627088403521597</v>
      </c>
      <c r="AN1608">
        <f t="shared" si="240"/>
        <v>0</v>
      </c>
    </row>
    <row r="1609" spans="2:40" x14ac:dyDescent="0.3">
      <c r="B1609">
        <v>39.681092583052873</v>
      </c>
      <c r="C1609">
        <v>72.453069836928449</v>
      </c>
      <c r="D1609">
        <v>149.26177569272434</v>
      </c>
      <c r="E1609">
        <v>-137.9970243446796</v>
      </c>
      <c r="F1609">
        <v>16.498718181396061</v>
      </c>
      <c r="G1609">
        <v>40.964186599112608</v>
      </c>
      <c r="H1609">
        <v>82.750418292149106</v>
      </c>
      <c r="U1609">
        <f>'wyznaczanie X2 i X3'!$E$3*modele!D1609+'wyznaczanie X2 i X3'!$F$3</f>
        <v>70.392891934298945</v>
      </c>
      <c r="V1609" s="3">
        <f t="shared" si="232"/>
        <v>2.0602</v>
      </c>
      <c r="W1609">
        <f>'wyznaczanie X2 i X3'!$H$3*modele!C1609+'wyznaczanie X2 i X3'!$I$3</f>
        <v>150.14864154749165</v>
      </c>
      <c r="X1609">
        <f t="shared" si="233"/>
        <v>0.88690000000000002</v>
      </c>
      <c r="AA1609">
        <v>39.681092583052902</v>
      </c>
      <c r="AB1609">
        <f t="shared" si="234"/>
        <v>0</v>
      </c>
      <c r="AC1609">
        <v>72.453069836928407</v>
      </c>
      <c r="AD1609">
        <f t="shared" si="235"/>
        <v>0</v>
      </c>
      <c r="AE1609">
        <v>149.261775692724</v>
      </c>
      <c r="AF1609">
        <f t="shared" si="236"/>
        <v>0</v>
      </c>
      <c r="AG1609">
        <v>-137.99702434468</v>
      </c>
      <c r="AH1609">
        <f t="shared" si="237"/>
        <v>0</v>
      </c>
      <c r="AI1609">
        <v>16.4987181813961</v>
      </c>
      <c r="AJ1609">
        <f t="shared" si="238"/>
        <v>0</v>
      </c>
      <c r="AK1609">
        <v>40.964186599112601</v>
      </c>
      <c r="AL1609">
        <f t="shared" si="239"/>
        <v>0</v>
      </c>
      <c r="AM1609">
        <v>82.750418292149106</v>
      </c>
      <c r="AN1609">
        <f t="shared" si="240"/>
        <v>0</v>
      </c>
    </row>
    <row r="1610" spans="2:40" x14ac:dyDescent="0.3">
      <c r="B1610">
        <v>38.221413192615927</v>
      </c>
      <c r="C1610">
        <v>37.468923459739216</v>
      </c>
      <c r="D1610">
        <v>79.457301453850917</v>
      </c>
      <c r="E1610">
        <v>-35.963943993985794</v>
      </c>
      <c r="F1610">
        <v>21.999168987416137</v>
      </c>
      <c r="G1610">
        <v>54.271124513697806</v>
      </c>
      <c r="H1610">
        <v>108.34801838433744</v>
      </c>
      <c r="U1610">
        <f>'wyznaczanie X2 i X3'!$E$3*modele!D1610+'wyznaczanie X2 i X3'!$F$3</f>
        <v>37.802698260598767</v>
      </c>
      <c r="V1610" s="3">
        <f t="shared" si="232"/>
        <v>0.33379999999999999</v>
      </c>
      <c r="W1610">
        <f>'wyznaczanie X2 i X3'!$H$3*modele!C1610+'wyznaczanie X2 i X3'!$I$3</f>
        <v>79.847501614546474</v>
      </c>
      <c r="X1610">
        <f t="shared" si="233"/>
        <v>0.39019999999999999</v>
      </c>
      <c r="AA1610">
        <v>38.221413192615898</v>
      </c>
      <c r="AB1610">
        <f t="shared" si="234"/>
        <v>0</v>
      </c>
      <c r="AC1610">
        <v>37.468923459739202</v>
      </c>
      <c r="AD1610">
        <f t="shared" si="235"/>
        <v>0</v>
      </c>
      <c r="AE1610">
        <v>79.457301453850903</v>
      </c>
      <c r="AF1610">
        <f t="shared" si="236"/>
        <v>0</v>
      </c>
      <c r="AG1610">
        <v>-35.963943993985801</v>
      </c>
      <c r="AH1610">
        <f t="shared" si="237"/>
        <v>0</v>
      </c>
      <c r="AI1610">
        <v>21.999168987416098</v>
      </c>
      <c r="AJ1610">
        <f t="shared" si="238"/>
        <v>0</v>
      </c>
      <c r="AK1610">
        <v>54.271124513697799</v>
      </c>
      <c r="AL1610">
        <f t="shared" si="239"/>
        <v>0</v>
      </c>
      <c r="AM1610">
        <v>108.348018384337</v>
      </c>
      <c r="AN1610">
        <f t="shared" si="240"/>
        <v>0</v>
      </c>
    </row>
    <row r="1611" spans="2:40" x14ac:dyDescent="0.3">
      <c r="B1611">
        <v>55.091086481404794</v>
      </c>
      <c r="C1611">
        <v>74.986919226115631</v>
      </c>
      <c r="D1611">
        <v>154.52577855063547</v>
      </c>
      <c r="E1611">
        <v>-114.77858471553732</v>
      </c>
      <c r="F1611">
        <v>19.368209792133044</v>
      </c>
      <c r="G1611">
        <v>49.692566143667314</v>
      </c>
      <c r="H1611">
        <v>100.19206011284861</v>
      </c>
      <c r="U1611">
        <f>'wyznaczanie X2 i X3'!$E$3*modele!D1611+'wyznaczanie X2 i X3'!$F$3</f>
        <v>72.850540595202361</v>
      </c>
      <c r="V1611" s="3">
        <f t="shared" si="232"/>
        <v>2.1364000000000001</v>
      </c>
      <c r="W1611">
        <f>'wyznaczanie X2 i X3'!$H$3*modele!C1611+'wyznaczanie X2 i X3'!$I$3</f>
        <v>155.24044794910225</v>
      </c>
      <c r="X1611">
        <f t="shared" si="233"/>
        <v>0.7147</v>
      </c>
      <c r="AA1611">
        <v>55.091086481404801</v>
      </c>
      <c r="AB1611">
        <f t="shared" si="234"/>
        <v>0</v>
      </c>
      <c r="AC1611">
        <v>74.986919226115603</v>
      </c>
      <c r="AD1611">
        <f t="shared" si="235"/>
        <v>0</v>
      </c>
      <c r="AE1611">
        <v>154.52577855063501</v>
      </c>
      <c r="AF1611">
        <f t="shared" si="236"/>
        <v>0</v>
      </c>
      <c r="AG1611">
        <v>-114.77858471553699</v>
      </c>
      <c r="AH1611">
        <f t="shared" si="237"/>
        <v>0</v>
      </c>
      <c r="AI1611">
        <v>19.368209792133001</v>
      </c>
      <c r="AJ1611">
        <f t="shared" si="238"/>
        <v>0</v>
      </c>
      <c r="AK1611">
        <v>49.6925661436673</v>
      </c>
      <c r="AL1611">
        <f t="shared" si="239"/>
        <v>0</v>
      </c>
      <c r="AM1611">
        <v>100.19206011284901</v>
      </c>
      <c r="AN1611">
        <f t="shared" si="240"/>
        <v>0</v>
      </c>
    </row>
    <row r="1612" spans="2:40" x14ac:dyDescent="0.3">
      <c r="B1612">
        <v>48.996307817218124</v>
      </c>
      <c r="C1612">
        <v>50.135206463126408</v>
      </c>
      <c r="D1612">
        <v>104.49569297903051</v>
      </c>
      <c r="E1612">
        <v>-52.413003754942991</v>
      </c>
      <c r="F1612">
        <v>22.6705252992111</v>
      </c>
      <c r="G1612">
        <v>52.177585091609849</v>
      </c>
      <c r="H1612">
        <v>103.36434813711953</v>
      </c>
      <c r="U1612">
        <f>'wyznaczanie X2 i X3'!$E$3*modele!D1612+'wyznaczanie X2 i X3'!$F$3</f>
        <v>49.49257971849979</v>
      </c>
      <c r="V1612" s="3">
        <f t="shared" si="232"/>
        <v>0.64259999999999995</v>
      </c>
      <c r="W1612">
        <f>'wyznaczanie X2 i X3'!$H$3*modele!C1612+'wyznaczanie X2 i X3'!$I$3</f>
        <v>105.30057753787419</v>
      </c>
      <c r="X1612">
        <f t="shared" si="233"/>
        <v>0.80489999999999995</v>
      </c>
      <c r="AA1612">
        <v>48.996307817218103</v>
      </c>
      <c r="AB1612">
        <f t="shared" si="234"/>
        <v>0</v>
      </c>
      <c r="AC1612">
        <v>50.135206463126401</v>
      </c>
      <c r="AD1612">
        <f t="shared" si="235"/>
        <v>0</v>
      </c>
      <c r="AE1612">
        <v>104.49569297903101</v>
      </c>
      <c r="AF1612">
        <f t="shared" si="236"/>
        <v>0</v>
      </c>
      <c r="AG1612">
        <v>-52.413003754942999</v>
      </c>
      <c r="AH1612">
        <f t="shared" si="237"/>
        <v>0</v>
      </c>
      <c r="AI1612">
        <v>22.6705252992111</v>
      </c>
      <c r="AJ1612">
        <f t="shared" si="238"/>
        <v>0</v>
      </c>
      <c r="AK1612">
        <v>52.177585091609799</v>
      </c>
      <c r="AL1612">
        <f t="shared" si="239"/>
        <v>0</v>
      </c>
      <c r="AM1612">
        <v>103.36434813712</v>
      </c>
      <c r="AN1612">
        <f t="shared" si="240"/>
        <v>0</v>
      </c>
    </row>
    <row r="1613" spans="2:40" x14ac:dyDescent="0.3">
      <c r="B1613">
        <v>55.938030345821176</v>
      </c>
      <c r="C1613">
        <v>76.673405483469068</v>
      </c>
      <c r="D1613">
        <v>157.68324733269878</v>
      </c>
      <c r="E1613">
        <v>-118.14415575876484</v>
      </c>
      <c r="F1613">
        <v>22.137991280528173</v>
      </c>
      <c r="G1613">
        <v>48.547327601814281</v>
      </c>
      <c r="H1613">
        <v>97.122820511711879</v>
      </c>
      <c r="U1613">
        <f>'wyznaczanie X2 i X3'!$E$3*modele!D1613+'wyznaczanie X2 i X3'!$F$3</f>
        <v>74.3246942257271</v>
      </c>
      <c r="V1613" s="3">
        <f t="shared" si="232"/>
        <v>2.3487</v>
      </c>
      <c r="W1613">
        <f>'wyznaczanie X2 i X3'!$H$3*modele!C1613+'wyznaczanie X2 i X3'!$I$3</f>
        <v>158.62946608019774</v>
      </c>
      <c r="X1613">
        <f t="shared" si="233"/>
        <v>0.94620000000000004</v>
      </c>
      <c r="AA1613">
        <v>55.938030345821197</v>
      </c>
      <c r="AB1613">
        <f t="shared" si="234"/>
        <v>0</v>
      </c>
      <c r="AC1613">
        <v>76.673405483469097</v>
      </c>
      <c r="AD1613">
        <f t="shared" si="235"/>
        <v>0</v>
      </c>
      <c r="AE1613">
        <v>157.68324733269901</v>
      </c>
      <c r="AF1613">
        <f t="shared" si="236"/>
        <v>0</v>
      </c>
      <c r="AG1613">
        <v>-118.144155758765</v>
      </c>
      <c r="AH1613">
        <f t="shared" si="237"/>
        <v>0</v>
      </c>
      <c r="AI1613">
        <v>22.137991280528201</v>
      </c>
      <c r="AJ1613">
        <f t="shared" si="238"/>
        <v>0</v>
      </c>
      <c r="AK1613">
        <v>48.547327601814303</v>
      </c>
      <c r="AL1613">
        <f t="shared" si="239"/>
        <v>0</v>
      </c>
      <c r="AM1613">
        <v>97.122820511711893</v>
      </c>
      <c r="AN1613">
        <f t="shared" si="240"/>
        <v>0</v>
      </c>
    </row>
    <row r="1614" spans="2:40" x14ac:dyDescent="0.3">
      <c r="B1614">
        <v>31.729932348383997</v>
      </c>
      <c r="C1614">
        <v>16.133248447022495</v>
      </c>
      <c r="D1614">
        <v>36.430711655253411</v>
      </c>
      <c r="E1614">
        <v>15.060119355700508</v>
      </c>
      <c r="F1614">
        <v>17.123819054936185</v>
      </c>
      <c r="G1614">
        <v>48.310738822837244</v>
      </c>
      <c r="H1614">
        <v>96.089660827554965</v>
      </c>
      <c r="U1614">
        <f>'wyznaczanie X2 i X3'!$E$3*modele!D1614+'wyznaczanie X2 i X3'!$F$3</f>
        <v>17.714517525125952</v>
      </c>
      <c r="V1614" s="3">
        <f t="shared" si="232"/>
        <v>1.5812999999999999</v>
      </c>
      <c r="W1614">
        <f>'wyznaczanie X2 i X3'!$H$3*modele!C1614+'wyznaczanie X2 i X3'!$I$3</f>
        <v>36.973159092047865</v>
      </c>
      <c r="X1614">
        <f t="shared" si="233"/>
        <v>0.54239999999999999</v>
      </c>
      <c r="AA1614">
        <v>31.729932348384001</v>
      </c>
      <c r="AB1614">
        <f t="shared" si="234"/>
        <v>0</v>
      </c>
      <c r="AC1614">
        <v>16.133248447022499</v>
      </c>
      <c r="AD1614">
        <f t="shared" si="235"/>
        <v>0</v>
      </c>
      <c r="AE1614">
        <v>36.430711655253397</v>
      </c>
      <c r="AF1614">
        <f t="shared" si="236"/>
        <v>0</v>
      </c>
      <c r="AG1614">
        <v>15.0601193557005</v>
      </c>
      <c r="AH1614">
        <f t="shared" si="237"/>
        <v>0</v>
      </c>
      <c r="AI1614">
        <v>17.123819054936199</v>
      </c>
      <c r="AJ1614">
        <f t="shared" si="238"/>
        <v>0</v>
      </c>
      <c r="AK1614">
        <v>48.310738822837202</v>
      </c>
      <c r="AL1614">
        <f t="shared" si="239"/>
        <v>0</v>
      </c>
      <c r="AM1614">
        <v>96.089660827554994</v>
      </c>
      <c r="AN1614">
        <f t="shared" si="240"/>
        <v>0</v>
      </c>
    </row>
    <row r="1615" spans="2:40" x14ac:dyDescent="0.3">
      <c r="B1615">
        <v>51.726417453476664</v>
      </c>
      <c r="C1615">
        <v>50.563139972117447</v>
      </c>
      <c r="D1615">
        <v>105.67807645020615</v>
      </c>
      <c r="E1615">
        <v>-48.236585009399008</v>
      </c>
      <c r="F1615">
        <v>23.69729201296111</v>
      </c>
      <c r="G1615">
        <v>47.826038522295264</v>
      </c>
      <c r="H1615">
        <v>94.940756124812509</v>
      </c>
      <c r="U1615">
        <f>'wyznaczanie X2 i X3'!$E$3*modele!D1615+'wyznaczanie X2 i X3'!$F$3</f>
        <v>50.044608893453976</v>
      </c>
      <c r="V1615" s="3">
        <f t="shared" si="232"/>
        <v>0.51849999999999996</v>
      </c>
      <c r="W1615">
        <f>'wyznaczanie X2 i X3'!$H$3*modele!C1615+'wyznaczanie X2 i X3'!$I$3</f>
        <v>106.16051601324001</v>
      </c>
      <c r="X1615">
        <f t="shared" si="233"/>
        <v>0.4824</v>
      </c>
      <c r="AA1615">
        <v>51.726417453476699</v>
      </c>
      <c r="AB1615">
        <f t="shared" si="234"/>
        <v>0</v>
      </c>
      <c r="AC1615">
        <v>50.563139972117398</v>
      </c>
      <c r="AD1615">
        <f t="shared" si="235"/>
        <v>0</v>
      </c>
      <c r="AE1615">
        <v>105.67807645020601</v>
      </c>
      <c r="AF1615">
        <f t="shared" si="236"/>
        <v>0</v>
      </c>
      <c r="AG1615">
        <v>-48.236585009399001</v>
      </c>
      <c r="AH1615">
        <f t="shared" si="237"/>
        <v>0</v>
      </c>
      <c r="AI1615">
        <v>23.6972920129611</v>
      </c>
      <c r="AJ1615">
        <f t="shared" si="238"/>
        <v>0</v>
      </c>
      <c r="AK1615">
        <v>47.826038522295299</v>
      </c>
      <c r="AL1615">
        <f t="shared" si="239"/>
        <v>0</v>
      </c>
      <c r="AM1615">
        <v>94.940756124812495</v>
      </c>
      <c r="AN1615">
        <f t="shared" si="240"/>
        <v>0</v>
      </c>
    </row>
    <row r="1616" spans="2:40" x14ac:dyDescent="0.3">
      <c r="B1616">
        <v>55.587252485692815</v>
      </c>
      <c r="C1616">
        <v>57.889243713708204</v>
      </c>
      <c r="D1616">
        <v>120.70106531715581</v>
      </c>
      <c r="E1616">
        <v>-62.493226169738989</v>
      </c>
      <c r="F1616">
        <v>25.500842924370868</v>
      </c>
      <c r="G1616">
        <v>55.813078863768524</v>
      </c>
      <c r="H1616">
        <v>111.75818661373802</v>
      </c>
      <c r="U1616">
        <f>'wyznaczanie X2 i X3'!$E$3*modele!D1616+'wyznaczanie X2 i X3'!$F$3</f>
        <v>57.058516269309209</v>
      </c>
      <c r="V1616" s="3">
        <f t="shared" si="232"/>
        <v>0.83069999999999999</v>
      </c>
      <c r="W1616">
        <f>'wyznaczanie X2 i X3'!$H$3*modele!C1616+'wyznaczanie X2 i X3'!$I$3</f>
        <v>120.88242572479619</v>
      </c>
      <c r="X1616">
        <f t="shared" si="233"/>
        <v>0.18140000000000001</v>
      </c>
      <c r="AA1616">
        <v>55.587252485692801</v>
      </c>
      <c r="AB1616">
        <f t="shared" si="234"/>
        <v>0</v>
      </c>
      <c r="AC1616">
        <v>57.889243713708197</v>
      </c>
      <c r="AD1616">
        <f t="shared" si="235"/>
        <v>0</v>
      </c>
      <c r="AE1616">
        <v>120.70106531715599</v>
      </c>
      <c r="AF1616">
        <f t="shared" si="236"/>
        <v>0</v>
      </c>
      <c r="AG1616">
        <v>-62.493226169739003</v>
      </c>
      <c r="AH1616">
        <f t="shared" si="237"/>
        <v>0</v>
      </c>
      <c r="AI1616">
        <v>25.5008429243709</v>
      </c>
      <c r="AJ1616">
        <f t="shared" si="238"/>
        <v>0</v>
      </c>
      <c r="AK1616">
        <v>55.813078863768503</v>
      </c>
      <c r="AL1616">
        <f t="shared" si="239"/>
        <v>0</v>
      </c>
      <c r="AM1616">
        <v>111.758186613738</v>
      </c>
      <c r="AN1616">
        <f t="shared" si="240"/>
        <v>0</v>
      </c>
    </row>
    <row r="1617" spans="2:40" x14ac:dyDescent="0.3">
      <c r="B1617">
        <v>62.312167837221828</v>
      </c>
      <c r="C1617">
        <v>35.762217385929013</v>
      </c>
      <c r="D1617">
        <v>75.798266610395402</v>
      </c>
      <c r="E1617">
        <v>17.337683516656611</v>
      </c>
      <c r="F1617">
        <v>24.470964005471227</v>
      </c>
      <c r="G1617">
        <v>48.076908579771477</v>
      </c>
      <c r="H1617">
        <v>96.156611709326896</v>
      </c>
      <c r="U1617">
        <f>'wyznaczanie X2 i X3'!$E$3*modele!D1617+'wyznaczanie X2 i X3'!$F$3</f>
        <v>36.094374324242487</v>
      </c>
      <c r="V1617" s="3">
        <f t="shared" si="232"/>
        <v>0.3322</v>
      </c>
      <c r="W1617">
        <f>'wyznaczanie X2 i X3'!$H$3*modele!C1617+'wyznaczanie X2 i X3'!$I$3</f>
        <v>76.417851474574164</v>
      </c>
      <c r="X1617">
        <f t="shared" si="233"/>
        <v>0.61960000000000004</v>
      </c>
      <c r="AA1617">
        <v>62.3121678372218</v>
      </c>
      <c r="AB1617">
        <f t="shared" si="234"/>
        <v>0</v>
      </c>
      <c r="AC1617">
        <v>35.762217385928999</v>
      </c>
      <c r="AD1617">
        <f t="shared" si="235"/>
        <v>0</v>
      </c>
      <c r="AE1617">
        <v>75.798266610395402</v>
      </c>
      <c r="AF1617">
        <f t="shared" si="236"/>
        <v>0</v>
      </c>
      <c r="AG1617">
        <v>17.3376835166566</v>
      </c>
      <c r="AH1617">
        <f t="shared" si="237"/>
        <v>0</v>
      </c>
      <c r="AI1617">
        <v>24.470964005471199</v>
      </c>
      <c r="AJ1617">
        <f t="shared" si="238"/>
        <v>0</v>
      </c>
      <c r="AK1617">
        <v>48.076908579771498</v>
      </c>
      <c r="AL1617">
        <f t="shared" si="239"/>
        <v>0</v>
      </c>
      <c r="AM1617">
        <v>96.156611709326896</v>
      </c>
      <c r="AN1617">
        <f t="shared" si="240"/>
        <v>0</v>
      </c>
    </row>
    <row r="1618" spans="2:40" x14ac:dyDescent="0.3">
      <c r="B1618">
        <v>65.868417223107826</v>
      </c>
      <c r="C1618">
        <v>64.577498094627998</v>
      </c>
      <c r="D1618">
        <v>133.17684890080471</v>
      </c>
      <c r="E1618">
        <v>-61.995659837668342</v>
      </c>
      <c r="F1618">
        <v>25.015232873111778</v>
      </c>
      <c r="G1618">
        <v>43.538936652226312</v>
      </c>
      <c r="H1618">
        <v>87.451684071355203</v>
      </c>
      <c r="U1618">
        <f>'wyznaczanie X2 i X3'!$E$3*modele!D1618+'wyznaczanie X2 i X3'!$F$3</f>
        <v>62.883188794324262</v>
      </c>
      <c r="V1618" s="3">
        <f t="shared" si="232"/>
        <v>1.6942999999999999</v>
      </c>
      <c r="W1618">
        <f>'wyznaczanie X2 i X3'!$H$3*modele!C1618+'wyznaczanie X2 i X3'!$I$3</f>
        <v>134.3225680701517</v>
      </c>
      <c r="X1618">
        <f t="shared" si="233"/>
        <v>1.1456999999999999</v>
      </c>
      <c r="AA1618">
        <v>65.868417223107798</v>
      </c>
      <c r="AB1618">
        <f t="shared" si="234"/>
        <v>0</v>
      </c>
      <c r="AC1618">
        <v>64.577498094627998</v>
      </c>
      <c r="AD1618">
        <f t="shared" si="235"/>
        <v>0</v>
      </c>
      <c r="AE1618">
        <v>133.176848900805</v>
      </c>
      <c r="AF1618">
        <f t="shared" si="236"/>
        <v>0</v>
      </c>
      <c r="AG1618">
        <v>-61.995659837668299</v>
      </c>
      <c r="AH1618">
        <f t="shared" si="237"/>
        <v>0</v>
      </c>
      <c r="AI1618">
        <v>25.015232873111799</v>
      </c>
      <c r="AJ1618">
        <f t="shared" si="238"/>
        <v>0</v>
      </c>
      <c r="AK1618">
        <v>43.538936652226297</v>
      </c>
      <c r="AL1618">
        <f t="shared" si="239"/>
        <v>0</v>
      </c>
      <c r="AM1618">
        <v>87.451684071355203</v>
      </c>
      <c r="AN1618">
        <f t="shared" si="240"/>
        <v>0</v>
      </c>
    </row>
    <row r="1619" spans="2:40" x14ac:dyDescent="0.3">
      <c r="B1619">
        <v>34.332871608479813</v>
      </c>
      <c r="C1619">
        <v>15.130209394970812</v>
      </c>
      <c r="D1619">
        <v>35.145144098436155</v>
      </c>
      <c r="E1619">
        <v>23.275115032047189</v>
      </c>
      <c r="F1619">
        <v>26.448907969827662</v>
      </c>
      <c r="G1619">
        <v>43.109977241372647</v>
      </c>
      <c r="H1619">
        <v>87.189430170083625</v>
      </c>
      <c r="U1619">
        <f>'wyznaczanie X2 i X3'!$E$3*modele!D1619+'wyznaczanie X2 i X3'!$F$3</f>
        <v>17.114313940554464</v>
      </c>
      <c r="V1619" s="3">
        <f t="shared" si="232"/>
        <v>1.9841</v>
      </c>
      <c r="W1619">
        <f>'wyznaczanie X2 i X3'!$H$3*modele!C1619+'wyznaczanie X2 i X3'!$I$3</f>
        <v>34.957537844748494</v>
      </c>
      <c r="X1619">
        <f t="shared" si="233"/>
        <v>0.18759999999999999</v>
      </c>
      <c r="AA1619">
        <v>34.332871608479799</v>
      </c>
      <c r="AB1619">
        <f t="shared" si="234"/>
        <v>0</v>
      </c>
      <c r="AC1619">
        <v>15.1302093949708</v>
      </c>
      <c r="AD1619">
        <f t="shared" si="235"/>
        <v>0</v>
      </c>
      <c r="AE1619">
        <v>35.145144098436198</v>
      </c>
      <c r="AF1619">
        <f t="shared" si="236"/>
        <v>0</v>
      </c>
      <c r="AG1619">
        <v>23.2751150320472</v>
      </c>
      <c r="AH1619">
        <f t="shared" si="237"/>
        <v>0</v>
      </c>
      <c r="AI1619">
        <v>26.448907969827701</v>
      </c>
      <c r="AJ1619">
        <f t="shared" si="238"/>
        <v>0</v>
      </c>
      <c r="AK1619">
        <v>43.109977241372597</v>
      </c>
      <c r="AL1619">
        <f t="shared" si="239"/>
        <v>0</v>
      </c>
      <c r="AM1619">
        <v>87.189430170083597</v>
      </c>
      <c r="AN1619">
        <f t="shared" si="240"/>
        <v>0</v>
      </c>
    </row>
    <row r="1620" spans="2:40" x14ac:dyDescent="0.3">
      <c r="B1620">
        <v>32.950911223994325</v>
      </c>
      <c r="C1620">
        <v>74.735838855585797</v>
      </c>
      <c r="D1620">
        <v>154.06507799182447</v>
      </c>
      <c r="E1620">
        <v>-158.30569411876874</v>
      </c>
      <c r="F1620">
        <v>16.146432348435962</v>
      </c>
      <c r="G1620">
        <v>57.80113616138371</v>
      </c>
      <c r="H1620">
        <v>115.7429157274662</v>
      </c>
      <c r="U1620">
        <f>'wyznaczanie X2 i X3'!$E$3*modele!D1620+'wyznaczanie X2 i X3'!$F$3</f>
        <v>72.635449505398398</v>
      </c>
      <c r="V1620" s="3">
        <f t="shared" si="232"/>
        <v>2.1004</v>
      </c>
      <c r="W1620">
        <f>'wyznaczanie X2 i X3'!$H$3*modele!C1620+'wyznaczanie X2 i X3'!$I$3</f>
        <v>154.73589837191025</v>
      </c>
      <c r="X1620">
        <f t="shared" si="233"/>
        <v>0.67079999999999995</v>
      </c>
      <c r="AA1620">
        <v>32.950911223994297</v>
      </c>
      <c r="AB1620">
        <f t="shared" si="234"/>
        <v>0</v>
      </c>
      <c r="AC1620">
        <v>74.735838855585797</v>
      </c>
      <c r="AD1620">
        <f t="shared" si="235"/>
        <v>0</v>
      </c>
      <c r="AE1620">
        <v>154.06507799182401</v>
      </c>
      <c r="AF1620">
        <f t="shared" si="236"/>
        <v>0</v>
      </c>
      <c r="AG1620">
        <v>-158.305694118769</v>
      </c>
      <c r="AH1620">
        <f t="shared" si="237"/>
        <v>0</v>
      </c>
      <c r="AI1620">
        <v>16.146432348436001</v>
      </c>
      <c r="AJ1620">
        <f t="shared" si="238"/>
        <v>0</v>
      </c>
      <c r="AK1620">
        <v>57.801136161383702</v>
      </c>
      <c r="AL1620">
        <f t="shared" si="239"/>
        <v>0</v>
      </c>
      <c r="AM1620">
        <v>115.742915727466</v>
      </c>
      <c r="AN1620">
        <f t="shared" si="240"/>
        <v>0</v>
      </c>
    </row>
    <row r="1621" spans="2:40" x14ac:dyDescent="0.3">
      <c r="B1621">
        <v>69.881957886316115</v>
      </c>
      <c r="C1621">
        <v>44.885420005775735</v>
      </c>
      <c r="D1621">
        <v>94.37209441644778</v>
      </c>
      <c r="E1621">
        <v>5.1076557553050179</v>
      </c>
      <c r="F1621">
        <v>16.976125449925792</v>
      </c>
      <c r="G1621">
        <v>49.262742499712687</v>
      </c>
      <c r="H1621">
        <v>99.200346021445355</v>
      </c>
      <c r="U1621">
        <f>'wyznaczanie X2 i X3'!$E$3*modele!D1621+'wyznaczanie X2 i X3'!$F$3</f>
        <v>44.766091317479372</v>
      </c>
      <c r="V1621" s="3">
        <f t="shared" si="232"/>
        <v>0.1193</v>
      </c>
      <c r="W1621">
        <f>'wyznaczanie X2 i X3'!$H$3*modele!C1621+'wyznaczanie X2 i X3'!$I$3</f>
        <v>94.751056952831902</v>
      </c>
      <c r="X1621">
        <f t="shared" si="233"/>
        <v>0.379</v>
      </c>
      <c r="AA1621">
        <v>69.881957886316101</v>
      </c>
      <c r="AB1621">
        <f t="shared" si="234"/>
        <v>0</v>
      </c>
      <c r="AC1621">
        <v>44.8854200057757</v>
      </c>
      <c r="AD1621">
        <f t="shared" si="235"/>
        <v>0</v>
      </c>
      <c r="AE1621">
        <v>94.372094416447794</v>
      </c>
      <c r="AF1621">
        <f t="shared" si="236"/>
        <v>0</v>
      </c>
      <c r="AG1621">
        <v>5.1076557553050197</v>
      </c>
      <c r="AH1621">
        <f t="shared" si="237"/>
        <v>0</v>
      </c>
      <c r="AI1621">
        <v>16.976125449925799</v>
      </c>
      <c r="AJ1621">
        <f t="shared" si="238"/>
        <v>0</v>
      </c>
      <c r="AK1621">
        <v>49.262742499712701</v>
      </c>
      <c r="AL1621">
        <f t="shared" si="239"/>
        <v>0</v>
      </c>
      <c r="AM1621">
        <v>99.200346021445398</v>
      </c>
      <c r="AN1621">
        <f t="shared" si="240"/>
        <v>0</v>
      </c>
    </row>
    <row r="1622" spans="2:40" x14ac:dyDescent="0.3">
      <c r="B1622">
        <v>20.696472064562879</v>
      </c>
      <c r="C1622">
        <v>22.833372277168738</v>
      </c>
      <c r="D1622">
        <v>50.023716038695383</v>
      </c>
      <c r="E1622">
        <v>-27.10717270238046</v>
      </c>
      <c r="F1622">
        <v>22.13978504528129</v>
      </c>
      <c r="G1622">
        <v>48.541855924144649</v>
      </c>
      <c r="H1622">
        <v>96.417776169923968</v>
      </c>
      <c r="U1622">
        <f>'wyznaczanie X2 i X3'!$E$3*modele!D1622+'wyznaczanie X2 i X3'!$F$3</f>
        <v>24.060796188408656</v>
      </c>
      <c r="V1622" s="3">
        <f t="shared" si="232"/>
        <v>1.2274</v>
      </c>
      <c r="W1622">
        <f>'wyznaczanie X2 i X3'!$H$3*modele!C1622+'wyznaczanie X2 i X3'!$I$3</f>
        <v>50.437153264513817</v>
      </c>
      <c r="X1622">
        <f t="shared" si="233"/>
        <v>0.41339999999999999</v>
      </c>
      <c r="AA1622">
        <v>20.696472064562901</v>
      </c>
      <c r="AB1622">
        <f t="shared" si="234"/>
        <v>0</v>
      </c>
      <c r="AC1622">
        <v>22.833372277168699</v>
      </c>
      <c r="AD1622">
        <f t="shared" si="235"/>
        <v>0</v>
      </c>
      <c r="AE1622">
        <v>50.023716038695397</v>
      </c>
      <c r="AF1622">
        <f t="shared" si="236"/>
        <v>0</v>
      </c>
      <c r="AG1622">
        <v>-27.107172702380499</v>
      </c>
      <c r="AH1622">
        <f t="shared" si="237"/>
        <v>0</v>
      </c>
      <c r="AI1622">
        <v>22.1397850452813</v>
      </c>
      <c r="AJ1622">
        <f t="shared" si="238"/>
        <v>0</v>
      </c>
      <c r="AK1622">
        <v>48.541855924144599</v>
      </c>
      <c r="AL1622">
        <f t="shared" si="239"/>
        <v>0</v>
      </c>
      <c r="AM1622">
        <v>96.417776169923997</v>
      </c>
      <c r="AN1622">
        <f t="shared" si="240"/>
        <v>0</v>
      </c>
    </row>
    <row r="1623" spans="2:40" x14ac:dyDescent="0.3">
      <c r="B1623">
        <v>38.364113494245686</v>
      </c>
      <c r="C1623">
        <v>40.930717143909135</v>
      </c>
      <c r="D1623">
        <v>85.903551046971799</v>
      </c>
      <c r="E1623">
        <v>-46.063924443236033</v>
      </c>
      <c r="F1623">
        <v>14.698472383450309</v>
      </c>
      <c r="G1623">
        <v>44.790855125061988</v>
      </c>
      <c r="H1623">
        <v>89.030452030299386</v>
      </c>
      <c r="U1623">
        <f>'wyznaczanie X2 i X3'!$E$3*modele!D1623+'wyznaczanie X2 i X3'!$F$3</f>
        <v>40.812312257402233</v>
      </c>
      <c r="V1623" s="3">
        <f t="shared" si="232"/>
        <v>0.11840000000000001</v>
      </c>
      <c r="W1623">
        <f>'wyznaczanie X2 i X3'!$H$3*modele!C1623+'wyznaczanie X2 i X3'!$I$3</f>
        <v>86.804025280606211</v>
      </c>
      <c r="X1623">
        <f t="shared" si="233"/>
        <v>0.90049999999999997</v>
      </c>
      <c r="AA1623">
        <v>38.3641134942457</v>
      </c>
      <c r="AB1623">
        <f t="shared" si="234"/>
        <v>0</v>
      </c>
      <c r="AC1623">
        <v>40.930717143909099</v>
      </c>
      <c r="AD1623">
        <f t="shared" si="235"/>
        <v>0</v>
      </c>
      <c r="AE1623">
        <v>85.903551046971799</v>
      </c>
      <c r="AF1623">
        <f t="shared" si="236"/>
        <v>0</v>
      </c>
      <c r="AG1623">
        <v>-46.063924443235997</v>
      </c>
      <c r="AH1623">
        <f t="shared" si="237"/>
        <v>0</v>
      </c>
      <c r="AI1623">
        <v>14.6984723834503</v>
      </c>
      <c r="AJ1623">
        <f t="shared" si="238"/>
        <v>0</v>
      </c>
      <c r="AK1623">
        <v>44.790855125062002</v>
      </c>
      <c r="AL1623">
        <f t="shared" si="239"/>
        <v>0</v>
      </c>
      <c r="AM1623">
        <v>89.030452030299401</v>
      </c>
      <c r="AN1623">
        <f t="shared" si="240"/>
        <v>0</v>
      </c>
    </row>
    <row r="1624" spans="2:40" x14ac:dyDescent="0.3">
      <c r="B1624">
        <v>67.115340477508099</v>
      </c>
      <c r="C1624">
        <v>17.360139831338138</v>
      </c>
      <c r="D1624">
        <v>39.207421612774269</v>
      </c>
      <c r="E1624">
        <v>82.150261461001776</v>
      </c>
      <c r="F1624">
        <v>10.186494019200062</v>
      </c>
      <c r="G1624">
        <v>47.009737251772108</v>
      </c>
      <c r="H1624">
        <v>93.236250792105267</v>
      </c>
      <c r="U1624">
        <f>'wyznaczanie X2 i X3'!$E$3*modele!D1624+'wyznaczanie X2 i X3'!$F$3</f>
        <v>19.010903126163853</v>
      </c>
      <c r="V1624" s="3">
        <f t="shared" si="232"/>
        <v>1.6508</v>
      </c>
      <c r="W1624">
        <f>'wyznaczanie X2 i X3'!$H$3*modele!C1624+'wyznaczanie X2 i X3'!$I$3</f>
        <v>39.438614786217322</v>
      </c>
      <c r="X1624">
        <f t="shared" si="233"/>
        <v>0.23119999999999999</v>
      </c>
      <c r="AA1624">
        <v>67.115340477508099</v>
      </c>
      <c r="AB1624">
        <f t="shared" si="234"/>
        <v>0</v>
      </c>
      <c r="AC1624">
        <v>17.360139831338099</v>
      </c>
      <c r="AD1624">
        <f t="shared" si="235"/>
        <v>0</v>
      </c>
      <c r="AE1624">
        <v>39.207421612774297</v>
      </c>
      <c r="AF1624">
        <f t="shared" si="236"/>
        <v>0</v>
      </c>
      <c r="AG1624">
        <v>82.150261461001804</v>
      </c>
      <c r="AH1624">
        <f t="shared" si="237"/>
        <v>0</v>
      </c>
      <c r="AI1624">
        <v>10.186494019200101</v>
      </c>
      <c r="AJ1624">
        <f t="shared" si="238"/>
        <v>0</v>
      </c>
      <c r="AK1624">
        <v>47.009737251772101</v>
      </c>
      <c r="AL1624">
        <f t="shared" si="239"/>
        <v>0</v>
      </c>
      <c r="AM1624">
        <v>93.236250792105295</v>
      </c>
      <c r="AN1624">
        <f t="shared" si="240"/>
        <v>0</v>
      </c>
    </row>
    <row r="1625" spans="2:40" x14ac:dyDescent="0.3">
      <c r="B1625">
        <v>25.585506365371007</v>
      </c>
      <c r="C1625">
        <v>27.743019027555491</v>
      </c>
      <c r="D1625">
        <v>59.625362256015265</v>
      </c>
      <c r="E1625">
        <v>-32.058044351924458</v>
      </c>
      <c r="F1625">
        <v>27.593343862078726</v>
      </c>
      <c r="G1625">
        <v>43.539717287422313</v>
      </c>
      <c r="H1625">
        <v>86.130765739219981</v>
      </c>
      <c r="U1625">
        <f>'wyznaczanie X2 i X3'!$E$3*modele!D1625+'wyznaczanie X2 i X3'!$F$3</f>
        <v>28.54359637021339</v>
      </c>
      <c r="V1625" s="3">
        <f t="shared" si="232"/>
        <v>0.80059999999999998</v>
      </c>
      <c r="W1625">
        <f>'wyznaczanie X2 i X3'!$H$3*modele!C1625+'wyznaczanie X2 i X3'!$I$3</f>
        <v>60.303158268578159</v>
      </c>
      <c r="X1625">
        <f t="shared" si="233"/>
        <v>0.67779999999999996</v>
      </c>
      <c r="AA1625">
        <v>25.585506365371</v>
      </c>
      <c r="AB1625">
        <f t="shared" si="234"/>
        <v>0</v>
      </c>
      <c r="AC1625">
        <v>27.743019027555501</v>
      </c>
      <c r="AD1625">
        <f t="shared" si="235"/>
        <v>0</v>
      </c>
      <c r="AE1625">
        <v>59.6253622560153</v>
      </c>
      <c r="AF1625">
        <f t="shared" si="236"/>
        <v>0</v>
      </c>
      <c r="AG1625">
        <v>-32.058044351924501</v>
      </c>
      <c r="AH1625">
        <f t="shared" si="237"/>
        <v>0</v>
      </c>
      <c r="AI1625">
        <v>27.593343862078701</v>
      </c>
      <c r="AJ1625">
        <f t="shared" si="238"/>
        <v>0</v>
      </c>
      <c r="AK1625">
        <v>43.539717287422299</v>
      </c>
      <c r="AL1625">
        <f t="shared" si="239"/>
        <v>0</v>
      </c>
      <c r="AM1625">
        <v>86.130765739219996</v>
      </c>
      <c r="AN1625">
        <f t="shared" si="240"/>
        <v>0</v>
      </c>
    </row>
    <row r="1626" spans="2:40" x14ac:dyDescent="0.3">
      <c r="B1626">
        <v>21.409597269007833</v>
      </c>
      <c r="C1626">
        <v>21.437283804282437</v>
      </c>
      <c r="D1626">
        <v>47.576133298416572</v>
      </c>
      <c r="E1626">
        <v>-21.492656874831653</v>
      </c>
      <c r="F1626">
        <v>27.056045301362115</v>
      </c>
      <c r="G1626">
        <v>51.47284532468327</v>
      </c>
      <c r="H1626">
        <v>102.61758967209772</v>
      </c>
      <c r="U1626">
        <f>'wyznaczanie X2 i X3'!$E$3*modele!D1626+'wyznaczanie X2 i X3'!$F$3</f>
        <v>22.918072940252298</v>
      </c>
      <c r="V1626" s="3">
        <f t="shared" si="232"/>
        <v>1.4807999999999999</v>
      </c>
      <c r="W1626">
        <f>'wyznaczanie X2 i X3'!$H$3*modele!C1626+'wyznaczanie X2 i X3'!$I$3</f>
        <v>47.63169361336319</v>
      </c>
      <c r="X1626">
        <f t="shared" si="233"/>
        <v>5.5599999999999997E-2</v>
      </c>
      <c r="AA1626">
        <v>21.409597269007801</v>
      </c>
      <c r="AB1626">
        <f t="shared" si="234"/>
        <v>0</v>
      </c>
      <c r="AC1626">
        <v>21.437283804282401</v>
      </c>
      <c r="AD1626">
        <f t="shared" si="235"/>
        <v>0</v>
      </c>
      <c r="AE1626">
        <v>47.5761332984166</v>
      </c>
      <c r="AF1626">
        <f t="shared" si="236"/>
        <v>0</v>
      </c>
      <c r="AG1626">
        <v>-21.492656874831699</v>
      </c>
      <c r="AH1626">
        <f t="shared" si="237"/>
        <v>0</v>
      </c>
      <c r="AI1626">
        <v>27.056045301362101</v>
      </c>
      <c r="AJ1626">
        <f t="shared" si="238"/>
        <v>0</v>
      </c>
      <c r="AK1626">
        <v>51.472845324683298</v>
      </c>
      <c r="AL1626">
        <f t="shared" si="239"/>
        <v>0</v>
      </c>
      <c r="AM1626">
        <v>102.61758967209801</v>
      </c>
      <c r="AN1626">
        <f t="shared" si="240"/>
        <v>0</v>
      </c>
    </row>
    <row r="1627" spans="2:40" x14ac:dyDescent="0.3">
      <c r="B1627">
        <v>37.303047105495764</v>
      </c>
      <c r="C1627">
        <v>29.734210632468063</v>
      </c>
      <c r="D1627">
        <v>64.367962145395637</v>
      </c>
      <c r="E1627">
        <v>-14.59653768641266</v>
      </c>
      <c r="F1627">
        <v>24.624321805251057</v>
      </c>
      <c r="G1627">
        <v>53.838717106621601</v>
      </c>
      <c r="H1627">
        <v>108.14312513247047</v>
      </c>
      <c r="U1627">
        <f>'wyznaczanie X2 i X3'!$E$3*modele!D1627+'wyznaczanie X2 i X3'!$F$3</f>
        <v>30.757813303971215</v>
      </c>
      <c r="V1627" s="3">
        <f t="shared" si="232"/>
        <v>1.0236000000000001</v>
      </c>
      <c r="W1627">
        <f>'wyznaczanie X2 i X3'!$H$3*modele!C1627+'wyznaczanie X2 i X3'!$I$3</f>
        <v>64.304486131233631</v>
      </c>
      <c r="X1627">
        <f t="shared" si="233"/>
        <v>6.3500000000000001E-2</v>
      </c>
      <c r="AA1627">
        <v>37.3030471054958</v>
      </c>
      <c r="AB1627">
        <f t="shared" si="234"/>
        <v>0</v>
      </c>
      <c r="AC1627">
        <v>29.734210632468098</v>
      </c>
      <c r="AD1627">
        <f t="shared" si="235"/>
        <v>0</v>
      </c>
      <c r="AE1627">
        <v>64.367962145395595</v>
      </c>
      <c r="AF1627">
        <f t="shared" si="236"/>
        <v>0</v>
      </c>
      <c r="AG1627">
        <v>-14.596537686412701</v>
      </c>
      <c r="AH1627">
        <f t="shared" si="237"/>
        <v>0</v>
      </c>
      <c r="AI1627">
        <v>24.6243218052511</v>
      </c>
      <c r="AJ1627">
        <f t="shared" si="238"/>
        <v>0</v>
      </c>
      <c r="AK1627">
        <v>53.838717106621601</v>
      </c>
      <c r="AL1627">
        <f t="shared" si="239"/>
        <v>0</v>
      </c>
      <c r="AM1627">
        <v>108.14312513247</v>
      </c>
      <c r="AN1627">
        <f t="shared" si="240"/>
        <v>0</v>
      </c>
    </row>
    <row r="1628" spans="2:40" x14ac:dyDescent="0.3">
      <c r="B1628">
        <v>55.61543532066014</v>
      </c>
      <c r="C1628">
        <v>78.382908370563555</v>
      </c>
      <c r="D1628">
        <v>161.2162021785571</v>
      </c>
      <c r="E1628">
        <v>-123.9178544703704</v>
      </c>
      <c r="F1628">
        <v>11.955515146977618</v>
      </c>
      <c r="G1628">
        <v>41.335749814387526</v>
      </c>
      <c r="H1628">
        <v>83.667496948719545</v>
      </c>
      <c r="U1628">
        <f>'wyznaczanie X2 i X3'!$E$3*modele!D1628+'wyznaczanie X2 i X3'!$F$3</f>
        <v>75.974154148209266</v>
      </c>
      <c r="V1628" s="3">
        <f t="shared" si="232"/>
        <v>2.4087999999999998</v>
      </c>
      <c r="W1628">
        <f>'wyznaczanie X2 i X3'!$H$3*modele!C1628+'wyznaczanie X2 i X3'!$I$3</f>
        <v>162.06473645626056</v>
      </c>
      <c r="X1628">
        <f t="shared" si="233"/>
        <v>0.84850000000000003</v>
      </c>
      <c r="AA1628">
        <v>55.615435320660097</v>
      </c>
      <c r="AB1628">
        <f t="shared" si="234"/>
        <v>0</v>
      </c>
      <c r="AC1628">
        <v>78.382908370563598</v>
      </c>
      <c r="AD1628">
        <f t="shared" si="235"/>
        <v>0</v>
      </c>
      <c r="AE1628">
        <v>161.21620217855701</v>
      </c>
      <c r="AF1628">
        <f t="shared" si="236"/>
        <v>0</v>
      </c>
      <c r="AG1628">
        <v>-123.91785447037</v>
      </c>
      <c r="AH1628">
        <f t="shared" si="237"/>
        <v>0</v>
      </c>
      <c r="AI1628">
        <v>11.9555151469776</v>
      </c>
      <c r="AJ1628">
        <f t="shared" si="238"/>
        <v>0</v>
      </c>
      <c r="AK1628">
        <v>41.335749814387498</v>
      </c>
      <c r="AL1628">
        <f t="shared" si="239"/>
        <v>0</v>
      </c>
      <c r="AM1628">
        <v>83.667496948719503</v>
      </c>
      <c r="AN1628">
        <f t="shared" si="240"/>
        <v>0</v>
      </c>
    </row>
    <row r="1629" spans="2:40" x14ac:dyDescent="0.3">
      <c r="B1629">
        <v>48.5849830146432</v>
      </c>
      <c r="C1629">
        <v>11.344409772692476</v>
      </c>
      <c r="D1629">
        <v>26.711036214631818</v>
      </c>
      <c r="E1629">
        <v>63.136736711208968</v>
      </c>
      <c r="F1629">
        <v>23.489769305400603</v>
      </c>
      <c r="G1629">
        <v>47.441869212118867</v>
      </c>
      <c r="H1629">
        <v>95.062790051511072</v>
      </c>
      <c r="U1629">
        <f>'wyznaczanie X2 i X3'!$E$3*modele!D1629+'wyznaczanie X2 i X3'!$F$3</f>
        <v>13.176612061195664</v>
      </c>
      <c r="V1629" s="3">
        <f t="shared" si="232"/>
        <v>1.8322000000000001</v>
      </c>
      <c r="W1629">
        <f>'wyznaczanie X2 i X3'!$H$3*modele!C1629+'wyznaczanie X2 i X3'!$I$3</f>
        <v>27.349919635792684</v>
      </c>
      <c r="X1629">
        <f t="shared" si="233"/>
        <v>0.63890000000000002</v>
      </c>
      <c r="AA1629">
        <v>48.5849830146432</v>
      </c>
      <c r="AB1629">
        <f t="shared" si="234"/>
        <v>0</v>
      </c>
      <c r="AC1629">
        <v>11.344409772692501</v>
      </c>
      <c r="AD1629">
        <f t="shared" si="235"/>
        <v>0</v>
      </c>
      <c r="AE1629">
        <v>26.7110362146318</v>
      </c>
      <c r="AF1629">
        <f t="shared" si="236"/>
        <v>0</v>
      </c>
      <c r="AG1629">
        <v>63.136736711208997</v>
      </c>
      <c r="AH1629">
        <f t="shared" si="237"/>
        <v>0</v>
      </c>
      <c r="AI1629">
        <v>23.4897693054006</v>
      </c>
      <c r="AJ1629">
        <f t="shared" si="238"/>
        <v>0</v>
      </c>
      <c r="AK1629">
        <v>47.441869212118903</v>
      </c>
      <c r="AL1629">
        <f t="shared" si="239"/>
        <v>0</v>
      </c>
      <c r="AM1629">
        <v>95.062790051511101</v>
      </c>
      <c r="AN1629">
        <f t="shared" si="240"/>
        <v>0</v>
      </c>
    </row>
    <row r="1630" spans="2:40" x14ac:dyDescent="0.3">
      <c r="B1630">
        <v>35.021098734849218</v>
      </c>
      <c r="C1630">
        <v>51.215040563638198</v>
      </c>
      <c r="D1630">
        <v>107.38519441870382</v>
      </c>
      <c r="E1630">
        <v>-83.602924221216171</v>
      </c>
      <c r="F1630">
        <v>26.551221196962416</v>
      </c>
      <c r="G1630">
        <v>38.658521706301912</v>
      </c>
      <c r="H1630">
        <v>78.176212845851794</v>
      </c>
      <c r="U1630">
        <f>'wyznaczanie X2 i X3'!$E$3*modele!D1630+'wyznaczanie X2 i X3'!$F$3</f>
        <v>50.841625214024006</v>
      </c>
      <c r="V1630" s="3">
        <f t="shared" si="232"/>
        <v>0.37340000000000001</v>
      </c>
      <c r="W1630">
        <f>'wyznaczanie X2 i X3'!$H$3*modele!C1630+'wyznaczanie X2 i X3'!$I$3</f>
        <v>107.47051952776773</v>
      </c>
      <c r="X1630">
        <f t="shared" si="233"/>
        <v>8.5300000000000001E-2</v>
      </c>
      <c r="AA1630">
        <v>35.021098734849197</v>
      </c>
      <c r="AB1630">
        <f t="shared" si="234"/>
        <v>0</v>
      </c>
      <c r="AC1630">
        <v>51.215040563638198</v>
      </c>
      <c r="AD1630">
        <f t="shared" si="235"/>
        <v>0</v>
      </c>
      <c r="AE1630">
        <v>107.385194418704</v>
      </c>
      <c r="AF1630">
        <f t="shared" si="236"/>
        <v>0</v>
      </c>
      <c r="AG1630">
        <v>-83.602924221216199</v>
      </c>
      <c r="AH1630">
        <f t="shared" si="237"/>
        <v>0</v>
      </c>
      <c r="AI1630">
        <v>26.551221196962398</v>
      </c>
      <c r="AJ1630">
        <f t="shared" si="238"/>
        <v>0</v>
      </c>
      <c r="AK1630">
        <v>38.658521706301897</v>
      </c>
      <c r="AL1630">
        <f t="shared" si="239"/>
        <v>0</v>
      </c>
      <c r="AM1630">
        <v>78.176212845851794</v>
      </c>
      <c r="AN1630">
        <f t="shared" si="240"/>
        <v>0</v>
      </c>
    </row>
    <row r="1631" spans="2:40" x14ac:dyDescent="0.3">
      <c r="B1631">
        <v>29.194115226368272</v>
      </c>
      <c r="C1631">
        <v>41.147183229160589</v>
      </c>
      <c r="D1631">
        <v>87.278614104483879</v>
      </c>
      <c r="E1631">
        <v>-65.053319234745231</v>
      </c>
      <c r="F1631">
        <v>25.88166357367756</v>
      </c>
      <c r="G1631">
        <v>47.004681573785511</v>
      </c>
      <c r="H1631">
        <v>94.771882061950322</v>
      </c>
      <c r="U1631">
        <f>'wyznaczanie X2 i X3'!$E$3*modele!D1631+'wyznaczanie X2 i X3'!$F$3</f>
        <v>41.454299348437615</v>
      </c>
      <c r="V1631" s="3">
        <f t="shared" si="232"/>
        <v>0.30709999999999998</v>
      </c>
      <c r="W1631">
        <f>'wyznaczanie X2 i X3'!$H$3*modele!C1631+'wyznaczanie X2 i X3'!$I$3</f>
        <v>87.239016959006051</v>
      </c>
      <c r="X1631">
        <f t="shared" si="233"/>
        <v>3.9600000000000003E-2</v>
      </c>
      <c r="AA1631">
        <v>29.1941152263683</v>
      </c>
      <c r="AB1631">
        <f t="shared" si="234"/>
        <v>0</v>
      </c>
      <c r="AC1631">
        <v>41.147183229160603</v>
      </c>
      <c r="AD1631">
        <f t="shared" si="235"/>
        <v>0</v>
      </c>
      <c r="AE1631">
        <v>87.278614104483907</v>
      </c>
      <c r="AF1631">
        <f t="shared" si="236"/>
        <v>0</v>
      </c>
      <c r="AG1631">
        <v>-65.053319234745203</v>
      </c>
      <c r="AH1631">
        <f t="shared" si="237"/>
        <v>0</v>
      </c>
      <c r="AI1631">
        <v>25.881663573677599</v>
      </c>
      <c r="AJ1631">
        <f t="shared" si="238"/>
        <v>0</v>
      </c>
      <c r="AK1631">
        <v>47.004681573785497</v>
      </c>
      <c r="AL1631">
        <f t="shared" si="239"/>
        <v>0</v>
      </c>
      <c r="AM1631">
        <v>94.771882061950294</v>
      </c>
      <c r="AN1631">
        <f t="shared" si="240"/>
        <v>0</v>
      </c>
    </row>
    <row r="1632" spans="2:40" x14ac:dyDescent="0.3">
      <c r="B1632">
        <v>34.793661803256299</v>
      </c>
      <c r="C1632">
        <v>21.337749544274523</v>
      </c>
      <c r="D1632">
        <v>47.082538082449993</v>
      </c>
      <c r="E1632">
        <v>5.5740749736890223</v>
      </c>
      <c r="F1632">
        <v>13.856779006022592</v>
      </c>
      <c r="G1632">
        <v>44.198557276635093</v>
      </c>
      <c r="H1632">
        <v>87.908290612026306</v>
      </c>
      <c r="U1632">
        <f>'wyznaczanie X2 i X3'!$E$3*modele!D1632+'wyznaczanie X2 i X3'!$F$3</f>
        <v>22.687624049115112</v>
      </c>
      <c r="V1632" s="3">
        <f t="shared" si="232"/>
        <v>1.3499000000000001</v>
      </c>
      <c r="W1632">
        <f>'wyznaczanie X2 i X3'!$H$3*modele!C1632+'wyznaczanie X2 i X3'!$I$3</f>
        <v>47.431678101608391</v>
      </c>
      <c r="X1632">
        <f t="shared" si="233"/>
        <v>0.34910000000000002</v>
      </c>
      <c r="AA1632">
        <v>34.793661803256299</v>
      </c>
      <c r="AB1632">
        <f t="shared" si="234"/>
        <v>0</v>
      </c>
      <c r="AC1632">
        <v>21.337749544274502</v>
      </c>
      <c r="AD1632">
        <f t="shared" si="235"/>
        <v>0</v>
      </c>
      <c r="AE1632">
        <v>47.08253808245</v>
      </c>
      <c r="AF1632">
        <f t="shared" si="236"/>
        <v>0</v>
      </c>
      <c r="AG1632">
        <v>5.5740749736890196</v>
      </c>
      <c r="AH1632">
        <f t="shared" si="237"/>
        <v>0</v>
      </c>
      <c r="AI1632">
        <v>13.856779006022601</v>
      </c>
      <c r="AJ1632">
        <f t="shared" si="238"/>
        <v>0</v>
      </c>
      <c r="AK1632">
        <v>44.1985572766351</v>
      </c>
      <c r="AL1632">
        <f t="shared" si="239"/>
        <v>0</v>
      </c>
      <c r="AM1632">
        <v>87.908290612026306</v>
      </c>
      <c r="AN1632">
        <f t="shared" si="240"/>
        <v>0</v>
      </c>
    </row>
    <row r="1633" spans="2:40" x14ac:dyDescent="0.3">
      <c r="B1633">
        <v>45.820541481034297</v>
      </c>
      <c r="C1633">
        <v>67.219480118124906</v>
      </c>
      <c r="D1633">
        <v>138.97056659548639</v>
      </c>
      <c r="E1633">
        <v>-110.01735739230611</v>
      </c>
      <c r="F1633">
        <v>23.281744903748461</v>
      </c>
      <c r="G1633">
        <v>54.945816378933841</v>
      </c>
      <c r="H1633">
        <v>109.63893962645</v>
      </c>
      <c r="U1633">
        <f>'wyznaczanie X2 i X3'!$E$3*modele!D1633+'wyznaczanie X2 i X3'!$F$3</f>
        <v>65.588149813216489</v>
      </c>
      <c r="V1633" s="3">
        <f t="shared" si="232"/>
        <v>1.6313</v>
      </c>
      <c r="W1633">
        <f>'wyznaczanie X2 i X3'!$H$3*modele!C1633+'wyznaczanie X2 i X3'!$I$3</f>
        <v>139.63166853902254</v>
      </c>
      <c r="X1633">
        <f t="shared" si="233"/>
        <v>0.66110000000000002</v>
      </c>
      <c r="AA1633">
        <v>45.820541481034297</v>
      </c>
      <c r="AB1633">
        <f t="shared" si="234"/>
        <v>0</v>
      </c>
      <c r="AC1633">
        <v>67.219480118124906</v>
      </c>
      <c r="AD1633">
        <f t="shared" si="235"/>
        <v>0</v>
      </c>
      <c r="AE1633">
        <v>138.97056659548599</v>
      </c>
      <c r="AF1633">
        <f t="shared" si="236"/>
        <v>0</v>
      </c>
      <c r="AG1633">
        <v>-110.017357392306</v>
      </c>
      <c r="AH1633">
        <f t="shared" si="237"/>
        <v>0</v>
      </c>
      <c r="AI1633">
        <v>23.2817449037485</v>
      </c>
      <c r="AJ1633">
        <f t="shared" si="238"/>
        <v>0</v>
      </c>
      <c r="AK1633">
        <v>54.945816378933799</v>
      </c>
      <c r="AL1633">
        <f t="shared" si="239"/>
        <v>0</v>
      </c>
      <c r="AM1633">
        <v>109.63893962645</v>
      </c>
      <c r="AN1633">
        <f t="shared" si="240"/>
        <v>0</v>
      </c>
    </row>
    <row r="1634" spans="2:40" x14ac:dyDescent="0.3">
      <c r="B1634">
        <v>56.103359260030665</v>
      </c>
      <c r="C1634">
        <v>36.26545570378336</v>
      </c>
      <c r="D1634">
        <v>76.537981814843874</v>
      </c>
      <c r="E1634">
        <v>3.4103514087112501</v>
      </c>
      <c r="F1634">
        <v>23.274625744783791</v>
      </c>
      <c r="G1634">
        <v>43.867131737798999</v>
      </c>
      <c r="H1634">
        <v>87.499357006891884</v>
      </c>
      <c r="U1634">
        <f>'wyznaczanie X2 i X3'!$E$3*modele!D1634+'wyznaczanie X2 i X3'!$F$3</f>
        <v>36.439731295113148</v>
      </c>
      <c r="V1634" s="3">
        <f t="shared" si="232"/>
        <v>0.17430000000000001</v>
      </c>
      <c r="W1634">
        <f>'wyznaczanie X2 i X3'!$H$3*modele!C1634+'wyznaczanie X2 i X3'!$I$3</f>
        <v>77.429116034859859</v>
      </c>
      <c r="X1634">
        <f t="shared" si="233"/>
        <v>0.8911</v>
      </c>
      <c r="AA1634">
        <v>56.1033592600307</v>
      </c>
      <c r="AB1634">
        <f t="shared" si="234"/>
        <v>0</v>
      </c>
      <c r="AC1634">
        <v>36.265455703783402</v>
      </c>
      <c r="AD1634">
        <f t="shared" si="235"/>
        <v>0</v>
      </c>
      <c r="AE1634">
        <v>76.537981814843903</v>
      </c>
      <c r="AF1634">
        <f t="shared" si="236"/>
        <v>0</v>
      </c>
      <c r="AG1634">
        <v>3.4103514087112501</v>
      </c>
      <c r="AH1634">
        <f t="shared" si="237"/>
        <v>0</v>
      </c>
      <c r="AI1634">
        <v>23.274625744783801</v>
      </c>
      <c r="AJ1634">
        <f t="shared" si="238"/>
        <v>0</v>
      </c>
      <c r="AK1634">
        <v>43.867131737798999</v>
      </c>
      <c r="AL1634">
        <f t="shared" si="239"/>
        <v>0</v>
      </c>
      <c r="AM1634">
        <v>87.499357006891898</v>
      </c>
      <c r="AN1634">
        <f t="shared" si="240"/>
        <v>0</v>
      </c>
    </row>
    <row r="1635" spans="2:40" x14ac:dyDescent="0.3">
      <c r="B1635">
        <v>25.906065673218599</v>
      </c>
      <c r="C1635">
        <v>57.241636287855208</v>
      </c>
      <c r="D1635">
        <v>119.1189351363216</v>
      </c>
      <c r="E1635">
        <v>-119.91277751712842</v>
      </c>
      <c r="F1635">
        <v>12.63454765122308</v>
      </c>
      <c r="G1635">
        <v>46.476192738355138</v>
      </c>
      <c r="H1635">
        <v>92.071424311782422</v>
      </c>
      <c r="U1635">
        <f>'wyznaczanie X2 i X3'!$E$3*modele!D1635+'wyznaczanie X2 i X3'!$F$3</f>
        <v>56.319854033505436</v>
      </c>
      <c r="V1635" s="3">
        <f t="shared" si="232"/>
        <v>0.92179999999999995</v>
      </c>
      <c r="W1635">
        <f>'wyznaczanie X2 i X3'!$H$3*modele!C1635+'wyznaczanie X2 i X3'!$I$3</f>
        <v>119.58104938776511</v>
      </c>
      <c r="X1635">
        <f t="shared" si="233"/>
        <v>0.46210000000000001</v>
      </c>
      <c r="AA1635">
        <v>25.906065673218599</v>
      </c>
      <c r="AB1635">
        <f t="shared" si="234"/>
        <v>0</v>
      </c>
      <c r="AC1635">
        <v>57.241636287855201</v>
      </c>
      <c r="AD1635">
        <f t="shared" si="235"/>
        <v>0</v>
      </c>
      <c r="AE1635">
        <v>119.11893513632199</v>
      </c>
      <c r="AF1635">
        <f t="shared" si="236"/>
        <v>0</v>
      </c>
      <c r="AG1635">
        <v>-119.91277751712801</v>
      </c>
      <c r="AH1635">
        <f t="shared" si="237"/>
        <v>0</v>
      </c>
      <c r="AI1635">
        <v>12.6345476512231</v>
      </c>
      <c r="AJ1635">
        <f t="shared" si="238"/>
        <v>0</v>
      </c>
      <c r="AK1635">
        <v>46.476192738355103</v>
      </c>
      <c r="AL1635">
        <f t="shared" si="239"/>
        <v>0</v>
      </c>
      <c r="AM1635">
        <v>92.071424311782394</v>
      </c>
      <c r="AN1635">
        <f t="shared" si="240"/>
        <v>0</v>
      </c>
    </row>
    <row r="1636" spans="2:40" x14ac:dyDescent="0.3">
      <c r="B1636">
        <v>43.714836483724298</v>
      </c>
      <c r="C1636">
        <v>26.114750274254941</v>
      </c>
      <c r="D1636">
        <v>57.150372236946161</v>
      </c>
      <c r="E1636">
        <v>9.0854221446837755</v>
      </c>
      <c r="F1636">
        <v>9.8858185618470777</v>
      </c>
      <c r="G1636">
        <v>45.251352449641203</v>
      </c>
      <c r="H1636">
        <v>90.110132722883719</v>
      </c>
      <c r="U1636">
        <f>'wyznaczanie X2 i X3'!$E$3*modele!D1636+'wyznaczanie X2 i X3'!$F$3</f>
        <v>27.388077258559971</v>
      </c>
      <c r="V1636" s="3">
        <f t="shared" si="232"/>
        <v>1.2733000000000001</v>
      </c>
      <c r="W1636">
        <f>'wyznaczanie X2 i X3'!$H$3*modele!C1636+'wyznaczanie X2 i X3'!$I$3</f>
        <v>57.031129040251422</v>
      </c>
      <c r="X1636">
        <f t="shared" si="233"/>
        <v>0.1192</v>
      </c>
      <c r="AA1636">
        <v>43.714836483724298</v>
      </c>
      <c r="AB1636">
        <f t="shared" si="234"/>
        <v>0</v>
      </c>
      <c r="AC1636">
        <v>26.114750274254899</v>
      </c>
      <c r="AD1636">
        <f t="shared" si="235"/>
        <v>0</v>
      </c>
      <c r="AE1636">
        <v>57.150372236946197</v>
      </c>
      <c r="AF1636">
        <f t="shared" si="236"/>
        <v>0</v>
      </c>
      <c r="AG1636">
        <v>9.0854221446837808</v>
      </c>
      <c r="AH1636">
        <f t="shared" si="237"/>
        <v>0</v>
      </c>
      <c r="AI1636">
        <v>9.8858185618470795</v>
      </c>
      <c r="AJ1636">
        <f t="shared" si="238"/>
        <v>0</v>
      </c>
      <c r="AK1636">
        <v>45.251352449641203</v>
      </c>
      <c r="AL1636">
        <f t="shared" si="239"/>
        <v>0</v>
      </c>
      <c r="AM1636">
        <v>90.110132722883705</v>
      </c>
      <c r="AN1636">
        <f t="shared" si="240"/>
        <v>0</v>
      </c>
    </row>
    <row r="1637" spans="2:40" x14ac:dyDescent="0.3">
      <c r="B1637">
        <v>32.680954002612438</v>
      </c>
      <c r="C1637">
        <v>63.602127167709078</v>
      </c>
      <c r="D1637">
        <v>132.17577439386187</v>
      </c>
      <c r="E1637">
        <v>-125.44447349790235</v>
      </c>
      <c r="F1637">
        <v>21.680924090987617</v>
      </c>
      <c r="G1637">
        <v>49.085369254854669</v>
      </c>
      <c r="H1637">
        <v>97.679752970391988</v>
      </c>
      <c r="U1637">
        <f>'wyznaczanie X2 i X3'!$E$3*modele!D1637+'wyznaczanie X2 i X3'!$F$3</f>
        <v>62.415808838829911</v>
      </c>
      <c r="V1637" s="3">
        <f t="shared" si="232"/>
        <v>1.1862999999999999</v>
      </c>
      <c r="W1637">
        <f>'wyznaczanie X2 i X3'!$H$3*modele!C1637+'wyznaczanie X2 i X3'!$I$3</f>
        <v>132.36254631399521</v>
      </c>
      <c r="X1637">
        <f t="shared" si="233"/>
        <v>0.18679999999999999</v>
      </c>
      <c r="AA1637">
        <v>32.680954002612403</v>
      </c>
      <c r="AB1637">
        <f t="shared" si="234"/>
        <v>0</v>
      </c>
      <c r="AC1637">
        <v>63.602127167709099</v>
      </c>
      <c r="AD1637">
        <f t="shared" si="235"/>
        <v>0</v>
      </c>
      <c r="AE1637">
        <v>132.17577439386201</v>
      </c>
      <c r="AF1637">
        <f t="shared" si="236"/>
        <v>0</v>
      </c>
      <c r="AG1637">
        <v>-125.444473497902</v>
      </c>
      <c r="AH1637">
        <f t="shared" si="237"/>
        <v>0</v>
      </c>
      <c r="AI1637">
        <v>21.680924090987599</v>
      </c>
      <c r="AJ1637">
        <f t="shared" si="238"/>
        <v>0</v>
      </c>
      <c r="AK1637">
        <v>49.085369254854697</v>
      </c>
      <c r="AL1637">
        <f t="shared" si="239"/>
        <v>0</v>
      </c>
      <c r="AM1637">
        <v>97.679752970392002</v>
      </c>
      <c r="AN1637">
        <f t="shared" si="240"/>
        <v>0</v>
      </c>
    </row>
    <row r="1638" spans="2:40" x14ac:dyDescent="0.3">
      <c r="B1638">
        <v>36.428960650659747</v>
      </c>
      <c r="C1638">
        <v>71.211912807505541</v>
      </c>
      <c r="D1638">
        <v>146.56366055669375</v>
      </c>
      <c r="E1638">
        <v>-140.77781712119713</v>
      </c>
      <c r="F1638">
        <v>17.956641107810761</v>
      </c>
      <c r="G1638">
        <v>57.833372827154513</v>
      </c>
      <c r="H1638">
        <v>116.24725658220201</v>
      </c>
      <c r="U1638">
        <f>'wyznaczanie X2 i X3'!$E$3*modele!D1638+'wyznaczanie X2 i X3'!$F$3</f>
        <v>69.133200549241423</v>
      </c>
      <c r="V1638" s="3">
        <f t="shared" si="232"/>
        <v>2.0787</v>
      </c>
      <c r="W1638">
        <f>'wyznaczanie X2 i X3'!$H$3*modele!C1638+'wyznaczanie X2 i X3'!$I$3</f>
        <v>147.65451883649382</v>
      </c>
      <c r="X1638">
        <f t="shared" si="233"/>
        <v>1.0909</v>
      </c>
      <c r="AA1638">
        <v>36.428960650659697</v>
      </c>
      <c r="AB1638">
        <f t="shared" si="234"/>
        <v>0</v>
      </c>
      <c r="AC1638">
        <v>71.211912807505499</v>
      </c>
      <c r="AD1638">
        <f t="shared" si="235"/>
        <v>0</v>
      </c>
      <c r="AE1638">
        <v>146.563660556694</v>
      </c>
      <c r="AF1638">
        <f t="shared" si="236"/>
        <v>0</v>
      </c>
      <c r="AG1638">
        <v>-140.77781712119699</v>
      </c>
      <c r="AH1638">
        <f t="shared" si="237"/>
        <v>0</v>
      </c>
      <c r="AI1638">
        <v>17.9566411078108</v>
      </c>
      <c r="AJ1638">
        <f t="shared" si="238"/>
        <v>0</v>
      </c>
      <c r="AK1638">
        <v>57.833372827154498</v>
      </c>
      <c r="AL1638">
        <f t="shared" si="239"/>
        <v>0</v>
      </c>
      <c r="AM1638">
        <v>116.247256582202</v>
      </c>
      <c r="AN1638">
        <f t="shared" si="240"/>
        <v>0</v>
      </c>
    </row>
    <row r="1639" spans="2:40" x14ac:dyDescent="0.3">
      <c r="B1639">
        <v>38.193016174250147</v>
      </c>
      <c r="C1639">
        <v>31.744426171145083</v>
      </c>
      <c r="D1639">
        <v>67.920194215899855</v>
      </c>
      <c r="E1639">
        <v>-18.847246164934958</v>
      </c>
      <c r="F1639">
        <v>18.406897539743085</v>
      </c>
      <c r="G1639">
        <v>57.897735230738661</v>
      </c>
      <c r="H1639">
        <v>115.42029890103201</v>
      </c>
      <c r="U1639">
        <f>'wyznaczanie X2 i X3'!$E$3*modele!D1639+'wyznaczanie X2 i X3'!$F$3</f>
        <v>32.416273344161468</v>
      </c>
      <c r="V1639" s="3">
        <f t="shared" si="232"/>
        <v>0.67179999999999995</v>
      </c>
      <c r="W1639">
        <f>'wyznaczanie X2 i X3'!$H$3*modele!C1639+'wyznaczanie X2 i X3'!$I$3</f>
        <v>68.344042859479515</v>
      </c>
      <c r="X1639">
        <f t="shared" si="233"/>
        <v>0.42380000000000001</v>
      </c>
      <c r="AA1639">
        <v>38.193016174250097</v>
      </c>
      <c r="AB1639">
        <f t="shared" si="234"/>
        <v>0</v>
      </c>
      <c r="AC1639">
        <v>31.744426171145101</v>
      </c>
      <c r="AD1639">
        <f t="shared" si="235"/>
        <v>0</v>
      </c>
      <c r="AE1639">
        <v>67.920194215899897</v>
      </c>
      <c r="AF1639">
        <f t="shared" si="236"/>
        <v>0</v>
      </c>
      <c r="AG1639">
        <v>-18.847246164935001</v>
      </c>
      <c r="AH1639">
        <f t="shared" si="237"/>
        <v>0</v>
      </c>
      <c r="AI1639">
        <v>18.406897539743099</v>
      </c>
      <c r="AJ1639">
        <f t="shared" si="238"/>
        <v>0</v>
      </c>
      <c r="AK1639">
        <v>57.897735230738697</v>
      </c>
      <c r="AL1639">
        <f t="shared" si="239"/>
        <v>0</v>
      </c>
      <c r="AM1639">
        <v>115.420298901032</v>
      </c>
      <c r="AN1639">
        <f t="shared" si="240"/>
        <v>0</v>
      </c>
    </row>
    <row r="1640" spans="2:40" x14ac:dyDescent="0.3">
      <c r="B1640">
        <v>63.000864552192489</v>
      </c>
      <c r="C1640">
        <v>30.737641972739425</v>
      </c>
      <c r="D1640">
        <v>66.429371556951097</v>
      </c>
      <c r="E1640">
        <v>33.788803186166703</v>
      </c>
      <c r="F1640">
        <v>15.334028659070373</v>
      </c>
      <c r="G1640">
        <v>51.512336063412015</v>
      </c>
      <c r="H1640">
        <v>103.70069225877253</v>
      </c>
      <c r="U1640">
        <f>'wyznaczanie X2 i X3'!$E$3*modele!D1640+'wyznaczanie X2 i X3'!$F$3</f>
        <v>31.720240608179285</v>
      </c>
      <c r="V1640" s="3">
        <f t="shared" si="232"/>
        <v>0.98260000000000003</v>
      </c>
      <c r="W1640">
        <f>'wyznaczanie X2 i X3'!$H$3*modele!C1640+'wyznaczanie X2 i X3'!$I$3</f>
        <v>66.320895687292293</v>
      </c>
      <c r="X1640">
        <f t="shared" si="233"/>
        <v>0.1085</v>
      </c>
      <c r="AA1640">
        <v>63.000864552192503</v>
      </c>
      <c r="AB1640">
        <f t="shared" si="234"/>
        <v>0</v>
      </c>
      <c r="AC1640">
        <v>30.7376419727394</v>
      </c>
      <c r="AD1640">
        <f t="shared" si="235"/>
        <v>0</v>
      </c>
      <c r="AE1640">
        <v>66.429371556951097</v>
      </c>
      <c r="AF1640">
        <f t="shared" si="236"/>
        <v>0</v>
      </c>
      <c r="AG1640">
        <v>33.788803186166703</v>
      </c>
      <c r="AH1640">
        <f t="shared" si="237"/>
        <v>0</v>
      </c>
      <c r="AI1640">
        <v>15.3340286590704</v>
      </c>
      <c r="AJ1640">
        <f t="shared" si="238"/>
        <v>0</v>
      </c>
      <c r="AK1640">
        <v>51.512336063412</v>
      </c>
      <c r="AL1640">
        <f t="shared" si="239"/>
        <v>0</v>
      </c>
      <c r="AM1640">
        <v>103.700692258773</v>
      </c>
      <c r="AN1640">
        <f t="shared" si="240"/>
        <v>0</v>
      </c>
    </row>
    <row r="1641" spans="2:40" x14ac:dyDescent="0.3">
      <c r="B1641">
        <v>21.739652791550579</v>
      </c>
      <c r="C1641">
        <v>67.207601826499015</v>
      </c>
      <c r="D1641">
        <v>138.60441790243317</v>
      </c>
      <c r="E1641">
        <v>-158.14349989639589</v>
      </c>
      <c r="F1641">
        <v>26.393120277752807</v>
      </c>
      <c r="G1641">
        <v>50.730046293999649</v>
      </c>
      <c r="H1641">
        <v>102.42963420583122</v>
      </c>
      <c r="U1641">
        <f>'wyznaczanie X2 i X3'!$E$3*modele!D1641+'wyznaczanie X2 i X3'!$F$3</f>
        <v>65.417202936958361</v>
      </c>
      <c r="V1641" s="3">
        <f t="shared" si="232"/>
        <v>1.7904</v>
      </c>
      <c r="W1641">
        <f>'wyznaczanie X2 i X3'!$H$3*modele!C1641+'wyznaczanie X2 i X3'!$I$3</f>
        <v>139.60779894298457</v>
      </c>
      <c r="X1641">
        <f t="shared" si="233"/>
        <v>1.0034000000000001</v>
      </c>
      <c r="AA1641">
        <v>21.739652791550601</v>
      </c>
      <c r="AB1641">
        <f t="shared" si="234"/>
        <v>0</v>
      </c>
      <c r="AC1641">
        <v>67.207601826499001</v>
      </c>
      <c r="AD1641">
        <f t="shared" si="235"/>
        <v>0</v>
      </c>
      <c r="AE1641">
        <v>138.604417902433</v>
      </c>
      <c r="AF1641">
        <f t="shared" si="236"/>
        <v>0</v>
      </c>
      <c r="AG1641">
        <v>-158.14349989639601</v>
      </c>
      <c r="AH1641">
        <f t="shared" si="237"/>
        <v>0</v>
      </c>
      <c r="AI1641">
        <v>26.3931202777528</v>
      </c>
      <c r="AJ1641">
        <f t="shared" si="238"/>
        <v>0</v>
      </c>
      <c r="AK1641">
        <v>50.7300462939996</v>
      </c>
      <c r="AL1641">
        <f t="shared" si="239"/>
        <v>0</v>
      </c>
      <c r="AM1641">
        <v>102.42963420583099</v>
      </c>
      <c r="AN1641">
        <f t="shared" si="240"/>
        <v>0</v>
      </c>
    </row>
    <row r="1642" spans="2:40" x14ac:dyDescent="0.3">
      <c r="B1642">
        <v>60.817320059210402</v>
      </c>
      <c r="C1642">
        <v>77.671104917632405</v>
      </c>
      <c r="D1642">
        <v>160.03612387707233</v>
      </c>
      <c r="E1642">
        <v>-111.3786746344764</v>
      </c>
      <c r="F1642">
        <v>21.19462866659795</v>
      </c>
      <c r="G1642">
        <v>57.484024657610576</v>
      </c>
      <c r="H1642">
        <v>114.20196245217723</v>
      </c>
      <c r="U1642">
        <f>'wyznaczanie X2 i X3'!$E$3*modele!D1642+'wyznaczanie X2 i X3'!$F$3</f>
        <v>75.423201206942039</v>
      </c>
      <c r="V1642" s="3">
        <f t="shared" si="232"/>
        <v>2.2479</v>
      </c>
      <c r="W1642">
        <f>'wyznaczanie X2 i X3'!$H$3*modele!C1642+'wyznaczanie X2 i X3'!$I$3</f>
        <v>160.63435728937327</v>
      </c>
      <c r="X1642">
        <f t="shared" si="233"/>
        <v>0.59819999999999995</v>
      </c>
      <c r="AA1642">
        <v>60.817320059210402</v>
      </c>
      <c r="AB1642">
        <f t="shared" si="234"/>
        <v>0</v>
      </c>
      <c r="AC1642">
        <v>77.671104917632405</v>
      </c>
      <c r="AD1642">
        <f t="shared" si="235"/>
        <v>0</v>
      </c>
      <c r="AE1642">
        <v>160.03612387707199</v>
      </c>
      <c r="AF1642">
        <f t="shared" si="236"/>
        <v>0</v>
      </c>
      <c r="AG1642">
        <v>-111.378674634476</v>
      </c>
      <c r="AH1642">
        <f t="shared" si="237"/>
        <v>0</v>
      </c>
      <c r="AI1642">
        <v>21.1946286665979</v>
      </c>
      <c r="AJ1642">
        <f t="shared" si="238"/>
        <v>0</v>
      </c>
      <c r="AK1642">
        <v>57.484024657610597</v>
      </c>
      <c r="AL1642">
        <f t="shared" si="239"/>
        <v>0</v>
      </c>
      <c r="AM1642">
        <v>114.201962452177</v>
      </c>
      <c r="AN1642">
        <f t="shared" si="240"/>
        <v>0</v>
      </c>
    </row>
    <row r="1643" spans="2:40" x14ac:dyDescent="0.3">
      <c r="B1643">
        <v>47.870912954052145</v>
      </c>
      <c r="C1643">
        <v>56.836266915400302</v>
      </c>
      <c r="D1643">
        <v>118.35447333737196</v>
      </c>
      <c r="E1643">
        <v>-74.766974838096615</v>
      </c>
      <c r="F1643">
        <v>17.578610713200142</v>
      </c>
      <c r="G1643">
        <v>44.513227765851802</v>
      </c>
      <c r="H1643">
        <v>89.916145022277846</v>
      </c>
      <c r="U1643">
        <f>'wyznaczanie X2 i X3'!$E$3*modele!D1643+'wyznaczanie X2 i X3'!$F$3</f>
        <v>55.962943414872917</v>
      </c>
      <c r="V1643" s="3">
        <f t="shared" si="232"/>
        <v>0.87329999999999997</v>
      </c>
      <c r="W1643">
        <f>'wyznaczanie X2 i X3'!$H$3*modele!C1643+'wyznaczanie X2 i X3'!$I$3</f>
        <v>118.7664538658328</v>
      </c>
      <c r="X1643">
        <f t="shared" si="233"/>
        <v>0.41199999999999998</v>
      </c>
      <c r="AA1643">
        <v>47.870912954052102</v>
      </c>
      <c r="AB1643">
        <f t="shared" si="234"/>
        <v>0</v>
      </c>
      <c r="AC1643">
        <v>56.836266915400302</v>
      </c>
      <c r="AD1643">
        <f t="shared" si="235"/>
        <v>0</v>
      </c>
      <c r="AE1643">
        <v>118.354473337372</v>
      </c>
      <c r="AF1643">
        <f t="shared" si="236"/>
        <v>0</v>
      </c>
      <c r="AG1643">
        <v>-74.766974838096601</v>
      </c>
      <c r="AH1643">
        <f t="shared" si="237"/>
        <v>0</v>
      </c>
      <c r="AI1643">
        <v>17.578610713200099</v>
      </c>
      <c r="AJ1643">
        <f t="shared" si="238"/>
        <v>0</v>
      </c>
      <c r="AK1643">
        <v>44.513227765851802</v>
      </c>
      <c r="AL1643">
        <f t="shared" si="239"/>
        <v>0</v>
      </c>
      <c r="AM1643">
        <v>89.916145022277803</v>
      </c>
      <c r="AN1643">
        <f t="shared" si="240"/>
        <v>0</v>
      </c>
    </row>
    <row r="1644" spans="2:40" x14ac:dyDescent="0.3">
      <c r="B1644">
        <v>33.512022671788117</v>
      </c>
      <c r="C1644">
        <v>37.536518315298572</v>
      </c>
      <c r="D1644">
        <v>80.041236469653185</v>
      </c>
      <c r="E1644">
        <v>-45.58550960231949</v>
      </c>
      <c r="F1644">
        <v>23.988852968684057</v>
      </c>
      <c r="G1644">
        <v>52.673224920682799</v>
      </c>
      <c r="H1644">
        <v>104.73087482622178</v>
      </c>
      <c r="U1644">
        <f>'wyznaczanie X2 i X3'!$E$3*modele!D1644+'wyznaczanie X2 i X3'!$F$3</f>
        <v>38.075324843140272</v>
      </c>
      <c r="V1644" s="3">
        <f t="shared" si="232"/>
        <v>0.53879999999999995</v>
      </c>
      <c r="W1644">
        <f>'wyznaczanie X2 i X3'!$H$3*modele!C1644+'wyznaczanie X2 i X3'!$I$3</f>
        <v>79.983334438597424</v>
      </c>
      <c r="X1644">
        <f t="shared" si="233"/>
        <v>5.79E-2</v>
      </c>
      <c r="AA1644">
        <v>33.512022671788102</v>
      </c>
      <c r="AB1644">
        <f t="shared" si="234"/>
        <v>0</v>
      </c>
      <c r="AC1644">
        <v>37.536518315298601</v>
      </c>
      <c r="AD1644">
        <f t="shared" si="235"/>
        <v>0</v>
      </c>
      <c r="AE1644">
        <v>80.041236469653199</v>
      </c>
      <c r="AF1644">
        <f t="shared" si="236"/>
        <v>0</v>
      </c>
      <c r="AG1644">
        <v>-45.585509602319497</v>
      </c>
      <c r="AH1644">
        <f t="shared" si="237"/>
        <v>0</v>
      </c>
      <c r="AI1644">
        <v>23.9888529686841</v>
      </c>
      <c r="AJ1644">
        <f t="shared" si="238"/>
        <v>0</v>
      </c>
      <c r="AK1644">
        <v>52.673224920682799</v>
      </c>
      <c r="AL1644">
        <f t="shared" si="239"/>
        <v>0</v>
      </c>
      <c r="AM1644">
        <v>104.73087482622201</v>
      </c>
      <c r="AN1644">
        <f t="shared" si="240"/>
        <v>0</v>
      </c>
    </row>
    <row r="1645" spans="2:40" x14ac:dyDescent="0.3">
      <c r="B1645">
        <v>40.823082168718585</v>
      </c>
      <c r="C1645">
        <v>78.596345151704824</v>
      </c>
      <c r="D1645">
        <v>161.57788960097807</v>
      </c>
      <c r="E1645">
        <v>-154.14287111767729</v>
      </c>
      <c r="F1645">
        <v>18.066639274876096</v>
      </c>
      <c r="G1645">
        <v>52.564704644095606</v>
      </c>
      <c r="H1645">
        <v>104.9249464613917</v>
      </c>
      <c r="U1645">
        <f>'wyznaczanie X2 i X3'!$E$3*modele!D1645+'wyznaczanie X2 i X3'!$F$3</f>
        <v>76.143018154056563</v>
      </c>
      <c r="V1645" s="3">
        <f t="shared" si="232"/>
        <v>2.4533</v>
      </c>
      <c r="W1645">
        <f>'wyznaczanie X2 i X3'!$H$3*modele!C1645+'wyznaczanie X2 i X3'!$I$3</f>
        <v>162.49364070494715</v>
      </c>
      <c r="X1645">
        <f t="shared" si="233"/>
        <v>0.91579999999999995</v>
      </c>
      <c r="AA1645">
        <v>40.823082168718599</v>
      </c>
      <c r="AB1645">
        <f t="shared" si="234"/>
        <v>0</v>
      </c>
      <c r="AC1645">
        <v>78.596345151704796</v>
      </c>
      <c r="AD1645">
        <f t="shared" si="235"/>
        <v>0</v>
      </c>
      <c r="AE1645">
        <v>161.57788960097801</v>
      </c>
      <c r="AF1645">
        <f t="shared" si="236"/>
        <v>0</v>
      </c>
      <c r="AG1645">
        <v>-154.142871117677</v>
      </c>
      <c r="AH1645">
        <f t="shared" si="237"/>
        <v>0</v>
      </c>
      <c r="AI1645">
        <v>18.066639274876099</v>
      </c>
      <c r="AJ1645">
        <f t="shared" si="238"/>
        <v>0</v>
      </c>
      <c r="AK1645">
        <v>52.564704644095599</v>
      </c>
      <c r="AL1645">
        <f t="shared" si="239"/>
        <v>0</v>
      </c>
      <c r="AM1645">
        <v>104.924946461392</v>
      </c>
      <c r="AN1645">
        <f t="shared" si="240"/>
        <v>0</v>
      </c>
    </row>
    <row r="1646" spans="2:40" x14ac:dyDescent="0.3">
      <c r="B1646">
        <v>52.855602122275201</v>
      </c>
      <c r="C1646">
        <v>57.696064534715653</v>
      </c>
      <c r="D1646">
        <v>120.22678405190211</v>
      </c>
      <c r="E1646">
        <v>-67.376989359596564</v>
      </c>
      <c r="F1646">
        <v>19.254079897824692</v>
      </c>
      <c r="G1646">
        <v>51.810694972374961</v>
      </c>
      <c r="H1646">
        <v>103.78217935468649</v>
      </c>
      <c r="U1646">
        <f>'wyznaczanie X2 i X3'!$E$3*modele!D1646+'wyznaczanie X2 i X3'!$F$3</f>
        <v>56.837084642483525</v>
      </c>
      <c r="V1646" s="3">
        <f t="shared" si="232"/>
        <v>0.85899999999999999</v>
      </c>
      <c r="W1646">
        <f>'wyznaczanie X2 i X3'!$H$3*modele!C1646+'wyznaczanie X2 i X3'!$I$3</f>
        <v>120.49422941587206</v>
      </c>
      <c r="X1646">
        <f t="shared" si="233"/>
        <v>0.26740000000000003</v>
      </c>
      <c r="AA1646">
        <v>52.855602122275201</v>
      </c>
      <c r="AB1646">
        <f t="shared" si="234"/>
        <v>0</v>
      </c>
      <c r="AC1646">
        <v>57.696064534715703</v>
      </c>
      <c r="AD1646">
        <f t="shared" si="235"/>
        <v>0</v>
      </c>
      <c r="AE1646">
        <v>120.226784051902</v>
      </c>
      <c r="AF1646">
        <f t="shared" si="236"/>
        <v>0</v>
      </c>
      <c r="AG1646">
        <v>-67.376989359596607</v>
      </c>
      <c r="AH1646">
        <f t="shared" si="237"/>
        <v>0</v>
      </c>
      <c r="AI1646">
        <v>19.254079897824699</v>
      </c>
      <c r="AJ1646">
        <f t="shared" si="238"/>
        <v>0</v>
      </c>
      <c r="AK1646">
        <v>51.810694972375003</v>
      </c>
      <c r="AL1646">
        <f t="shared" si="239"/>
        <v>0</v>
      </c>
      <c r="AM1646">
        <v>103.78217935468599</v>
      </c>
      <c r="AN1646">
        <f t="shared" si="240"/>
        <v>0</v>
      </c>
    </row>
    <row r="1647" spans="2:40" x14ac:dyDescent="0.3">
      <c r="B1647">
        <v>50.743230635383988</v>
      </c>
      <c r="C1647">
        <v>76.489515957696895</v>
      </c>
      <c r="D1647">
        <v>157.68121071004688</v>
      </c>
      <c r="E1647">
        <v>-127.98208660232272</v>
      </c>
      <c r="F1647">
        <v>19.456585639222713</v>
      </c>
      <c r="G1647">
        <v>52.840092856725796</v>
      </c>
      <c r="H1647">
        <v>106.62594142059527</v>
      </c>
      <c r="U1647">
        <f>'wyznaczanie X2 i X3'!$E$3*modele!D1647+'wyznaczanie X2 i X3'!$F$3</f>
        <v>74.323743370822896</v>
      </c>
      <c r="V1647" s="3">
        <f t="shared" si="232"/>
        <v>2.1657999999999999</v>
      </c>
      <c r="W1647">
        <f>'wyznaczanie X2 i X3'!$H$3*modele!C1647+'wyznaczanie X2 i X3'!$I$3</f>
        <v>158.25993746160208</v>
      </c>
      <c r="X1647">
        <f t="shared" si="233"/>
        <v>0.57869999999999999</v>
      </c>
      <c r="AA1647">
        <v>50.743230635384002</v>
      </c>
      <c r="AB1647">
        <f t="shared" si="234"/>
        <v>0</v>
      </c>
      <c r="AC1647">
        <v>76.489515957696895</v>
      </c>
      <c r="AD1647">
        <f t="shared" si="235"/>
        <v>0</v>
      </c>
      <c r="AE1647">
        <v>157.681210710047</v>
      </c>
      <c r="AF1647">
        <f t="shared" si="236"/>
        <v>0</v>
      </c>
      <c r="AG1647">
        <v>-127.98208660232299</v>
      </c>
      <c r="AH1647">
        <f t="shared" si="237"/>
        <v>0</v>
      </c>
      <c r="AI1647">
        <v>19.456585639222698</v>
      </c>
      <c r="AJ1647">
        <f t="shared" si="238"/>
        <v>0</v>
      </c>
      <c r="AK1647">
        <v>52.840092856725803</v>
      </c>
      <c r="AL1647">
        <f t="shared" si="239"/>
        <v>0</v>
      </c>
      <c r="AM1647">
        <v>106.625941420595</v>
      </c>
      <c r="AN1647">
        <f t="shared" si="240"/>
        <v>0</v>
      </c>
    </row>
    <row r="1648" spans="2:40" x14ac:dyDescent="0.3">
      <c r="B1648">
        <v>42.175663702294244</v>
      </c>
      <c r="C1648">
        <v>66.304268752437096</v>
      </c>
      <c r="D1648">
        <v>137.01683265514134</v>
      </c>
      <c r="E1648">
        <v>-114.56147885272279</v>
      </c>
      <c r="F1648">
        <v>26.977548204965537</v>
      </c>
      <c r="G1648">
        <v>51.406470089472336</v>
      </c>
      <c r="H1648">
        <v>102.56610553033474</v>
      </c>
      <c r="U1648">
        <f>'wyznaczanie X2 i X3'!$E$3*modele!D1648+'wyznaczanie X2 i X3'!$F$3</f>
        <v>64.675993849046677</v>
      </c>
      <c r="V1648" s="3">
        <f t="shared" si="232"/>
        <v>1.6283000000000001</v>
      </c>
      <c r="W1648">
        <f>'wyznaczanie X2 i X3'!$H$3*modele!C1648+'wyznaczanie X2 i X3'!$I$3</f>
        <v>137.79253827716792</v>
      </c>
      <c r="X1648">
        <f t="shared" si="233"/>
        <v>0.77569999999999995</v>
      </c>
      <c r="AA1648">
        <v>42.175663702294202</v>
      </c>
      <c r="AB1648">
        <f t="shared" si="234"/>
        <v>0</v>
      </c>
      <c r="AC1648">
        <v>66.304268752437096</v>
      </c>
      <c r="AD1648">
        <f t="shared" si="235"/>
        <v>0</v>
      </c>
      <c r="AE1648">
        <v>137.016832655141</v>
      </c>
      <c r="AF1648">
        <f t="shared" si="236"/>
        <v>0</v>
      </c>
      <c r="AG1648">
        <v>-114.561478852723</v>
      </c>
      <c r="AH1648">
        <f t="shared" si="237"/>
        <v>0</v>
      </c>
      <c r="AI1648">
        <v>26.977548204965501</v>
      </c>
      <c r="AJ1648">
        <f t="shared" si="238"/>
        <v>0</v>
      </c>
      <c r="AK1648">
        <v>51.4064700894723</v>
      </c>
      <c r="AL1648">
        <f t="shared" si="239"/>
        <v>0</v>
      </c>
      <c r="AM1648">
        <v>102.56610553033499</v>
      </c>
      <c r="AN1648">
        <f t="shared" si="240"/>
        <v>0</v>
      </c>
    </row>
    <row r="1649" spans="2:40" x14ac:dyDescent="0.3">
      <c r="B1649">
        <v>35.915131302380061</v>
      </c>
      <c r="C1649">
        <v>51.378842132967783</v>
      </c>
      <c r="D1649">
        <v>107.36540534564573</v>
      </c>
      <c r="E1649">
        <v>-82.306263794143234</v>
      </c>
      <c r="F1649">
        <v>16.360791517538434</v>
      </c>
      <c r="G1649">
        <v>43.409517681442352</v>
      </c>
      <c r="H1649">
        <v>87.206617686139509</v>
      </c>
      <c r="U1649">
        <f>'wyznaczanie X2 i X3'!$E$3*modele!D1649+'wyznaczanie X2 i X3'!$F$3</f>
        <v>50.832386125403708</v>
      </c>
      <c r="V1649" s="3">
        <f t="shared" si="232"/>
        <v>0.54649999999999999</v>
      </c>
      <c r="W1649">
        <f>'wyznaczanie X2 i X3'!$H$3*modele!C1649+'wyznaczanie X2 i X3'!$I$3</f>
        <v>107.79968111206135</v>
      </c>
      <c r="X1649">
        <f t="shared" si="233"/>
        <v>0.43430000000000002</v>
      </c>
      <c r="AA1649">
        <v>35.915131302380097</v>
      </c>
      <c r="AB1649">
        <f t="shared" si="234"/>
        <v>0</v>
      </c>
      <c r="AC1649">
        <v>51.378842132967797</v>
      </c>
      <c r="AD1649">
        <f t="shared" si="235"/>
        <v>0</v>
      </c>
      <c r="AE1649">
        <v>107.365405345646</v>
      </c>
      <c r="AF1649">
        <f t="shared" si="236"/>
        <v>0</v>
      </c>
      <c r="AG1649">
        <v>-82.306263794143206</v>
      </c>
      <c r="AH1649">
        <f t="shared" si="237"/>
        <v>0</v>
      </c>
      <c r="AI1649">
        <v>16.360791517538399</v>
      </c>
      <c r="AJ1649">
        <f t="shared" si="238"/>
        <v>0</v>
      </c>
      <c r="AK1649">
        <v>43.409517681442402</v>
      </c>
      <c r="AL1649">
        <f t="shared" si="239"/>
        <v>0</v>
      </c>
      <c r="AM1649">
        <v>87.206617686139495</v>
      </c>
      <c r="AN1649">
        <f t="shared" si="240"/>
        <v>0</v>
      </c>
    </row>
    <row r="1650" spans="2:40" x14ac:dyDescent="0.3">
      <c r="B1650">
        <v>67.865442939305112</v>
      </c>
      <c r="C1650">
        <v>26.501569374403953</v>
      </c>
      <c r="D1650">
        <v>57.176277295932074</v>
      </c>
      <c r="E1650">
        <v>56.226177755398368</v>
      </c>
      <c r="F1650">
        <v>22.761533729537373</v>
      </c>
      <c r="G1650">
        <v>52.275160269469318</v>
      </c>
      <c r="H1650">
        <v>105.01509829072599</v>
      </c>
      <c r="U1650">
        <f>'wyznaczanie X2 i X3'!$E$3*modele!D1650+'wyznaczanie X2 i X3'!$F$3</f>
        <v>27.400171768241261</v>
      </c>
      <c r="V1650" s="3">
        <f t="shared" si="232"/>
        <v>0.89859999999999995</v>
      </c>
      <c r="W1650">
        <f>'wyznaczanie X2 i X3'!$H$3*modele!C1650+'wyznaczanie X2 i X3'!$I$3</f>
        <v>57.808447526033966</v>
      </c>
      <c r="X1650">
        <f t="shared" si="233"/>
        <v>0.63219999999999998</v>
      </c>
      <c r="AA1650">
        <v>67.865442939305098</v>
      </c>
      <c r="AB1650">
        <f t="shared" si="234"/>
        <v>0</v>
      </c>
      <c r="AC1650">
        <v>26.501569374403999</v>
      </c>
      <c r="AD1650">
        <f t="shared" si="235"/>
        <v>0</v>
      </c>
      <c r="AE1650">
        <v>57.176277295932103</v>
      </c>
      <c r="AF1650">
        <f t="shared" si="236"/>
        <v>0</v>
      </c>
      <c r="AG1650">
        <v>56.226177755398403</v>
      </c>
      <c r="AH1650">
        <f t="shared" si="237"/>
        <v>0</v>
      </c>
      <c r="AI1650">
        <v>22.761533729537401</v>
      </c>
      <c r="AJ1650">
        <f t="shared" si="238"/>
        <v>0</v>
      </c>
      <c r="AK1650">
        <v>52.275160269469303</v>
      </c>
      <c r="AL1650">
        <f t="shared" si="239"/>
        <v>0</v>
      </c>
      <c r="AM1650">
        <v>105.015098290726</v>
      </c>
      <c r="AN1650">
        <f t="shared" si="240"/>
        <v>0</v>
      </c>
    </row>
    <row r="1651" spans="2:40" x14ac:dyDescent="0.3">
      <c r="B1651">
        <v>29.027352060925825</v>
      </c>
      <c r="C1651">
        <v>50.068020218992864</v>
      </c>
      <c r="D1651">
        <v>104.24818035185559</v>
      </c>
      <c r="E1651">
        <v>-92.149356535126941</v>
      </c>
      <c r="F1651">
        <v>21.567356975187664</v>
      </c>
      <c r="G1651">
        <v>56.397694610389095</v>
      </c>
      <c r="H1651">
        <v>111.85060373833227</v>
      </c>
      <c r="U1651">
        <f>'wyznaczanie X2 i X3'!$E$3*modele!D1651+'wyznaczanie X2 i X3'!$F$3</f>
        <v>49.377021445992597</v>
      </c>
      <c r="V1651" s="3">
        <f t="shared" si="232"/>
        <v>0.69099999999999995</v>
      </c>
      <c r="W1651">
        <f>'wyznaczanie X2 i X3'!$H$3*modele!C1651+'wyznaczanie X2 i X3'!$I$3</f>
        <v>105.16556582429752</v>
      </c>
      <c r="X1651">
        <f t="shared" si="233"/>
        <v>0.91739999999999999</v>
      </c>
      <c r="AA1651">
        <v>29.0273520609258</v>
      </c>
      <c r="AB1651">
        <f t="shared" si="234"/>
        <v>0</v>
      </c>
      <c r="AC1651">
        <v>50.068020218992899</v>
      </c>
      <c r="AD1651">
        <f t="shared" si="235"/>
        <v>0</v>
      </c>
      <c r="AE1651">
        <v>104.24818035185601</v>
      </c>
      <c r="AF1651">
        <f t="shared" si="236"/>
        <v>0</v>
      </c>
      <c r="AG1651">
        <v>-92.149356535126898</v>
      </c>
      <c r="AH1651">
        <f t="shared" si="237"/>
        <v>0</v>
      </c>
      <c r="AI1651">
        <v>21.5673569751877</v>
      </c>
      <c r="AJ1651">
        <f t="shared" si="238"/>
        <v>0</v>
      </c>
      <c r="AK1651">
        <v>56.397694610389102</v>
      </c>
      <c r="AL1651">
        <f t="shared" si="239"/>
        <v>0</v>
      </c>
      <c r="AM1651">
        <v>111.850603738332</v>
      </c>
      <c r="AN1651">
        <f t="shared" si="240"/>
        <v>0</v>
      </c>
    </row>
    <row r="1652" spans="2:40" x14ac:dyDescent="0.3">
      <c r="B1652">
        <v>67.193576418527954</v>
      </c>
      <c r="C1652">
        <v>52.728587659568177</v>
      </c>
      <c r="D1652">
        <v>110.0998837128992</v>
      </c>
      <c r="E1652">
        <v>-23.798610141648624</v>
      </c>
      <c r="F1652">
        <v>20.309776219339916</v>
      </c>
      <c r="G1652">
        <v>45.538355827259615</v>
      </c>
      <c r="H1652">
        <v>90.267456668020401</v>
      </c>
      <c r="U1652">
        <f>'wyznaczanie X2 i X3'!$E$3*modele!D1652+'wyznaczanie X2 i X3'!$F$3</f>
        <v>52.109054713729037</v>
      </c>
      <c r="V1652" s="3">
        <f t="shared" si="232"/>
        <v>0.61950000000000005</v>
      </c>
      <c r="W1652">
        <f>'wyznaczanie X2 i X3'!$H$3*modele!C1652+'wyznaczanie X2 i X3'!$I$3</f>
        <v>110.51201395323855</v>
      </c>
      <c r="X1652">
        <f t="shared" si="233"/>
        <v>0.41210000000000002</v>
      </c>
      <c r="AA1652">
        <v>67.193576418527996</v>
      </c>
      <c r="AB1652">
        <f t="shared" si="234"/>
        <v>0</v>
      </c>
      <c r="AC1652">
        <v>52.728587659568198</v>
      </c>
      <c r="AD1652">
        <f t="shared" si="235"/>
        <v>0</v>
      </c>
      <c r="AE1652">
        <v>110.099883712899</v>
      </c>
      <c r="AF1652">
        <f t="shared" si="236"/>
        <v>0</v>
      </c>
      <c r="AG1652">
        <v>-23.798610141648599</v>
      </c>
      <c r="AH1652">
        <f t="shared" si="237"/>
        <v>0</v>
      </c>
      <c r="AI1652">
        <v>20.309776219339899</v>
      </c>
      <c r="AJ1652">
        <f t="shared" si="238"/>
        <v>0</v>
      </c>
      <c r="AK1652">
        <v>45.538355827259601</v>
      </c>
      <c r="AL1652">
        <f t="shared" si="239"/>
        <v>0</v>
      </c>
      <c r="AM1652">
        <v>90.267456668020401</v>
      </c>
      <c r="AN1652">
        <f t="shared" si="240"/>
        <v>0</v>
      </c>
    </row>
    <row r="1653" spans="2:40" x14ac:dyDescent="0.3">
      <c r="B1653">
        <v>20.916475926957204</v>
      </c>
      <c r="C1653">
        <v>60.305024539225627</v>
      </c>
      <c r="D1653">
        <v>124.95313062993588</v>
      </c>
      <c r="E1653">
        <v>-139.08212176376247</v>
      </c>
      <c r="F1653">
        <v>28.597600064031855</v>
      </c>
      <c r="G1653">
        <v>51.952212112628104</v>
      </c>
      <c r="H1653">
        <v>103.81938113672415</v>
      </c>
      <c r="U1653">
        <f>'wyznaczanie X2 i X3'!$E$3*modele!D1653+'wyznaczanie X2 i X3'!$F$3</f>
        <v>59.043713258008161</v>
      </c>
      <c r="V1653" s="3">
        <f t="shared" si="232"/>
        <v>1.2613000000000001</v>
      </c>
      <c r="W1653">
        <f>'wyznaczanie X2 i X3'!$H$3*modele!C1653+'wyznaczanie X2 i X3'!$I$3</f>
        <v>125.7369716677197</v>
      </c>
      <c r="X1653">
        <f t="shared" si="233"/>
        <v>0.78380000000000005</v>
      </c>
      <c r="AA1653">
        <v>20.916475926957201</v>
      </c>
      <c r="AB1653">
        <f t="shared" si="234"/>
        <v>0</v>
      </c>
      <c r="AC1653">
        <v>60.305024539225599</v>
      </c>
      <c r="AD1653">
        <f t="shared" si="235"/>
        <v>0</v>
      </c>
      <c r="AE1653">
        <v>124.953130629936</v>
      </c>
      <c r="AF1653">
        <f t="shared" si="236"/>
        <v>0</v>
      </c>
      <c r="AG1653">
        <v>-139.08212176376199</v>
      </c>
      <c r="AH1653">
        <f t="shared" si="237"/>
        <v>0</v>
      </c>
      <c r="AI1653">
        <v>28.597600064031901</v>
      </c>
      <c r="AJ1653">
        <f t="shared" si="238"/>
        <v>0</v>
      </c>
      <c r="AK1653">
        <v>51.952212112628096</v>
      </c>
      <c r="AL1653">
        <f t="shared" si="239"/>
        <v>0</v>
      </c>
      <c r="AM1653">
        <v>103.819381136724</v>
      </c>
      <c r="AN1653">
        <f t="shared" si="240"/>
        <v>0</v>
      </c>
    </row>
    <row r="1654" spans="2:40" x14ac:dyDescent="0.3">
      <c r="B1654">
        <v>29.794072012629492</v>
      </c>
      <c r="C1654">
        <v>20.49147835024775</v>
      </c>
      <c r="D1654">
        <v>45.133713298217145</v>
      </c>
      <c r="E1654">
        <v>-1.8862910254842689</v>
      </c>
      <c r="F1654">
        <v>22.451216725296266</v>
      </c>
      <c r="G1654">
        <v>43.705443282461331</v>
      </c>
      <c r="H1654">
        <v>86.919785290674994</v>
      </c>
      <c r="U1654">
        <f>'wyznaczanie X2 i X3'!$E$3*modele!D1654+'wyznaczanie X2 i X3'!$F$3</f>
        <v>21.777760063363807</v>
      </c>
      <c r="V1654" s="3">
        <f t="shared" si="232"/>
        <v>1.2863</v>
      </c>
      <c r="W1654">
        <f>'wyznaczanie X2 i X3'!$H$3*modele!C1654+'wyznaczanie X2 i X3'!$I$3</f>
        <v>45.731084095653493</v>
      </c>
      <c r="X1654">
        <f t="shared" si="233"/>
        <v>0.59740000000000004</v>
      </c>
      <c r="AA1654">
        <v>29.794072012629499</v>
      </c>
      <c r="AB1654">
        <f t="shared" si="234"/>
        <v>0</v>
      </c>
      <c r="AC1654">
        <v>20.4914783502477</v>
      </c>
      <c r="AD1654">
        <f t="shared" si="235"/>
        <v>0</v>
      </c>
      <c r="AE1654">
        <v>45.133713298217103</v>
      </c>
      <c r="AF1654">
        <f t="shared" si="236"/>
        <v>0</v>
      </c>
      <c r="AG1654">
        <v>-1.88629102548427</v>
      </c>
      <c r="AH1654">
        <f t="shared" si="237"/>
        <v>0</v>
      </c>
      <c r="AI1654">
        <v>22.451216725296302</v>
      </c>
      <c r="AJ1654">
        <f t="shared" si="238"/>
        <v>0</v>
      </c>
      <c r="AK1654">
        <v>43.705443282461303</v>
      </c>
      <c r="AL1654">
        <f t="shared" si="239"/>
        <v>0</v>
      </c>
      <c r="AM1654">
        <v>86.919785290674994</v>
      </c>
      <c r="AN1654">
        <f t="shared" si="240"/>
        <v>0</v>
      </c>
    </row>
    <row r="1655" spans="2:40" x14ac:dyDescent="0.3">
      <c r="B1655">
        <v>42.782101755679356</v>
      </c>
      <c r="C1655">
        <v>75.894581768872115</v>
      </c>
      <c r="D1655">
        <v>156.61986991322371</v>
      </c>
      <c r="E1655">
        <v>-142.11954179525765</v>
      </c>
      <c r="F1655">
        <v>20.434556595209347</v>
      </c>
      <c r="G1655">
        <v>40.353907461353458</v>
      </c>
      <c r="H1655">
        <v>80.751397201806654</v>
      </c>
      <c r="U1655">
        <f>'wyznaczanie X2 i X3'!$E$3*modele!D1655+'wyznaczanie X2 i X3'!$F$3</f>
        <v>73.828226392872452</v>
      </c>
      <c r="V1655" s="3">
        <f t="shared" si="232"/>
        <v>2.0663999999999998</v>
      </c>
      <c r="W1655">
        <f>'wyznaczanie X2 i X3'!$H$3*modele!C1655+'wyznaczanie X2 i X3'!$I$3</f>
        <v>157.06440874386448</v>
      </c>
      <c r="X1655">
        <f t="shared" si="233"/>
        <v>0.44450000000000001</v>
      </c>
      <c r="AA1655">
        <v>42.782101755679399</v>
      </c>
      <c r="AB1655">
        <f t="shared" si="234"/>
        <v>0</v>
      </c>
      <c r="AC1655">
        <v>75.894581768872101</v>
      </c>
      <c r="AD1655">
        <f t="shared" si="235"/>
        <v>0</v>
      </c>
      <c r="AE1655">
        <v>156.61986991322399</v>
      </c>
      <c r="AF1655">
        <f t="shared" si="236"/>
        <v>0</v>
      </c>
      <c r="AG1655">
        <v>-142.11954179525799</v>
      </c>
      <c r="AH1655">
        <f t="shared" si="237"/>
        <v>0</v>
      </c>
      <c r="AI1655">
        <v>20.434556595209301</v>
      </c>
      <c r="AJ1655">
        <f t="shared" si="238"/>
        <v>0</v>
      </c>
      <c r="AK1655">
        <v>40.353907461353501</v>
      </c>
      <c r="AL1655">
        <f t="shared" si="239"/>
        <v>0</v>
      </c>
      <c r="AM1655">
        <v>80.751397201806697</v>
      </c>
      <c r="AN1655">
        <f t="shared" si="240"/>
        <v>0</v>
      </c>
    </row>
    <row r="1656" spans="2:40" x14ac:dyDescent="0.3">
      <c r="B1656">
        <v>57.13219328371396</v>
      </c>
      <c r="C1656">
        <v>45.68214584233219</v>
      </c>
      <c r="D1656">
        <v>96.233216325153322</v>
      </c>
      <c r="E1656">
        <v>-22.782050959568636</v>
      </c>
      <c r="F1656">
        <v>17.151217683631231</v>
      </c>
      <c r="G1656">
        <v>58.095163487877869</v>
      </c>
      <c r="H1656">
        <v>116.57321369414274</v>
      </c>
      <c r="U1656">
        <f>'wyznaczanie X2 i X3'!$E$3*modele!D1656+'wyznaczanie X2 i X3'!$F$3</f>
        <v>45.635008734542332</v>
      </c>
      <c r="V1656" s="3">
        <f t="shared" si="232"/>
        <v>4.7100000000000003E-2</v>
      </c>
      <c r="W1656">
        <f>'wyznaczanie X2 i X3'!$H$3*modele!C1656+'wyznaczanie X2 i X3'!$I$3</f>
        <v>96.352088857971339</v>
      </c>
      <c r="X1656">
        <f t="shared" si="233"/>
        <v>0.11890000000000001</v>
      </c>
      <c r="AA1656">
        <v>57.132193283714003</v>
      </c>
      <c r="AB1656">
        <f t="shared" si="234"/>
        <v>0</v>
      </c>
      <c r="AC1656">
        <v>45.682145842332197</v>
      </c>
      <c r="AD1656">
        <f t="shared" si="235"/>
        <v>0</v>
      </c>
      <c r="AE1656">
        <v>96.233216325153293</v>
      </c>
      <c r="AF1656">
        <f t="shared" si="236"/>
        <v>0</v>
      </c>
      <c r="AG1656">
        <v>-22.7820509595686</v>
      </c>
      <c r="AH1656">
        <f t="shared" si="237"/>
        <v>0</v>
      </c>
      <c r="AI1656">
        <v>17.151217683631199</v>
      </c>
      <c r="AJ1656">
        <f t="shared" si="238"/>
        <v>0</v>
      </c>
      <c r="AK1656">
        <v>58.095163487877898</v>
      </c>
      <c r="AL1656">
        <f t="shared" si="239"/>
        <v>0</v>
      </c>
      <c r="AM1656">
        <v>116.57321369414301</v>
      </c>
      <c r="AN1656">
        <f t="shared" si="240"/>
        <v>0</v>
      </c>
    </row>
    <row r="1657" spans="2:40" x14ac:dyDescent="0.3">
      <c r="B1657">
        <v>42.759882035808019</v>
      </c>
      <c r="C1657">
        <v>58.235585084649301</v>
      </c>
      <c r="D1657">
        <v>120.94394612978159</v>
      </c>
      <c r="E1657">
        <v>-89.186991182331866</v>
      </c>
      <c r="F1657">
        <v>25.822386428772532</v>
      </c>
      <c r="G1657">
        <v>54.530626125382604</v>
      </c>
      <c r="H1657">
        <v>109.71370439311936</v>
      </c>
      <c r="U1657">
        <f>'wyznaczanie X2 i X3'!$E$3*modele!D1657+'wyznaczanie X2 i X3'!$F$3</f>
        <v>57.171912048153025</v>
      </c>
      <c r="V1657" s="3">
        <f t="shared" si="232"/>
        <v>1.0637000000000001</v>
      </c>
      <c r="W1657">
        <f>'wyznaczanie X2 i X3'!$H$3*modele!C1657+'wyznaczanie X2 i X3'!$I$3</f>
        <v>121.57840363777949</v>
      </c>
      <c r="X1657">
        <f t="shared" si="233"/>
        <v>0.63449999999999995</v>
      </c>
      <c r="AA1657">
        <v>42.759882035807998</v>
      </c>
      <c r="AB1657">
        <f t="shared" si="234"/>
        <v>0</v>
      </c>
      <c r="AC1657">
        <v>58.235585084649301</v>
      </c>
      <c r="AD1657">
        <f t="shared" si="235"/>
        <v>0</v>
      </c>
      <c r="AE1657">
        <v>120.94394612978201</v>
      </c>
      <c r="AF1657">
        <f t="shared" si="236"/>
        <v>0</v>
      </c>
      <c r="AG1657">
        <v>-89.186991182331894</v>
      </c>
      <c r="AH1657">
        <f t="shared" si="237"/>
        <v>0</v>
      </c>
      <c r="AI1657">
        <v>25.8223864287725</v>
      </c>
      <c r="AJ1657">
        <f t="shared" si="238"/>
        <v>0</v>
      </c>
      <c r="AK1657">
        <v>54.530626125382597</v>
      </c>
      <c r="AL1657">
        <f t="shared" si="239"/>
        <v>0</v>
      </c>
      <c r="AM1657">
        <v>109.713704393119</v>
      </c>
      <c r="AN1657">
        <f t="shared" si="240"/>
        <v>0</v>
      </c>
    </row>
    <row r="1658" spans="2:40" x14ac:dyDescent="0.3">
      <c r="B1658">
        <v>32.486025183205392</v>
      </c>
      <c r="C1658">
        <v>55.634361261025177</v>
      </c>
      <c r="D1658">
        <v>116.24436027585145</v>
      </c>
      <c r="E1658">
        <v>-101.93103341666476</v>
      </c>
      <c r="F1658">
        <v>17.547441846024668</v>
      </c>
      <c r="G1658">
        <v>41.216222354574811</v>
      </c>
      <c r="H1658">
        <v>82.43946520488953</v>
      </c>
      <c r="U1658">
        <f>'wyznaczanie X2 i X3'!$E$3*modele!D1658+'wyznaczanie X2 i X3'!$F$3</f>
        <v>54.977777433777952</v>
      </c>
      <c r="V1658" s="3">
        <f t="shared" si="232"/>
        <v>0.65659999999999996</v>
      </c>
      <c r="W1658">
        <f>'wyznaczanie X2 i X3'!$H$3*modele!C1658+'wyznaczanie X2 i X3'!$I$3</f>
        <v>116.35120735149975</v>
      </c>
      <c r="X1658">
        <f t="shared" si="233"/>
        <v>0.10680000000000001</v>
      </c>
      <c r="AA1658">
        <v>32.486025183205399</v>
      </c>
      <c r="AB1658">
        <f t="shared" si="234"/>
        <v>0</v>
      </c>
      <c r="AC1658">
        <v>55.634361261025198</v>
      </c>
      <c r="AD1658">
        <f t="shared" si="235"/>
        <v>0</v>
      </c>
      <c r="AE1658">
        <v>116.24436027585099</v>
      </c>
      <c r="AF1658">
        <f t="shared" si="236"/>
        <v>0</v>
      </c>
      <c r="AG1658">
        <v>-101.931033416665</v>
      </c>
      <c r="AH1658">
        <f t="shared" si="237"/>
        <v>0</v>
      </c>
      <c r="AI1658">
        <v>17.5474418460247</v>
      </c>
      <c r="AJ1658">
        <f t="shared" si="238"/>
        <v>0</v>
      </c>
      <c r="AK1658">
        <v>41.216222354574803</v>
      </c>
      <c r="AL1658">
        <f t="shared" si="239"/>
        <v>0</v>
      </c>
      <c r="AM1658">
        <v>82.439465204889501</v>
      </c>
      <c r="AN1658">
        <f t="shared" si="240"/>
        <v>0</v>
      </c>
    </row>
    <row r="1659" spans="2:40" x14ac:dyDescent="0.3">
      <c r="B1659">
        <v>36.067381565379129</v>
      </c>
      <c r="C1659">
        <v>41.606607876996947</v>
      </c>
      <c r="D1659">
        <v>87.815664253360325</v>
      </c>
      <c r="E1659">
        <v>-52.685060500232581</v>
      </c>
      <c r="F1659">
        <v>26.491170243996578</v>
      </c>
      <c r="G1659">
        <v>48.489741739588041</v>
      </c>
      <c r="H1659">
        <v>96.583258547120394</v>
      </c>
      <c r="U1659">
        <f>'wyznaczanie X2 i X3'!$E$3*modele!D1659+'wyznaczanie X2 i X3'!$F$3</f>
        <v>41.705036404410258</v>
      </c>
      <c r="V1659" s="3">
        <f t="shared" si="232"/>
        <v>9.8400000000000001E-2</v>
      </c>
      <c r="W1659">
        <f>'wyznaczanie X2 i X3'!$H$3*modele!C1659+'wyznaczanie X2 i X3'!$I$3</f>
        <v>88.162237325967681</v>
      </c>
      <c r="X1659">
        <f t="shared" si="233"/>
        <v>0.34660000000000002</v>
      </c>
      <c r="AA1659">
        <v>36.067381565379101</v>
      </c>
      <c r="AB1659">
        <f t="shared" si="234"/>
        <v>0</v>
      </c>
      <c r="AC1659">
        <v>41.606607876996897</v>
      </c>
      <c r="AD1659">
        <f t="shared" si="235"/>
        <v>0</v>
      </c>
      <c r="AE1659">
        <v>87.815664253360296</v>
      </c>
      <c r="AF1659">
        <f t="shared" si="236"/>
        <v>0</v>
      </c>
      <c r="AG1659">
        <v>-52.685060500232602</v>
      </c>
      <c r="AH1659">
        <f t="shared" si="237"/>
        <v>0</v>
      </c>
      <c r="AI1659">
        <v>26.491170243996599</v>
      </c>
      <c r="AJ1659">
        <f t="shared" si="238"/>
        <v>0</v>
      </c>
      <c r="AK1659">
        <v>48.489741739587998</v>
      </c>
      <c r="AL1659">
        <f t="shared" si="239"/>
        <v>0</v>
      </c>
      <c r="AM1659">
        <v>96.583258547120394</v>
      </c>
      <c r="AN1659">
        <f t="shared" si="240"/>
        <v>0</v>
      </c>
    </row>
    <row r="1660" spans="2:40" x14ac:dyDescent="0.3">
      <c r="B1660">
        <v>37.595609033452213</v>
      </c>
      <c r="C1660">
        <v>44.936242489733438</v>
      </c>
      <c r="D1660">
        <v>94.356476894368143</v>
      </c>
      <c r="E1660">
        <v>-59.61750940229588</v>
      </c>
      <c r="F1660">
        <v>26.906072772077849</v>
      </c>
      <c r="G1660">
        <v>46.278678289866775</v>
      </c>
      <c r="H1660">
        <v>93.096295277720102</v>
      </c>
      <c r="U1660">
        <f>'wyznaczanie X2 i X3'!$E$3*modele!D1660+'wyznaczanie X2 i X3'!$F$3</f>
        <v>44.758799835452919</v>
      </c>
      <c r="V1660" s="3">
        <f t="shared" si="232"/>
        <v>0.1774</v>
      </c>
      <c r="W1660">
        <f>'wyznaczanie X2 i X3'!$H$3*modele!C1660+'wyznaczanie X2 i X3'!$I$3</f>
        <v>94.853185457495954</v>
      </c>
      <c r="X1660">
        <f t="shared" si="233"/>
        <v>0.49669999999999997</v>
      </c>
      <c r="AA1660">
        <v>37.595609033452199</v>
      </c>
      <c r="AB1660">
        <f t="shared" si="234"/>
        <v>0</v>
      </c>
      <c r="AC1660">
        <v>44.936242489733402</v>
      </c>
      <c r="AD1660">
        <f t="shared" si="235"/>
        <v>0</v>
      </c>
      <c r="AE1660">
        <v>94.3564768943681</v>
      </c>
      <c r="AF1660">
        <f t="shared" si="236"/>
        <v>0</v>
      </c>
      <c r="AG1660">
        <v>-59.617509402295902</v>
      </c>
      <c r="AH1660">
        <f t="shared" si="237"/>
        <v>0</v>
      </c>
      <c r="AI1660">
        <v>26.906072772077799</v>
      </c>
      <c r="AJ1660">
        <f t="shared" si="238"/>
        <v>0</v>
      </c>
      <c r="AK1660">
        <v>46.278678289866797</v>
      </c>
      <c r="AL1660">
        <f t="shared" si="239"/>
        <v>0</v>
      </c>
      <c r="AM1660">
        <v>93.096295277720102</v>
      </c>
      <c r="AN1660">
        <f t="shared" si="240"/>
        <v>0</v>
      </c>
    </row>
    <row r="1661" spans="2:40" x14ac:dyDescent="0.3">
      <c r="B1661">
        <v>32.505241613288433</v>
      </c>
      <c r="C1661">
        <v>78.271223094344307</v>
      </c>
      <c r="D1661">
        <v>160.9860028748642</v>
      </c>
      <c r="E1661">
        <v>-169.80318605645607</v>
      </c>
      <c r="F1661">
        <v>13.795341688746536</v>
      </c>
      <c r="G1661">
        <v>57.828710719169436</v>
      </c>
      <c r="H1661">
        <v>115.26498755781247</v>
      </c>
      <c r="U1661">
        <f>'wyznaczanie X2 i X3'!$E$3*modele!D1661+'wyznaczanie X2 i X3'!$F$3</f>
        <v>75.86667909059004</v>
      </c>
      <c r="V1661" s="3">
        <f t="shared" si="232"/>
        <v>2.4045000000000001</v>
      </c>
      <c r="W1661">
        <f>'wyznaczanie X2 i X3'!$H$3*modele!C1661+'wyznaczanie X2 i X3'!$I$3</f>
        <v>161.84030330453277</v>
      </c>
      <c r="X1661">
        <f t="shared" si="233"/>
        <v>0.85429999999999995</v>
      </c>
      <c r="AA1661">
        <v>32.505241613288398</v>
      </c>
      <c r="AB1661">
        <f t="shared" si="234"/>
        <v>0</v>
      </c>
      <c r="AC1661">
        <v>78.271223094344293</v>
      </c>
      <c r="AD1661">
        <f t="shared" si="235"/>
        <v>0</v>
      </c>
      <c r="AE1661">
        <v>160.986002874864</v>
      </c>
      <c r="AF1661">
        <f t="shared" si="236"/>
        <v>0</v>
      </c>
      <c r="AG1661">
        <v>-169.80318605645601</v>
      </c>
      <c r="AH1661">
        <f t="shared" si="237"/>
        <v>0</v>
      </c>
      <c r="AI1661">
        <v>13.7953416887465</v>
      </c>
      <c r="AJ1661">
        <f t="shared" si="238"/>
        <v>0</v>
      </c>
      <c r="AK1661">
        <v>57.828710719169401</v>
      </c>
      <c r="AL1661">
        <f t="shared" si="239"/>
        <v>0</v>
      </c>
      <c r="AM1661">
        <v>115.26498755781201</v>
      </c>
      <c r="AN1661">
        <f t="shared" si="240"/>
        <v>0</v>
      </c>
    </row>
    <row r="1662" spans="2:40" x14ac:dyDescent="0.3">
      <c r="B1662">
        <v>63.889439472721392</v>
      </c>
      <c r="C1662">
        <v>12.998664018999378</v>
      </c>
      <c r="D1662">
        <v>30.688006543639336</v>
      </c>
      <c r="E1662">
        <v>88.782886888444651</v>
      </c>
      <c r="F1662">
        <v>19.307757110286882</v>
      </c>
      <c r="G1662">
        <v>49.835225132295164</v>
      </c>
      <c r="H1662">
        <v>98.783947240863654</v>
      </c>
      <c r="U1662">
        <f>'wyznaczanie X2 i X3'!$E$3*modele!D1662+'wyznaczanie X2 i X3'!$F$3</f>
        <v>15.033373173862786</v>
      </c>
      <c r="V1662" s="3">
        <f t="shared" si="232"/>
        <v>2.0347</v>
      </c>
      <c r="W1662">
        <f>'wyznaczanie X2 i X3'!$H$3*modele!C1662+'wyznaczanie X2 i X3'!$I$3</f>
        <v>30.674167082062201</v>
      </c>
      <c r="X1662">
        <f t="shared" si="233"/>
        <v>1.38E-2</v>
      </c>
      <c r="AA1662">
        <v>63.889439472721399</v>
      </c>
      <c r="AB1662">
        <f t="shared" si="234"/>
        <v>0</v>
      </c>
      <c r="AC1662">
        <v>12.998664018999399</v>
      </c>
      <c r="AD1662">
        <f t="shared" si="235"/>
        <v>0</v>
      </c>
      <c r="AE1662">
        <v>30.6880065436393</v>
      </c>
      <c r="AF1662">
        <f t="shared" si="236"/>
        <v>0</v>
      </c>
      <c r="AG1662">
        <v>88.782886888444693</v>
      </c>
      <c r="AH1662">
        <f t="shared" si="237"/>
        <v>0</v>
      </c>
      <c r="AI1662">
        <v>19.3077571102869</v>
      </c>
      <c r="AJ1662">
        <f t="shared" si="238"/>
        <v>0</v>
      </c>
      <c r="AK1662">
        <v>49.8352251322952</v>
      </c>
      <c r="AL1662">
        <f t="shared" si="239"/>
        <v>0</v>
      </c>
      <c r="AM1662">
        <v>98.783947240863696</v>
      </c>
      <c r="AN1662">
        <f t="shared" si="240"/>
        <v>0</v>
      </c>
    </row>
    <row r="1663" spans="2:40" x14ac:dyDescent="0.3">
      <c r="B1663">
        <v>29.998153262064069</v>
      </c>
      <c r="C1663">
        <v>60.371078014024022</v>
      </c>
      <c r="D1663">
        <v>125.57470855634079</v>
      </c>
      <c r="E1663">
        <v>-121.11692751794394</v>
      </c>
      <c r="F1663">
        <v>18.508803521116977</v>
      </c>
      <c r="G1663">
        <v>47.787947318939644</v>
      </c>
      <c r="H1663">
        <v>95.551795655156468</v>
      </c>
      <c r="U1663">
        <f>'wyznaczanie X2 i X3'!$E$3*modele!D1663+'wyznaczanie X2 i X3'!$F$3</f>
        <v>59.33391449834</v>
      </c>
      <c r="V1663" s="3">
        <f t="shared" si="232"/>
        <v>1.0371999999999999</v>
      </c>
      <c r="W1663">
        <f>'wyznaczanie X2 i X3'!$H$3*modele!C1663+'wyznaczanie X2 i X3'!$I$3</f>
        <v>125.86970706519925</v>
      </c>
      <c r="X1663">
        <f t="shared" si="233"/>
        <v>0.29499999999999998</v>
      </c>
      <c r="AA1663">
        <v>29.9981532620641</v>
      </c>
      <c r="AB1663">
        <f t="shared" si="234"/>
        <v>0</v>
      </c>
      <c r="AC1663">
        <v>60.371078014024</v>
      </c>
      <c r="AD1663">
        <f t="shared" si="235"/>
        <v>0</v>
      </c>
      <c r="AE1663">
        <v>125.57470855634099</v>
      </c>
      <c r="AF1663">
        <f t="shared" si="236"/>
        <v>0</v>
      </c>
      <c r="AG1663">
        <v>-121.11692751794401</v>
      </c>
      <c r="AH1663">
        <f t="shared" si="237"/>
        <v>0</v>
      </c>
      <c r="AI1663">
        <v>18.508803521116999</v>
      </c>
      <c r="AJ1663">
        <f t="shared" si="238"/>
        <v>0</v>
      </c>
      <c r="AK1663">
        <v>47.787947318939601</v>
      </c>
      <c r="AL1663">
        <f t="shared" si="239"/>
        <v>0</v>
      </c>
      <c r="AM1663">
        <v>95.551795655156496</v>
      </c>
      <c r="AN1663">
        <f t="shared" si="240"/>
        <v>0</v>
      </c>
    </row>
    <row r="1664" spans="2:40" x14ac:dyDescent="0.3">
      <c r="B1664">
        <v>53.184111608687004</v>
      </c>
      <c r="C1664">
        <v>29.639644733153656</v>
      </c>
      <c r="D1664">
        <v>63.666537902417055</v>
      </c>
      <c r="E1664">
        <v>17.449289017913046</v>
      </c>
      <c r="F1664">
        <v>21.206961878349063</v>
      </c>
      <c r="G1664">
        <v>50.859808651024494</v>
      </c>
      <c r="H1664">
        <v>102.49314176704691</v>
      </c>
      <c r="U1664">
        <f>'wyznaczanie X2 i X3'!$E$3*modele!D1664+'wyznaczanie X2 i X3'!$F$3</f>
        <v>30.430333551772602</v>
      </c>
      <c r="V1664" s="3">
        <f t="shared" si="232"/>
        <v>0.79069999999999996</v>
      </c>
      <c r="W1664">
        <f>'wyznaczanie X2 i X3'!$H$3*modele!C1664+'wyznaczanie X2 i X3'!$I$3</f>
        <v>64.114454610987025</v>
      </c>
      <c r="X1664">
        <f t="shared" si="233"/>
        <v>0.44790000000000002</v>
      </c>
      <c r="AA1664">
        <v>53.184111608686997</v>
      </c>
      <c r="AB1664">
        <f t="shared" si="234"/>
        <v>0</v>
      </c>
      <c r="AC1664">
        <v>29.639644733153698</v>
      </c>
      <c r="AD1664">
        <f t="shared" si="235"/>
        <v>0</v>
      </c>
      <c r="AE1664">
        <v>63.666537902417097</v>
      </c>
      <c r="AF1664">
        <f t="shared" si="236"/>
        <v>0</v>
      </c>
      <c r="AG1664">
        <v>17.449289017912999</v>
      </c>
      <c r="AH1664">
        <f t="shared" si="237"/>
        <v>0</v>
      </c>
      <c r="AI1664">
        <v>21.206961878349102</v>
      </c>
      <c r="AJ1664">
        <f t="shared" si="238"/>
        <v>0</v>
      </c>
      <c r="AK1664">
        <v>50.859808651024501</v>
      </c>
      <c r="AL1664">
        <f t="shared" si="239"/>
        <v>0</v>
      </c>
      <c r="AM1664">
        <v>102.49314176704701</v>
      </c>
      <c r="AN1664">
        <f t="shared" si="240"/>
        <v>0</v>
      </c>
    </row>
    <row r="1665" spans="2:40" x14ac:dyDescent="0.3">
      <c r="B1665">
        <v>53.329220071821339</v>
      </c>
      <c r="C1665">
        <v>56.661399314532872</v>
      </c>
      <c r="D1665">
        <v>117.66494254388728</v>
      </c>
      <c r="E1665">
        <v>-63.325757799955937</v>
      </c>
      <c r="F1665">
        <v>18.359831363171796</v>
      </c>
      <c r="G1665">
        <v>50.701565549866316</v>
      </c>
      <c r="H1665">
        <v>102.07097507009598</v>
      </c>
      <c r="U1665">
        <f>'wyznaczanie X2 i X3'!$E$3*modele!D1665+'wyznaczanie X2 i X3'!$F$3</f>
        <v>55.641016456054402</v>
      </c>
      <c r="V1665" s="3">
        <f t="shared" si="232"/>
        <v>1.0204</v>
      </c>
      <c r="W1665">
        <f>'wyznaczanie X2 i X3'!$H$3*modele!C1665+'wyznaczanie X2 i X3'!$I$3</f>
        <v>118.41505493370579</v>
      </c>
      <c r="X1665">
        <f t="shared" si="233"/>
        <v>0.75009999999999999</v>
      </c>
      <c r="AA1665">
        <v>53.329220071821297</v>
      </c>
      <c r="AB1665">
        <f t="shared" si="234"/>
        <v>0</v>
      </c>
      <c r="AC1665">
        <v>56.6613993145329</v>
      </c>
      <c r="AD1665">
        <f t="shared" si="235"/>
        <v>0</v>
      </c>
      <c r="AE1665">
        <v>117.66494254388699</v>
      </c>
      <c r="AF1665">
        <f t="shared" si="236"/>
        <v>0</v>
      </c>
      <c r="AG1665">
        <v>-63.325757799955902</v>
      </c>
      <c r="AH1665">
        <f t="shared" si="237"/>
        <v>0</v>
      </c>
      <c r="AI1665">
        <v>18.3598313631718</v>
      </c>
      <c r="AJ1665">
        <f t="shared" si="238"/>
        <v>0</v>
      </c>
      <c r="AK1665">
        <v>50.701565549866302</v>
      </c>
      <c r="AL1665">
        <f t="shared" si="239"/>
        <v>0</v>
      </c>
      <c r="AM1665">
        <v>102.070975070096</v>
      </c>
      <c r="AN1665">
        <f t="shared" si="240"/>
        <v>0</v>
      </c>
    </row>
    <row r="1666" spans="2:40" x14ac:dyDescent="0.3">
      <c r="B1666">
        <v>26.933340515005746</v>
      </c>
      <c r="C1666">
        <v>45.727528424641669</v>
      </c>
      <c r="D1666">
        <v>95.943890507870023</v>
      </c>
      <c r="E1666">
        <v>-83.315904243913522</v>
      </c>
      <c r="F1666">
        <v>28.900823736557101</v>
      </c>
      <c r="G1666">
        <v>50.594672255578288</v>
      </c>
      <c r="H1666">
        <v>100.75394346089109</v>
      </c>
      <c r="U1666">
        <f>'wyznaczanie X2 i X3'!$E$3*modele!D1666+'wyznaczanie X2 i X3'!$F$3</f>
        <v>45.49992879127398</v>
      </c>
      <c r="V1666" s="3">
        <f t="shared" ref="V1666:V1729" si="241">ROUND(ABS(U1666-C1666),4)</f>
        <v>0.2276</v>
      </c>
      <c r="W1666">
        <f>'wyznaczanie X2 i X3'!$H$3*modele!C1666+'wyznaczanie X2 i X3'!$I$3</f>
        <v>96.443285802869141</v>
      </c>
      <c r="X1666">
        <f t="shared" ref="X1666:X1729" si="242">ROUND(ABS(W1666-D1666),4)</f>
        <v>0.49940000000000001</v>
      </c>
      <c r="AA1666">
        <v>26.9333405150057</v>
      </c>
      <c r="AB1666">
        <f t="shared" ref="AB1666:AB1729" si="243">ROUND(ABS(B1666-AA1666),4)</f>
        <v>0</v>
      </c>
      <c r="AC1666">
        <v>45.727528424641697</v>
      </c>
      <c r="AD1666">
        <f t="shared" ref="AD1666:AD1729" si="244">ROUND(ABS(C1666-AC1666),4)</f>
        <v>0</v>
      </c>
      <c r="AE1666">
        <v>95.943890507869995</v>
      </c>
      <c r="AF1666">
        <f t="shared" ref="AF1666:AF1729" si="245">ROUND(ABS(AE1666-D1666),4)</f>
        <v>0</v>
      </c>
      <c r="AG1666">
        <v>-83.315904243913494</v>
      </c>
      <c r="AH1666">
        <f t="shared" ref="AH1666:AH1729" si="246">ROUND(ABS(AG1666-E1666),4)</f>
        <v>0</v>
      </c>
      <c r="AI1666">
        <v>28.900823736557101</v>
      </c>
      <c r="AJ1666">
        <f t="shared" ref="AJ1666:AJ1729" si="247">ROUND(ABS(AI1666-F1666),4)</f>
        <v>0</v>
      </c>
      <c r="AK1666">
        <v>50.594672255578303</v>
      </c>
      <c r="AL1666">
        <f t="shared" ref="AL1666:AL1729" si="248">ROUND(ABS(AK1666-G1666),4)</f>
        <v>0</v>
      </c>
      <c r="AM1666">
        <v>100.75394346089099</v>
      </c>
      <c r="AN1666">
        <f t="shared" ref="AN1666:AN1729" si="249">ROUND(ABS(AM1666-H1666),4)</f>
        <v>0</v>
      </c>
    </row>
    <row r="1667" spans="2:40" x14ac:dyDescent="0.3">
      <c r="B1667">
        <v>63.242599526799211</v>
      </c>
      <c r="C1667">
        <v>62.414936661634663</v>
      </c>
      <c r="D1667">
        <v>129.0750490378372</v>
      </c>
      <c r="E1667">
        <v>-60.759610931305559</v>
      </c>
      <c r="F1667">
        <v>22.115487621790834</v>
      </c>
      <c r="G1667">
        <v>54.162507982269688</v>
      </c>
      <c r="H1667">
        <v>108.6624177423066</v>
      </c>
      <c r="U1667">
        <f>'wyznaczanie X2 i X3'!$E$3*modele!D1667+'wyznaczanie X2 i X3'!$F$3</f>
        <v>60.968147482109579</v>
      </c>
      <c r="V1667" s="3">
        <f t="shared" si="241"/>
        <v>1.4468000000000001</v>
      </c>
      <c r="W1667">
        <f>'wyznaczanie X2 i X3'!$H$3*modele!C1667+'wyznaczanie X2 i X3'!$I$3</f>
        <v>129.97687009955368</v>
      </c>
      <c r="X1667">
        <f t="shared" si="242"/>
        <v>0.90180000000000005</v>
      </c>
      <c r="AA1667">
        <v>63.242599526799196</v>
      </c>
      <c r="AB1667">
        <f t="shared" si="243"/>
        <v>0</v>
      </c>
      <c r="AC1667">
        <v>62.414936661634698</v>
      </c>
      <c r="AD1667">
        <f t="shared" si="244"/>
        <v>0</v>
      </c>
      <c r="AE1667">
        <v>129.075049037837</v>
      </c>
      <c r="AF1667">
        <f t="shared" si="245"/>
        <v>0</v>
      </c>
      <c r="AG1667">
        <v>-60.759610931305602</v>
      </c>
      <c r="AH1667">
        <f t="shared" si="246"/>
        <v>0</v>
      </c>
      <c r="AI1667">
        <v>22.115487621790798</v>
      </c>
      <c r="AJ1667">
        <f t="shared" si="247"/>
        <v>0</v>
      </c>
      <c r="AK1667">
        <v>54.162507982269702</v>
      </c>
      <c r="AL1667">
        <f t="shared" si="248"/>
        <v>0</v>
      </c>
      <c r="AM1667">
        <v>108.662417742307</v>
      </c>
      <c r="AN1667">
        <f t="shared" si="249"/>
        <v>0</v>
      </c>
    </row>
    <row r="1668" spans="2:40" x14ac:dyDescent="0.3">
      <c r="B1668">
        <v>30.379533542117642</v>
      </c>
      <c r="C1668">
        <v>38.252608428368944</v>
      </c>
      <c r="D1668">
        <v>81.200067668048774</v>
      </c>
      <c r="E1668">
        <v>-53.998758200871549</v>
      </c>
      <c r="F1668">
        <v>17.389973973893902</v>
      </c>
      <c r="G1668">
        <v>46.88117034999631</v>
      </c>
      <c r="H1668">
        <v>92.877063866567525</v>
      </c>
      <c r="U1668">
        <f>'wyznaczanie X2 i X3'!$E$3*modele!D1668+'wyznaczanie X2 i X3'!$F$3</f>
        <v>38.616357973217298</v>
      </c>
      <c r="V1668" s="3">
        <f t="shared" si="241"/>
        <v>0.36370000000000002</v>
      </c>
      <c r="W1668">
        <f>'wyznaczanie X2 i X3'!$H$3*modele!C1668+'wyznaczanie X2 i X3'!$I$3</f>
        <v>81.422327710029165</v>
      </c>
      <c r="X1668">
        <f t="shared" si="242"/>
        <v>0.2223</v>
      </c>
      <c r="AA1668">
        <v>30.379533542117599</v>
      </c>
      <c r="AB1668">
        <f t="shared" si="243"/>
        <v>0</v>
      </c>
      <c r="AC1668">
        <v>38.252608428368902</v>
      </c>
      <c r="AD1668">
        <f t="shared" si="244"/>
        <v>0</v>
      </c>
      <c r="AE1668">
        <v>81.200067668048803</v>
      </c>
      <c r="AF1668">
        <f t="shared" si="245"/>
        <v>0</v>
      </c>
      <c r="AG1668">
        <v>-53.998758200871499</v>
      </c>
      <c r="AH1668">
        <f t="shared" si="246"/>
        <v>0</v>
      </c>
      <c r="AI1668">
        <v>17.389973973893898</v>
      </c>
      <c r="AJ1668">
        <f t="shared" si="247"/>
        <v>0</v>
      </c>
      <c r="AK1668">
        <v>46.881170349996303</v>
      </c>
      <c r="AL1668">
        <f t="shared" si="248"/>
        <v>0</v>
      </c>
      <c r="AM1668">
        <v>92.877063866567497</v>
      </c>
      <c r="AN1668">
        <f t="shared" si="249"/>
        <v>0</v>
      </c>
    </row>
    <row r="1669" spans="2:40" x14ac:dyDescent="0.3">
      <c r="B1669">
        <v>59.714267929597256</v>
      </c>
      <c r="C1669">
        <v>74.236777710434708</v>
      </c>
      <c r="D1669">
        <v>153.4029785946291</v>
      </c>
      <c r="E1669">
        <v>-103.28179727210963</v>
      </c>
      <c r="F1669">
        <v>20.460424813972779</v>
      </c>
      <c r="G1669">
        <v>56.869908506566752</v>
      </c>
      <c r="H1669">
        <v>113.47589228532009</v>
      </c>
      <c r="U1669">
        <f>'wyznaczanie X2 i X3'!$E$3*modele!D1669+'wyznaczanie X2 i X3'!$F$3</f>
        <v>72.326329670013692</v>
      </c>
      <c r="V1669" s="3">
        <f t="shared" si="241"/>
        <v>1.9104000000000001</v>
      </c>
      <c r="W1669">
        <f>'wyznaczanie X2 i X3'!$H$3*modele!C1669+'wyznaczanie X2 i X3'!$I$3</f>
        <v>153.7330278996086</v>
      </c>
      <c r="X1669">
        <f t="shared" si="242"/>
        <v>0.33</v>
      </c>
      <c r="AA1669">
        <v>59.714267929597298</v>
      </c>
      <c r="AB1669">
        <f t="shared" si="243"/>
        <v>0</v>
      </c>
      <c r="AC1669">
        <v>74.236777710434694</v>
      </c>
      <c r="AD1669">
        <f t="shared" si="244"/>
        <v>0</v>
      </c>
      <c r="AE1669">
        <v>153.40297859462899</v>
      </c>
      <c r="AF1669">
        <f t="shared" si="245"/>
        <v>0</v>
      </c>
      <c r="AG1669">
        <v>-103.28179727211</v>
      </c>
      <c r="AH1669">
        <f t="shared" si="246"/>
        <v>0</v>
      </c>
      <c r="AI1669">
        <v>20.4604248139728</v>
      </c>
      <c r="AJ1669">
        <f t="shared" si="247"/>
        <v>0</v>
      </c>
      <c r="AK1669">
        <v>56.869908506566802</v>
      </c>
      <c r="AL1669">
        <f t="shared" si="248"/>
        <v>0</v>
      </c>
      <c r="AM1669">
        <v>113.47589228532</v>
      </c>
      <c r="AN1669">
        <f t="shared" si="249"/>
        <v>0</v>
      </c>
    </row>
    <row r="1670" spans="2:40" x14ac:dyDescent="0.3">
      <c r="B1670">
        <v>59.813971629565231</v>
      </c>
      <c r="C1670">
        <v>64.259099463772969</v>
      </c>
      <c r="D1670">
        <v>132.52513675629149</v>
      </c>
      <c r="E1670">
        <v>-73.149355132188447</v>
      </c>
      <c r="F1670">
        <v>22.404938481644812</v>
      </c>
      <c r="G1670">
        <v>50.810503348580085</v>
      </c>
      <c r="H1670">
        <v>101.77086787457249</v>
      </c>
      <c r="U1670">
        <f>'wyznaczanie X2 i X3'!$E$3*modele!D1670+'wyznaczanie X2 i X3'!$F$3</f>
        <v>62.578918541725464</v>
      </c>
      <c r="V1670" s="3">
        <f t="shared" si="241"/>
        <v>1.6801999999999999</v>
      </c>
      <c r="W1670">
        <f>'wyznaczanie X2 i X3'!$H$3*modele!C1670+'wyznaczanie X2 i X3'!$I$3</f>
        <v>133.68274149096743</v>
      </c>
      <c r="X1670">
        <f t="shared" si="242"/>
        <v>1.1576</v>
      </c>
      <c r="AA1670">
        <v>59.813971629565202</v>
      </c>
      <c r="AB1670">
        <f t="shared" si="243"/>
        <v>0</v>
      </c>
      <c r="AC1670">
        <v>64.259099463772998</v>
      </c>
      <c r="AD1670">
        <f t="shared" si="244"/>
        <v>0</v>
      </c>
      <c r="AE1670">
        <v>132.525136756291</v>
      </c>
      <c r="AF1670">
        <f t="shared" si="245"/>
        <v>0</v>
      </c>
      <c r="AG1670">
        <v>-73.149355132188404</v>
      </c>
      <c r="AH1670">
        <f t="shared" si="246"/>
        <v>0</v>
      </c>
      <c r="AI1670">
        <v>22.404938481644798</v>
      </c>
      <c r="AJ1670">
        <f t="shared" si="247"/>
        <v>0</v>
      </c>
      <c r="AK1670">
        <v>50.810503348580099</v>
      </c>
      <c r="AL1670">
        <f t="shared" si="248"/>
        <v>0</v>
      </c>
      <c r="AM1670">
        <v>101.77086787457201</v>
      </c>
      <c r="AN1670">
        <f t="shared" si="249"/>
        <v>0</v>
      </c>
    </row>
    <row r="1671" spans="2:40" x14ac:dyDescent="0.3">
      <c r="B1671">
        <v>30.36079792532253</v>
      </c>
      <c r="C1671">
        <v>76.834346011573274</v>
      </c>
      <c r="D1671">
        <v>157.92512883801575</v>
      </c>
      <c r="E1671">
        <v>-169.78144218407476</v>
      </c>
      <c r="F1671">
        <v>17.984144974863554</v>
      </c>
      <c r="G1671">
        <v>46.057182659504619</v>
      </c>
      <c r="H1671">
        <v>92.825670542529409</v>
      </c>
      <c r="U1671">
        <f>'wyznaczanie X2 i X3'!$E$3*modele!D1671+'wyznaczanie X2 i X3'!$F$3</f>
        <v>74.437623449681865</v>
      </c>
      <c r="V1671" s="3">
        <f t="shared" si="241"/>
        <v>2.3967000000000001</v>
      </c>
      <c r="W1671">
        <f>'wyznaczanie X2 i X3'!$H$3*modele!C1671+'wyznaczanie X2 i X3'!$I$3</f>
        <v>158.95287836143933</v>
      </c>
      <c r="X1671">
        <f t="shared" si="242"/>
        <v>1.0277000000000001</v>
      </c>
      <c r="AA1671">
        <v>30.360797925322501</v>
      </c>
      <c r="AB1671">
        <f t="shared" si="243"/>
        <v>0</v>
      </c>
      <c r="AC1671">
        <v>76.834346011573302</v>
      </c>
      <c r="AD1671">
        <f t="shared" si="244"/>
        <v>0</v>
      </c>
      <c r="AE1671">
        <v>157.92512883801601</v>
      </c>
      <c r="AF1671">
        <f t="shared" si="245"/>
        <v>0</v>
      </c>
      <c r="AG1671">
        <v>-169.78144218407499</v>
      </c>
      <c r="AH1671">
        <f t="shared" si="246"/>
        <v>0</v>
      </c>
      <c r="AI1671">
        <v>17.9841449748636</v>
      </c>
      <c r="AJ1671">
        <f t="shared" si="247"/>
        <v>0</v>
      </c>
      <c r="AK1671">
        <v>46.057182659504598</v>
      </c>
      <c r="AL1671">
        <f t="shared" si="248"/>
        <v>0</v>
      </c>
      <c r="AM1671">
        <v>92.825670542529394</v>
      </c>
      <c r="AN1671">
        <f t="shared" si="249"/>
        <v>0</v>
      </c>
    </row>
    <row r="1672" spans="2:40" x14ac:dyDescent="0.3">
      <c r="B1672">
        <v>47.772467479822467</v>
      </c>
      <c r="C1672">
        <v>75.887318093002776</v>
      </c>
      <c r="D1672">
        <v>156.27052366804637</v>
      </c>
      <c r="E1672">
        <v>-132.11701931936341</v>
      </c>
      <c r="F1672">
        <v>21.586975774052942</v>
      </c>
      <c r="G1672">
        <v>49.9677040372653</v>
      </c>
      <c r="H1672">
        <v>99.546629432402753</v>
      </c>
      <c r="U1672">
        <f>'wyznaczanie X2 i X3'!$E$3*modele!D1672+'wyznaczanie X2 i X3'!$F$3</f>
        <v>73.665124214772106</v>
      </c>
      <c r="V1672" s="3">
        <f t="shared" si="241"/>
        <v>2.2222</v>
      </c>
      <c r="W1672">
        <f>'wyznaczanie X2 i X3'!$H$3*modele!C1672+'wyznaczanie X2 i X3'!$I$3</f>
        <v>157.04981228385049</v>
      </c>
      <c r="X1672">
        <f t="shared" si="242"/>
        <v>0.77929999999999999</v>
      </c>
      <c r="AA1672">
        <v>47.772467479822502</v>
      </c>
      <c r="AB1672">
        <f t="shared" si="243"/>
        <v>0</v>
      </c>
      <c r="AC1672">
        <v>75.887318093002804</v>
      </c>
      <c r="AD1672">
        <f t="shared" si="244"/>
        <v>0</v>
      </c>
      <c r="AE1672">
        <v>156.270523668046</v>
      </c>
      <c r="AF1672">
        <f t="shared" si="245"/>
        <v>0</v>
      </c>
      <c r="AG1672">
        <v>-132.11701931936301</v>
      </c>
      <c r="AH1672">
        <f t="shared" si="246"/>
        <v>0</v>
      </c>
      <c r="AI1672">
        <v>21.586975774052899</v>
      </c>
      <c r="AJ1672">
        <f t="shared" si="247"/>
        <v>0</v>
      </c>
      <c r="AK1672">
        <v>49.9677040372653</v>
      </c>
      <c r="AL1672">
        <f t="shared" si="248"/>
        <v>0</v>
      </c>
      <c r="AM1672">
        <v>99.546629432402796</v>
      </c>
      <c r="AN1672">
        <f t="shared" si="249"/>
        <v>0</v>
      </c>
    </row>
    <row r="1673" spans="2:40" x14ac:dyDescent="0.3">
      <c r="B1673">
        <v>24.219921793464003</v>
      </c>
      <c r="C1673">
        <v>38.954261643544008</v>
      </c>
      <c r="D1673">
        <v>82.741424159225559</v>
      </c>
      <c r="E1673">
        <v>-68.422941343704011</v>
      </c>
      <c r="F1673">
        <v>22.816527883155896</v>
      </c>
      <c r="G1673">
        <v>58.691715450007557</v>
      </c>
      <c r="H1673">
        <v>118.26875570057567</v>
      </c>
      <c r="U1673">
        <f>'wyznaczanie X2 i X3'!$E$3*modele!D1673+'wyznaczanie X2 i X3'!$F$3</f>
        <v>39.33598385845449</v>
      </c>
      <c r="V1673" s="3">
        <f t="shared" si="241"/>
        <v>0.38169999999999998</v>
      </c>
      <c r="W1673">
        <f>'wyznaczanie X2 i X3'!$H$3*modele!C1673+'wyznaczanie X2 i X3'!$I$3</f>
        <v>82.83230982971827</v>
      </c>
      <c r="X1673">
        <f t="shared" si="242"/>
        <v>9.0899999999999995E-2</v>
      </c>
      <c r="AA1673">
        <v>24.219921793464</v>
      </c>
      <c r="AB1673">
        <f t="shared" si="243"/>
        <v>0</v>
      </c>
      <c r="AC1673">
        <v>38.954261643544001</v>
      </c>
      <c r="AD1673">
        <f t="shared" si="244"/>
        <v>0</v>
      </c>
      <c r="AE1673">
        <v>82.741424159225602</v>
      </c>
      <c r="AF1673">
        <f t="shared" si="245"/>
        <v>0</v>
      </c>
      <c r="AG1673">
        <v>-68.422941343703997</v>
      </c>
      <c r="AH1673">
        <f t="shared" si="246"/>
        <v>0</v>
      </c>
      <c r="AI1673">
        <v>22.816527883155899</v>
      </c>
      <c r="AJ1673">
        <f t="shared" si="247"/>
        <v>0</v>
      </c>
      <c r="AK1673">
        <v>58.691715450007599</v>
      </c>
      <c r="AL1673">
        <f t="shared" si="248"/>
        <v>0</v>
      </c>
      <c r="AM1673">
        <v>118.26875570057599</v>
      </c>
      <c r="AN1673">
        <f t="shared" si="249"/>
        <v>0</v>
      </c>
    </row>
    <row r="1674" spans="2:40" x14ac:dyDescent="0.3">
      <c r="B1674">
        <v>30.236934030412833</v>
      </c>
      <c r="C1674">
        <v>67.489471020872486</v>
      </c>
      <c r="D1674">
        <v>139.5718448594389</v>
      </c>
      <c r="E1674">
        <v>-141.99454500179178</v>
      </c>
      <c r="F1674">
        <v>14.093249034751233</v>
      </c>
      <c r="G1674">
        <v>49.060060699112491</v>
      </c>
      <c r="H1674">
        <v>98.022785941703759</v>
      </c>
      <c r="U1674">
        <f>'wyznaczanie X2 i X3'!$E$3*modele!D1674+'wyznaczanie X2 i X3'!$F$3</f>
        <v>65.868873581823948</v>
      </c>
      <c r="V1674" s="3">
        <f t="shared" si="241"/>
        <v>1.6206</v>
      </c>
      <c r="W1674">
        <f>'wyznaczanie X2 i X3'!$H$3*modele!C1674+'wyznaczanie X2 i X3'!$I$3</f>
        <v>140.17421909978327</v>
      </c>
      <c r="X1674">
        <f t="shared" si="242"/>
        <v>0.60240000000000005</v>
      </c>
      <c r="AA1674">
        <v>30.236934030412801</v>
      </c>
      <c r="AB1674">
        <f t="shared" si="243"/>
        <v>0</v>
      </c>
      <c r="AC1674">
        <v>67.4894710208725</v>
      </c>
      <c r="AD1674">
        <f t="shared" si="244"/>
        <v>0</v>
      </c>
      <c r="AE1674">
        <v>139.57184485943901</v>
      </c>
      <c r="AF1674">
        <f t="shared" si="245"/>
        <v>0</v>
      </c>
      <c r="AG1674">
        <v>-141.99454500179201</v>
      </c>
      <c r="AH1674">
        <f t="shared" si="246"/>
        <v>0</v>
      </c>
      <c r="AI1674">
        <v>14.093249034751199</v>
      </c>
      <c r="AJ1674">
        <f t="shared" si="247"/>
        <v>0</v>
      </c>
      <c r="AK1674">
        <v>49.060060699112498</v>
      </c>
      <c r="AL1674">
        <f t="shared" si="248"/>
        <v>0</v>
      </c>
      <c r="AM1674">
        <v>98.022785941703802</v>
      </c>
      <c r="AN1674">
        <f t="shared" si="249"/>
        <v>0</v>
      </c>
    </row>
    <row r="1675" spans="2:40" x14ac:dyDescent="0.3">
      <c r="B1675">
        <v>32.814213505993976</v>
      </c>
      <c r="C1675">
        <v>36.015027227907396</v>
      </c>
      <c r="D1675">
        <v>76.847916498434344</v>
      </c>
      <c r="E1675">
        <v>-42.416654671734236</v>
      </c>
      <c r="F1675">
        <v>26.748424697870405</v>
      </c>
      <c r="G1675">
        <v>47.928314242659781</v>
      </c>
      <c r="H1675">
        <v>95.618557668814987</v>
      </c>
      <c r="U1675">
        <f>'wyznaczanie X2 i X3'!$E$3*modele!D1675+'wyznaczanie X2 i X3'!$F$3</f>
        <v>36.584433070673334</v>
      </c>
      <c r="V1675" s="3">
        <f t="shared" si="241"/>
        <v>0.56940000000000002</v>
      </c>
      <c r="W1675">
        <f>'wyznaczanie X2 i X3'!$H$3*modele!C1675+'wyznaczanie X2 i X3'!$I$3</f>
        <v>76.925876449250595</v>
      </c>
      <c r="X1675">
        <f t="shared" si="242"/>
        <v>7.8E-2</v>
      </c>
      <c r="AA1675">
        <v>32.814213505993997</v>
      </c>
      <c r="AB1675">
        <f t="shared" si="243"/>
        <v>0</v>
      </c>
      <c r="AC1675">
        <v>36.015027227907403</v>
      </c>
      <c r="AD1675">
        <f t="shared" si="244"/>
        <v>0</v>
      </c>
      <c r="AE1675">
        <v>76.847916498434302</v>
      </c>
      <c r="AF1675">
        <f t="shared" si="245"/>
        <v>0</v>
      </c>
      <c r="AG1675">
        <v>-42.4166546717342</v>
      </c>
      <c r="AH1675">
        <f t="shared" si="246"/>
        <v>0</v>
      </c>
      <c r="AI1675">
        <v>26.748424697870401</v>
      </c>
      <c r="AJ1675">
        <f t="shared" si="247"/>
        <v>0</v>
      </c>
      <c r="AK1675">
        <v>47.928314242659802</v>
      </c>
      <c r="AL1675">
        <f t="shared" si="248"/>
        <v>0</v>
      </c>
      <c r="AM1675">
        <v>95.618557668815001</v>
      </c>
      <c r="AN1675">
        <f t="shared" si="249"/>
        <v>0</v>
      </c>
    </row>
    <row r="1676" spans="2:40" x14ac:dyDescent="0.3">
      <c r="B1676">
        <v>51.71966457627299</v>
      </c>
      <c r="C1676">
        <v>43.432218969330506</v>
      </c>
      <c r="D1676">
        <v>91.494971879035219</v>
      </c>
      <c r="E1676">
        <v>-26.857327755445539</v>
      </c>
      <c r="F1676">
        <v>16.505708062404906</v>
      </c>
      <c r="G1676">
        <v>49.816654372026477</v>
      </c>
      <c r="H1676">
        <v>99.860755502459611</v>
      </c>
      <c r="U1676">
        <f>'wyznaczanie X2 i X3'!$E$3*modele!D1676+'wyznaczanie X2 i X3'!$F$3</f>
        <v>43.42282526269365</v>
      </c>
      <c r="V1676" s="3">
        <f t="shared" si="241"/>
        <v>9.4000000000000004E-3</v>
      </c>
      <c r="W1676">
        <f>'wyznaczanie X2 i X3'!$H$3*modele!C1676+'wyznaczanie X2 i X3'!$I$3</f>
        <v>91.830828792557298</v>
      </c>
      <c r="X1676">
        <f t="shared" si="242"/>
        <v>0.33589999999999998</v>
      </c>
      <c r="AA1676">
        <v>51.719664576272997</v>
      </c>
      <c r="AB1676">
        <f t="shared" si="243"/>
        <v>0</v>
      </c>
      <c r="AC1676">
        <v>43.432218969330499</v>
      </c>
      <c r="AD1676">
        <f t="shared" si="244"/>
        <v>0</v>
      </c>
      <c r="AE1676">
        <v>91.494971879035205</v>
      </c>
      <c r="AF1676">
        <f t="shared" si="245"/>
        <v>0</v>
      </c>
      <c r="AG1676">
        <v>-26.8573277554455</v>
      </c>
      <c r="AH1676">
        <f t="shared" si="246"/>
        <v>0</v>
      </c>
      <c r="AI1676">
        <v>16.505708062404899</v>
      </c>
      <c r="AJ1676">
        <f t="shared" si="247"/>
        <v>0</v>
      </c>
      <c r="AK1676">
        <v>49.816654372026498</v>
      </c>
      <c r="AL1676">
        <f t="shared" si="248"/>
        <v>0</v>
      </c>
      <c r="AM1676">
        <v>99.860755502459597</v>
      </c>
      <c r="AN1676">
        <f t="shared" si="249"/>
        <v>0</v>
      </c>
    </row>
    <row r="1677" spans="2:40" x14ac:dyDescent="0.3">
      <c r="B1677">
        <v>33.165632788227271</v>
      </c>
      <c r="C1677">
        <v>44.80575576174266</v>
      </c>
      <c r="D1677">
        <v>94.067098113671179</v>
      </c>
      <c r="E1677">
        <v>-68.086001708773438</v>
      </c>
      <c r="F1677">
        <v>15.069965264693874</v>
      </c>
      <c r="G1677">
        <v>48.951716920142708</v>
      </c>
      <c r="H1677">
        <v>96.982684369279752</v>
      </c>
      <c r="U1677">
        <f>'wyznaczanie X2 i X3'!$E$3*modele!D1677+'wyznaczanie X2 i X3'!$F$3</f>
        <v>44.62369516471648</v>
      </c>
      <c r="V1677" s="3">
        <f t="shared" si="241"/>
        <v>0.18210000000000001</v>
      </c>
      <c r="W1677">
        <f>'wyznaczanie X2 i X3'!$H$3*modele!C1677+'wyznaczanie X2 i X3'!$I$3</f>
        <v>94.590970520908186</v>
      </c>
      <c r="X1677">
        <f t="shared" si="242"/>
        <v>0.52390000000000003</v>
      </c>
      <c r="AA1677">
        <v>33.165632788227299</v>
      </c>
      <c r="AB1677">
        <f t="shared" si="243"/>
        <v>0</v>
      </c>
      <c r="AC1677">
        <v>44.805755761742702</v>
      </c>
      <c r="AD1677">
        <f t="shared" si="244"/>
        <v>0</v>
      </c>
      <c r="AE1677">
        <v>94.067098113671193</v>
      </c>
      <c r="AF1677">
        <f t="shared" si="245"/>
        <v>0</v>
      </c>
      <c r="AG1677">
        <v>-68.086001708773395</v>
      </c>
      <c r="AH1677">
        <f t="shared" si="246"/>
        <v>0</v>
      </c>
      <c r="AI1677">
        <v>15.0699652646939</v>
      </c>
      <c r="AJ1677">
        <f t="shared" si="247"/>
        <v>0</v>
      </c>
      <c r="AK1677">
        <v>48.951716920142701</v>
      </c>
      <c r="AL1677">
        <f t="shared" si="248"/>
        <v>0</v>
      </c>
      <c r="AM1677">
        <v>96.982684369279795</v>
      </c>
      <c r="AN1677">
        <f t="shared" si="249"/>
        <v>0</v>
      </c>
    </row>
    <row r="1678" spans="2:40" x14ac:dyDescent="0.3">
      <c r="B1678">
        <v>40.059822913405853</v>
      </c>
      <c r="C1678">
        <v>36.390564739066328</v>
      </c>
      <c r="D1678">
        <v>76.808817716039073</v>
      </c>
      <c r="E1678">
        <v>-29.052048390387284</v>
      </c>
      <c r="F1678">
        <v>24.125896118821856</v>
      </c>
      <c r="G1678">
        <v>52.049797589880917</v>
      </c>
      <c r="H1678">
        <v>104.1956035385312</v>
      </c>
      <c r="U1678">
        <f>'wyznaczanie X2 i X3'!$E$3*modele!D1678+'wyznaczanie X2 i X3'!$F$3</f>
        <v>36.566178697947784</v>
      </c>
      <c r="V1678" s="3">
        <f t="shared" si="241"/>
        <v>0.17560000000000001</v>
      </c>
      <c r="W1678">
        <f>'wyznaczanie X2 i X3'!$H$3*modele!C1678+'wyznaczanie X2 i X3'!$I$3</f>
        <v>77.68052442143231</v>
      </c>
      <c r="X1678">
        <f t="shared" si="242"/>
        <v>0.87170000000000003</v>
      </c>
      <c r="AA1678">
        <v>40.059822913405903</v>
      </c>
      <c r="AB1678">
        <f t="shared" si="243"/>
        <v>0</v>
      </c>
      <c r="AC1678">
        <v>36.390564739066299</v>
      </c>
      <c r="AD1678">
        <f t="shared" si="244"/>
        <v>0</v>
      </c>
      <c r="AE1678">
        <v>76.808817716039101</v>
      </c>
      <c r="AF1678">
        <f t="shared" si="245"/>
        <v>0</v>
      </c>
      <c r="AG1678">
        <v>-29.052048390387299</v>
      </c>
      <c r="AH1678">
        <f t="shared" si="246"/>
        <v>0</v>
      </c>
      <c r="AI1678">
        <v>24.125896118821899</v>
      </c>
      <c r="AJ1678">
        <f t="shared" si="247"/>
        <v>0</v>
      </c>
      <c r="AK1678">
        <v>52.049797589880903</v>
      </c>
      <c r="AL1678">
        <f t="shared" si="248"/>
        <v>0</v>
      </c>
      <c r="AM1678">
        <v>104.195603538531</v>
      </c>
      <c r="AN1678">
        <f t="shared" si="249"/>
        <v>0</v>
      </c>
    </row>
    <row r="1679" spans="2:40" x14ac:dyDescent="0.3">
      <c r="B1679">
        <v>32.745543387379904</v>
      </c>
      <c r="C1679">
        <v>11.179066947532649</v>
      </c>
      <c r="D1679">
        <v>26.818280253465346</v>
      </c>
      <c r="E1679">
        <v>31.95388593216186</v>
      </c>
      <c r="F1679">
        <v>23.196415534880387</v>
      </c>
      <c r="G1679">
        <v>49.209915268964743</v>
      </c>
      <c r="H1679">
        <v>97.927228325365192</v>
      </c>
      <c r="U1679">
        <f>'wyznaczanie X2 i X3'!$E$3*modele!D1679+'wyznaczanie X2 i X3'!$F$3</f>
        <v>13.226681974822892</v>
      </c>
      <c r="V1679" s="3">
        <f t="shared" si="241"/>
        <v>2.0476000000000001</v>
      </c>
      <c r="W1679">
        <f>'wyznaczanie X2 i X3'!$H$3*modele!C1679+'wyznaczanie X2 i X3'!$I$3</f>
        <v>27.017660875977736</v>
      </c>
      <c r="X1679">
        <f t="shared" si="242"/>
        <v>0.19939999999999999</v>
      </c>
      <c r="AA1679">
        <v>32.745543387379897</v>
      </c>
      <c r="AB1679">
        <f t="shared" si="243"/>
        <v>0</v>
      </c>
      <c r="AC1679">
        <v>11.179066947532601</v>
      </c>
      <c r="AD1679">
        <f t="shared" si="244"/>
        <v>0</v>
      </c>
      <c r="AE1679">
        <v>26.8182802534653</v>
      </c>
      <c r="AF1679">
        <f t="shared" si="245"/>
        <v>0</v>
      </c>
      <c r="AG1679">
        <v>31.953885932161899</v>
      </c>
      <c r="AH1679">
        <f t="shared" si="246"/>
        <v>0</v>
      </c>
      <c r="AI1679">
        <v>23.196415534880401</v>
      </c>
      <c r="AJ1679">
        <f t="shared" si="247"/>
        <v>0</v>
      </c>
      <c r="AK1679">
        <v>49.2099152689647</v>
      </c>
      <c r="AL1679">
        <f t="shared" si="248"/>
        <v>0</v>
      </c>
      <c r="AM1679">
        <v>97.927228325365206</v>
      </c>
      <c r="AN1679">
        <f t="shared" si="249"/>
        <v>0</v>
      </c>
    </row>
    <row r="1680" spans="2:40" x14ac:dyDescent="0.3">
      <c r="B1680">
        <v>50.684751553119668</v>
      </c>
      <c r="C1680">
        <v>77.761094795381339</v>
      </c>
      <c r="D1680">
        <v>160.40916123117762</v>
      </c>
      <c r="E1680">
        <v>-131.9137812799047</v>
      </c>
      <c r="F1680">
        <v>20.135383619117896</v>
      </c>
      <c r="G1680">
        <v>47.15632676982738</v>
      </c>
      <c r="H1680">
        <v>93.96941312294193</v>
      </c>
      <c r="U1680">
        <f>'wyznaczanie X2 i X3'!$E$3*modele!D1680+'wyznaczanie X2 i X3'!$F$3</f>
        <v>75.597364249503073</v>
      </c>
      <c r="V1680" s="3">
        <f t="shared" si="241"/>
        <v>2.1637</v>
      </c>
      <c r="W1680">
        <f>'wyznaczanie X2 i X3'!$H$3*modele!C1680+'wyznaczanie X2 i X3'!$I$3</f>
        <v>160.81519322917205</v>
      </c>
      <c r="X1680">
        <f t="shared" si="242"/>
        <v>0.40600000000000003</v>
      </c>
      <c r="AA1680">
        <v>50.684751553119703</v>
      </c>
      <c r="AB1680">
        <f t="shared" si="243"/>
        <v>0</v>
      </c>
      <c r="AC1680">
        <v>77.761094795381297</v>
      </c>
      <c r="AD1680">
        <f t="shared" si="244"/>
        <v>0</v>
      </c>
      <c r="AE1680">
        <v>160.40916123117799</v>
      </c>
      <c r="AF1680">
        <f t="shared" si="245"/>
        <v>0</v>
      </c>
      <c r="AG1680">
        <v>-131.91378127990501</v>
      </c>
      <c r="AH1680">
        <f t="shared" si="246"/>
        <v>0</v>
      </c>
      <c r="AI1680">
        <v>20.135383619117899</v>
      </c>
      <c r="AJ1680">
        <f t="shared" si="247"/>
        <v>0</v>
      </c>
      <c r="AK1680">
        <v>47.156326769827402</v>
      </c>
      <c r="AL1680">
        <f t="shared" si="248"/>
        <v>0</v>
      </c>
      <c r="AM1680">
        <v>93.969413122941901</v>
      </c>
      <c r="AN1680">
        <f t="shared" si="249"/>
        <v>0</v>
      </c>
    </row>
    <row r="1681" spans="2:40" x14ac:dyDescent="0.3">
      <c r="B1681">
        <v>55.307204311927855</v>
      </c>
      <c r="C1681">
        <v>75.077988924741277</v>
      </c>
      <c r="D1681">
        <v>154.80253597678268</v>
      </c>
      <c r="E1681">
        <v>-114.61955815036812</v>
      </c>
      <c r="F1681">
        <v>15.050470161428867</v>
      </c>
      <c r="G1681">
        <v>50.638224750574139</v>
      </c>
      <c r="H1681">
        <v>101.17271695736677</v>
      </c>
      <c r="U1681">
        <f>'wyznaczanie X2 i X3'!$E$3*modele!D1681+'wyznaczanie X2 i X3'!$F$3</f>
        <v>72.979752629489838</v>
      </c>
      <c r="V1681" s="3">
        <f t="shared" si="241"/>
        <v>2.0981999999999998</v>
      </c>
      <c r="W1681">
        <f>'wyznaczanie X2 i X3'!$H$3*modele!C1681+'wyznaczanie X2 i X3'!$I$3</f>
        <v>155.42345380431749</v>
      </c>
      <c r="X1681">
        <f t="shared" si="242"/>
        <v>0.62090000000000001</v>
      </c>
      <c r="AA1681">
        <v>55.307204311927897</v>
      </c>
      <c r="AB1681">
        <f t="shared" si="243"/>
        <v>0</v>
      </c>
      <c r="AC1681">
        <v>75.077988924741305</v>
      </c>
      <c r="AD1681">
        <f t="shared" si="244"/>
        <v>0</v>
      </c>
      <c r="AE1681">
        <v>154.80253597678299</v>
      </c>
      <c r="AF1681">
        <f t="shared" si="245"/>
        <v>0</v>
      </c>
      <c r="AG1681">
        <v>-114.61955815036799</v>
      </c>
      <c r="AH1681">
        <f t="shared" si="246"/>
        <v>0</v>
      </c>
      <c r="AI1681">
        <v>15.050470161428899</v>
      </c>
      <c r="AJ1681">
        <f t="shared" si="247"/>
        <v>0</v>
      </c>
      <c r="AK1681">
        <v>50.638224750574103</v>
      </c>
      <c r="AL1681">
        <f t="shared" si="248"/>
        <v>0</v>
      </c>
      <c r="AM1681">
        <v>101.172716957367</v>
      </c>
      <c r="AN1681">
        <f t="shared" si="249"/>
        <v>0</v>
      </c>
    </row>
    <row r="1682" spans="2:40" x14ac:dyDescent="0.3">
      <c r="B1682">
        <v>29.899735238692223</v>
      </c>
      <c r="C1682">
        <v>59.615889768160358</v>
      </c>
      <c r="D1682">
        <v>123.49158229721674</v>
      </c>
      <c r="E1682">
        <v>-119.04819882709664</v>
      </c>
      <c r="F1682">
        <v>19.53324475644698</v>
      </c>
      <c r="G1682">
        <v>51.00816496321896</v>
      </c>
      <c r="H1682">
        <v>101.18527425127219</v>
      </c>
      <c r="U1682">
        <f>'wyznaczanie X2 i X3'!$E$3*modele!D1682+'wyznaczanie X2 i X3'!$F$3</f>
        <v>58.361348069441718</v>
      </c>
      <c r="V1682" s="3">
        <f t="shared" si="241"/>
        <v>1.2544999999999999</v>
      </c>
      <c r="W1682">
        <f>'wyznaczanie X2 i X3'!$H$3*modele!C1682+'wyznaczanie X2 i X3'!$I$3</f>
        <v>124.35214553959366</v>
      </c>
      <c r="X1682">
        <f t="shared" si="242"/>
        <v>0.86060000000000003</v>
      </c>
      <c r="AA1682">
        <v>29.899735238692202</v>
      </c>
      <c r="AB1682">
        <f t="shared" si="243"/>
        <v>0</v>
      </c>
      <c r="AC1682">
        <v>59.6158897681604</v>
      </c>
      <c r="AD1682">
        <f t="shared" si="244"/>
        <v>0</v>
      </c>
      <c r="AE1682">
        <v>123.49158229721699</v>
      </c>
      <c r="AF1682">
        <f t="shared" si="245"/>
        <v>0</v>
      </c>
      <c r="AG1682">
        <v>-119.048198827097</v>
      </c>
      <c r="AH1682">
        <f t="shared" si="246"/>
        <v>0</v>
      </c>
      <c r="AI1682">
        <v>19.533244756447001</v>
      </c>
      <c r="AJ1682">
        <f t="shared" si="247"/>
        <v>0</v>
      </c>
      <c r="AK1682">
        <v>51.008164963219002</v>
      </c>
      <c r="AL1682">
        <f t="shared" si="248"/>
        <v>0</v>
      </c>
      <c r="AM1682">
        <v>101.18527425127201</v>
      </c>
      <c r="AN1682">
        <f t="shared" si="249"/>
        <v>0</v>
      </c>
    </row>
    <row r="1683" spans="2:40" x14ac:dyDescent="0.3">
      <c r="B1683">
        <v>28.662585675265277</v>
      </c>
      <c r="D1683">
        <v>4.9721624265878459</v>
      </c>
      <c r="E1683">
        <v>57.325171350530553</v>
      </c>
      <c r="F1683">
        <v>26.772687008091157</v>
      </c>
      <c r="G1683">
        <v>53.734287514166702</v>
      </c>
      <c r="H1683">
        <v>106.77760864798333</v>
      </c>
      <c r="U1683">
        <f>'wyznaczanie X2 i X3'!$E$3*modele!D1683+'wyznaczanie X2 i X3'!$F$3</f>
        <v>3.0272038072769614</v>
      </c>
      <c r="V1683" s="3">
        <f t="shared" si="241"/>
        <v>3.0272000000000001</v>
      </c>
      <c r="W1683">
        <f>'wyznaczanie X2 i X3'!$H$3*modele!C1683+'wyznaczanie X2 i X3'!$I$3</f>
        <v>4.5531667784259611</v>
      </c>
      <c r="X1683">
        <f t="shared" si="242"/>
        <v>0.41899999999999998</v>
      </c>
      <c r="AA1683">
        <v>28.662585675265301</v>
      </c>
      <c r="AB1683">
        <f t="shared" si="243"/>
        <v>0</v>
      </c>
      <c r="AC1683">
        <v>38.293585955788252</v>
      </c>
      <c r="AD1683">
        <f t="shared" si="244"/>
        <v>38.293599999999998</v>
      </c>
      <c r="AE1683">
        <v>4.9721624265878503</v>
      </c>
      <c r="AF1683">
        <f t="shared" si="245"/>
        <v>0</v>
      </c>
      <c r="AG1683">
        <v>57.325171350530603</v>
      </c>
      <c r="AH1683">
        <f t="shared" si="246"/>
        <v>0</v>
      </c>
      <c r="AI1683">
        <v>26.7726870080912</v>
      </c>
      <c r="AJ1683">
        <f t="shared" si="247"/>
        <v>0</v>
      </c>
      <c r="AK1683">
        <v>53.734287514166702</v>
      </c>
      <c r="AL1683">
        <f t="shared" si="248"/>
        <v>0</v>
      </c>
      <c r="AM1683">
        <v>106.777608647983</v>
      </c>
      <c r="AN1683">
        <f t="shared" si="249"/>
        <v>0</v>
      </c>
    </row>
    <row r="1684" spans="2:40" x14ac:dyDescent="0.3">
      <c r="B1684">
        <v>41.02422044447006</v>
      </c>
      <c r="C1684">
        <v>16.971282143416119</v>
      </c>
      <c r="D1684">
        <v>38.698901212209279</v>
      </c>
      <c r="E1684">
        <v>31.134594458691765</v>
      </c>
      <c r="F1684">
        <v>21.607595914312995</v>
      </c>
      <c r="G1684">
        <v>53.61737635075707</v>
      </c>
      <c r="H1684">
        <v>106.42094733120723</v>
      </c>
      <c r="U1684">
        <f>'wyznaczanie X2 i X3'!$E$3*modele!D1684+'wyznaczanie X2 i X3'!$F$3</f>
        <v>18.77348599034061</v>
      </c>
      <c r="V1684" s="3">
        <f t="shared" si="241"/>
        <v>1.8022</v>
      </c>
      <c r="W1684">
        <f>'wyznaczanie X2 i X3'!$H$3*modele!C1684+'wyznaczanie X2 i X3'!$I$3</f>
        <v>38.657199729297936</v>
      </c>
      <c r="X1684">
        <f t="shared" si="242"/>
        <v>4.1700000000000001E-2</v>
      </c>
      <c r="AA1684">
        <v>41.024220444470103</v>
      </c>
      <c r="AB1684">
        <f t="shared" si="243"/>
        <v>0</v>
      </c>
      <c r="AC1684">
        <v>16.971282143416101</v>
      </c>
      <c r="AD1684">
        <f t="shared" si="244"/>
        <v>0</v>
      </c>
      <c r="AE1684">
        <v>38.6989012122093</v>
      </c>
      <c r="AF1684">
        <f t="shared" si="245"/>
        <v>0</v>
      </c>
      <c r="AG1684">
        <v>31.134594458691801</v>
      </c>
      <c r="AH1684">
        <f t="shared" si="246"/>
        <v>0</v>
      </c>
      <c r="AI1684">
        <v>21.607595914312999</v>
      </c>
      <c r="AJ1684">
        <f t="shared" si="247"/>
        <v>0</v>
      </c>
      <c r="AK1684">
        <v>53.617376350757098</v>
      </c>
      <c r="AL1684">
        <f t="shared" si="248"/>
        <v>0</v>
      </c>
      <c r="AM1684">
        <v>106.420947331207</v>
      </c>
      <c r="AN1684">
        <f t="shared" si="249"/>
        <v>0</v>
      </c>
    </row>
    <row r="1685" spans="2:40" x14ac:dyDescent="0.3">
      <c r="B1685">
        <v>27.176212899593786</v>
      </c>
      <c r="C1685">
        <v>57.958422274370818</v>
      </c>
      <c r="D1685">
        <v>120.87653179094967</v>
      </c>
      <c r="E1685">
        <v>-119.52284102392487</v>
      </c>
      <c r="F1685">
        <v>21.772361971133389</v>
      </c>
      <c r="G1685">
        <v>54.200903629920674</v>
      </c>
      <c r="H1685">
        <v>108.94084987944144</v>
      </c>
      <c r="U1685">
        <f>'wyznaczanie X2 i X3'!$E$3*modele!D1685+'wyznaczanie X2 i X3'!$F$3</f>
        <v>57.140437756814642</v>
      </c>
      <c r="V1685" s="3">
        <f t="shared" si="241"/>
        <v>0.81799999999999995</v>
      </c>
      <c r="W1685">
        <f>'wyznaczanie X2 i X3'!$H$3*modele!C1685+'wyznaczanie X2 i X3'!$I$3</f>
        <v>121.02144102678662</v>
      </c>
      <c r="X1685">
        <f t="shared" si="242"/>
        <v>0.1449</v>
      </c>
      <c r="AA1685">
        <v>27.1762128995938</v>
      </c>
      <c r="AB1685">
        <f t="shared" si="243"/>
        <v>0</v>
      </c>
      <c r="AC1685">
        <v>57.958422274370797</v>
      </c>
      <c r="AD1685">
        <f t="shared" si="244"/>
        <v>0</v>
      </c>
      <c r="AE1685">
        <v>120.87653179095</v>
      </c>
      <c r="AF1685">
        <f t="shared" si="245"/>
        <v>0</v>
      </c>
      <c r="AG1685">
        <v>-119.522841023925</v>
      </c>
      <c r="AH1685">
        <f t="shared" si="246"/>
        <v>0</v>
      </c>
      <c r="AI1685">
        <v>21.7723619711334</v>
      </c>
      <c r="AJ1685">
        <f t="shared" si="247"/>
        <v>0</v>
      </c>
      <c r="AK1685">
        <v>54.200903629920703</v>
      </c>
      <c r="AL1685">
        <f t="shared" si="248"/>
        <v>0</v>
      </c>
      <c r="AM1685">
        <v>108.940849879441</v>
      </c>
      <c r="AN1685">
        <f t="shared" si="249"/>
        <v>0</v>
      </c>
    </row>
    <row r="1686" spans="2:40" x14ac:dyDescent="0.3">
      <c r="B1686">
        <v>55.86315736965453</v>
      </c>
      <c r="C1686">
        <v>35.530061571233276</v>
      </c>
      <c r="D1686">
        <v>75.829225822099673</v>
      </c>
      <c r="E1686">
        <v>5.1361300256092335</v>
      </c>
      <c r="F1686">
        <v>22.25269946795644</v>
      </c>
      <c r="G1686">
        <v>57.557072122269055</v>
      </c>
      <c r="H1686">
        <v>115.49553787291067</v>
      </c>
      <c r="U1686">
        <f>'wyznaczanie X2 i X3'!$E$3*modele!D1686+'wyznaczanie X2 i X3'!$F$3</f>
        <v>36.108828508110051</v>
      </c>
      <c r="V1686" s="3">
        <f t="shared" si="241"/>
        <v>0.57879999999999998</v>
      </c>
      <c r="W1686">
        <f>'wyznaczanie X2 i X3'!$H$3*modele!C1686+'wyznaczanie X2 i X3'!$I$3</f>
        <v>75.951331061607519</v>
      </c>
      <c r="X1686">
        <f t="shared" si="242"/>
        <v>0.1221</v>
      </c>
      <c r="AA1686">
        <v>55.863157369654502</v>
      </c>
      <c r="AB1686">
        <f t="shared" si="243"/>
        <v>0</v>
      </c>
      <c r="AC1686">
        <v>35.530061571233297</v>
      </c>
      <c r="AD1686">
        <f t="shared" si="244"/>
        <v>0</v>
      </c>
      <c r="AE1686">
        <v>75.829225822099701</v>
      </c>
      <c r="AF1686">
        <f t="shared" si="245"/>
        <v>0</v>
      </c>
      <c r="AG1686">
        <v>5.1361300256092299</v>
      </c>
      <c r="AH1686">
        <f t="shared" si="246"/>
        <v>0</v>
      </c>
      <c r="AI1686">
        <v>22.252699467956401</v>
      </c>
      <c r="AJ1686">
        <f t="shared" si="247"/>
        <v>0</v>
      </c>
      <c r="AK1686">
        <v>57.557072122269098</v>
      </c>
      <c r="AL1686">
        <f t="shared" si="248"/>
        <v>0</v>
      </c>
      <c r="AM1686">
        <v>115.495537872911</v>
      </c>
      <c r="AN1686">
        <f t="shared" si="249"/>
        <v>0</v>
      </c>
    </row>
    <row r="1687" spans="2:40" x14ac:dyDescent="0.3">
      <c r="B1687">
        <v>58.5363131614086</v>
      </c>
      <c r="C1687">
        <v>49.683946311167588</v>
      </c>
      <c r="D1687">
        <v>104.10780870550876</v>
      </c>
      <c r="E1687">
        <v>-31.979212610685579</v>
      </c>
      <c r="F1687">
        <v>14.821966284538185</v>
      </c>
      <c r="G1687">
        <v>51.301154352802044</v>
      </c>
      <c r="H1687">
        <v>103.01516302695562</v>
      </c>
      <c r="U1687">
        <f>'wyznaczanie X2 i X3'!$E$3*modele!D1687+'wyznaczanie X2 i X3'!$F$3</f>
        <v>49.311484971567126</v>
      </c>
      <c r="V1687" s="3">
        <f t="shared" si="241"/>
        <v>0.3725</v>
      </c>
      <c r="W1687">
        <f>'wyznaczanie X2 i X3'!$H$3*modele!C1687+'wyznaczanie X2 i X3'!$I$3</f>
        <v>104.39376384155075</v>
      </c>
      <c r="X1687">
        <f t="shared" si="242"/>
        <v>0.28599999999999998</v>
      </c>
      <c r="AA1687">
        <v>58.5363131614086</v>
      </c>
      <c r="AB1687">
        <f t="shared" si="243"/>
        <v>0</v>
      </c>
      <c r="AC1687">
        <v>49.683946311167603</v>
      </c>
      <c r="AD1687">
        <f t="shared" si="244"/>
        <v>0</v>
      </c>
      <c r="AE1687">
        <v>104.107808705509</v>
      </c>
      <c r="AF1687">
        <f t="shared" si="245"/>
        <v>0</v>
      </c>
      <c r="AG1687">
        <v>-31.9792126106856</v>
      </c>
      <c r="AH1687">
        <f t="shared" si="246"/>
        <v>0</v>
      </c>
      <c r="AI1687">
        <v>14.821966284538201</v>
      </c>
      <c r="AJ1687">
        <f t="shared" si="247"/>
        <v>0</v>
      </c>
      <c r="AK1687">
        <v>51.301154352802001</v>
      </c>
      <c r="AL1687">
        <f t="shared" si="248"/>
        <v>0</v>
      </c>
      <c r="AM1687">
        <v>103.015163026956</v>
      </c>
      <c r="AN1687">
        <f t="shared" si="249"/>
        <v>0</v>
      </c>
    </row>
    <row r="1688" spans="2:40" x14ac:dyDescent="0.3">
      <c r="B1688">
        <v>29.198031645825377</v>
      </c>
      <c r="C1688">
        <v>18.51545244945369</v>
      </c>
      <c r="D1688">
        <v>41.720396393532624</v>
      </c>
      <c r="E1688">
        <v>2.8497059432896847</v>
      </c>
      <c r="F1688">
        <v>21.69429346080241</v>
      </c>
      <c r="G1688">
        <v>52.274171255897777</v>
      </c>
      <c r="H1688">
        <v>104.36037888939853</v>
      </c>
      <c r="U1688">
        <f>'wyznaczanie X2 i X3'!$E$3*modele!D1688+'wyznaczanie X2 i X3'!$F$3</f>
        <v>20.184156498458872</v>
      </c>
      <c r="V1688" s="3">
        <f t="shared" si="241"/>
        <v>1.6687000000000001</v>
      </c>
      <c r="W1688">
        <f>'wyznaczanie X2 i X3'!$H$3*modele!C1688+'wyznaczanie X2 i X3'!$I$3</f>
        <v>41.76023193121636</v>
      </c>
      <c r="X1688">
        <f t="shared" si="242"/>
        <v>3.9800000000000002E-2</v>
      </c>
      <c r="AA1688">
        <v>29.198031645825399</v>
      </c>
      <c r="AB1688">
        <f t="shared" si="243"/>
        <v>0</v>
      </c>
      <c r="AC1688">
        <v>18.515452449453701</v>
      </c>
      <c r="AD1688">
        <f t="shared" si="244"/>
        <v>0</v>
      </c>
      <c r="AE1688">
        <v>41.720396393532603</v>
      </c>
      <c r="AF1688">
        <f t="shared" si="245"/>
        <v>0</v>
      </c>
      <c r="AG1688">
        <v>2.8497059432896799</v>
      </c>
      <c r="AH1688">
        <f t="shared" si="246"/>
        <v>0</v>
      </c>
      <c r="AI1688">
        <v>21.694293460802399</v>
      </c>
      <c r="AJ1688">
        <f t="shared" si="247"/>
        <v>0</v>
      </c>
      <c r="AK1688">
        <v>52.274171255897798</v>
      </c>
      <c r="AL1688">
        <f t="shared" si="248"/>
        <v>0</v>
      </c>
      <c r="AM1688">
        <v>104.360378889399</v>
      </c>
      <c r="AN1688">
        <f t="shared" si="249"/>
        <v>0</v>
      </c>
    </row>
    <row r="1689" spans="2:40" x14ac:dyDescent="0.3">
      <c r="B1689">
        <v>69.88298851004852</v>
      </c>
      <c r="C1689">
        <v>70.083416781328168</v>
      </c>
      <c r="D1689">
        <v>144.89403255068339</v>
      </c>
      <c r="E1689">
        <v>-70.484273323887464</v>
      </c>
      <c r="F1689">
        <v>28.305022400209566</v>
      </c>
      <c r="G1689">
        <v>63.39544216241476</v>
      </c>
      <c r="H1689">
        <v>127.23386208869927</v>
      </c>
      <c r="U1689">
        <f>'wyznaczanie X2 i X3'!$E$3*modele!D1689+'wyznaczanie X2 i X3'!$F$3</f>
        <v>68.353687478306938</v>
      </c>
      <c r="V1689" s="3">
        <f t="shared" si="241"/>
        <v>1.7297</v>
      </c>
      <c r="W1689">
        <f>'wyznaczanie X2 i X3'!$H$3*modele!C1689+'wyznaczanie X2 i X3'!$I$3</f>
        <v>145.38679001456677</v>
      </c>
      <c r="X1689">
        <f t="shared" si="242"/>
        <v>0.49280000000000002</v>
      </c>
      <c r="AA1689">
        <v>69.882988510048506</v>
      </c>
      <c r="AB1689">
        <f t="shared" si="243"/>
        <v>0</v>
      </c>
      <c r="AC1689">
        <v>70.083416781328197</v>
      </c>
      <c r="AD1689">
        <f t="shared" si="244"/>
        <v>0</v>
      </c>
      <c r="AE1689">
        <v>144.89403255068299</v>
      </c>
      <c r="AF1689">
        <f t="shared" si="245"/>
        <v>0</v>
      </c>
      <c r="AG1689">
        <v>-70.484273323887507</v>
      </c>
      <c r="AH1689">
        <f t="shared" si="246"/>
        <v>0</v>
      </c>
      <c r="AI1689">
        <v>28.305022400209602</v>
      </c>
      <c r="AJ1689">
        <f t="shared" si="247"/>
        <v>0</v>
      </c>
      <c r="AK1689">
        <v>63.395442162414803</v>
      </c>
      <c r="AL1689">
        <f t="shared" si="248"/>
        <v>0</v>
      </c>
      <c r="AM1689">
        <v>127.233862088699</v>
      </c>
      <c r="AN1689">
        <f t="shared" si="249"/>
        <v>0</v>
      </c>
    </row>
    <row r="1690" spans="2:40" x14ac:dyDescent="0.3">
      <c r="B1690">
        <v>61.925335692627634</v>
      </c>
      <c r="C1690">
        <v>28.583783151480961</v>
      </c>
      <c r="D1690">
        <v>61.431591348959721</v>
      </c>
      <c r="E1690">
        <v>38.09932193081238</v>
      </c>
      <c r="F1690">
        <v>18.819615198828267</v>
      </c>
      <c r="G1690">
        <v>55.459784974176152</v>
      </c>
      <c r="H1690">
        <v>110.23643507529545</v>
      </c>
      <c r="U1690">
        <f>'wyznaczanie X2 i X3'!$E$3*modele!D1690+'wyznaczanie X2 i X3'!$F$3</f>
        <v>29.386885523236622</v>
      </c>
      <c r="V1690" s="3">
        <f t="shared" si="241"/>
        <v>0.80310000000000004</v>
      </c>
      <c r="W1690">
        <f>'wyznaczanie X2 i X3'!$H$3*modele!C1690+'wyznaczanie X2 i X3'!$I$3</f>
        <v>61.992685738804617</v>
      </c>
      <c r="X1690">
        <f t="shared" si="242"/>
        <v>0.56110000000000004</v>
      </c>
      <c r="AA1690">
        <v>61.925335692627598</v>
      </c>
      <c r="AB1690">
        <f t="shared" si="243"/>
        <v>0</v>
      </c>
      <c r="AC1690">
        <v>28.583783151481001</v>
      </c>
      <c r="AD1690">
        <f t="shared" si="244"/>
        <v>0</v>
      </c>
      <c r="AE1690">
        <v>61.431591348959699</v>
      </c>
      <c r="AF1690">
        <f t="shared" si="245"/>
        <v>0</v>
      </c>
      <c r="AG1690">
        <v>38.099321930812401</v>
      </c>
      <c r="AH1690">
        <f t="shared" si="246"/>
        <v>0</v>
      </c>
      <c r="AI1690">
        <v>18.819615198828298</v>
      </c>
      <c r="AJ1690">
        <f t="shared" si="247"/>
        <v>0</v>
      </c>
      <c r="AK1690">
        <v>55.459784974176202</v>
      </c>
      <c r="AL1690">
        <f t="shared" si="248"/>
        <v>0</v>
      </c>
      <c r="AM1690">
        <v>110.23643507529501</v>
      </c>
      <c r="AN1690">
        <f t="shared" si="249"/>
        <v>0</v>
      </c>
    </row>
    <row r="1691" spans="2:40" x14ac:dyDescent="0.3">
      <c r="B1691">
        <v>40.071145480779691</v>
      </c>
      <c r="C1691">
        <v>74.848038786019771</v>
      </c>
      <c r="D1691">
        <v>154.66350261210357</v>
      </c>
      <c r="E1691">
        <v>-144.40182539649993</v>
      </c>
      <c r="F1691">
        <v>18.455518493764444</v>
      </c>
      <c r="G1691">
        <v>43.646316259862935</v>
      </c>
      <c r="H1691">
        <v>86.303148542683388</v>
      </c>
      <c r="U1691">
        <f>'wyznaczanie X2 i X3'!$E$3*modele!D1691+'wyznaczanie X2 i X3'!$F$3</f>
        <v>72.914840969722988</v>
      </c>
      <c r="V1691" s="3">
        <f t="shared" si="241"/>
        <v>1.9332</v>
      </c>
      <c r="W1691">
        <f>'wyznaczanie X2 i X3'!$H$3*modele!C1691+'wyznaczanie X2 i X3'!$I$3</f>
        <v>154.96136572860553</v>
      </c>
      <c r="X1691">
        <f t="shared" si="242"/>
        <v>0.2979</v>
      </c>
      <c r="AA1691">
        <v>40.071145480779698</v>
      </c>
      <c r="AB1691">
        <f t="shared" si="243"/>
        <v>0</v>
      </c>
      <c r="AC1691">
        <v>74.848038786019799</v>
      </c>
      <c r="AD1691">
        <f t="shared" si="244"/>
        <v>0</v>
      </c>
      <c r="AE1691">
        <v>154.663502612104</v>
      </c>
      <c r="AF1691">
        <f t="shared" si="245"/>
        <v>0</v>
      </c>
      <c r="AG1691">
        <v>-144.40182539649999</v>
      </c>
      <c r="AH1691">
        <f t="shared" si="246"/>
        <v>0</v>
      </c>
      <c r="AI1691">
        <v>18.455518493764401</v>
      </c>
      <c r="AJ1691">
        <f t="shared" si="247"/>
        <v>0</v>
      </c>
      <c r="AK1691">
        <v>43.6463162598629</v>
      </c>
      <c r="AL1691">
        <f t="shared" si="248"/>
        <v>0</v>
      </c>
      <c r="AM1691">
        <v>86.303148542683402</v>
      </c>
      <c r="AN1691">
        <f t="shared" si="249"/>
        <v>0</v>
      </c>
    </row>
    <row r="1692" spans="2:40" x14ac:dyDescent="0.3">
      <c r="B1692">
        <v>52.590417649185049</v>
      </c>
      <c r="C1692">
        <v>11.629544049300394</v>
      </c>
      <c r="D1692">
        <v>27.259965641395983</v>
      </c>
      <c r="E1692">
        <v>70.292203150468907</v>
      </c>
      <c r="F1692">
        <v>21.488888779376968</v>
      </c>
      <c r="G1692">
        <v>53.196220526210539</v>
      </c>
      <c r="H1692">
        <v>105.79412919408294</v>
      </c>
      <c r="U1692">
        <f>'wyznaczanie X2 i X3'!$E$3*modele!D1692+'wyznaczanie X2 i X3'!$F$3</f>
        <v>13.432895294133113</v>
      </c>
      <c r="V1692" s="3">
        <f t="shared" si="241"/>
        <v>1.8033999999999999</v>
      </c>
      <c r="W1692">
        <f>'wyznaczanie X2 i X3'!$H$3*modele!C1692+'wyznaczanie X2 i X3'!$I$3</f>
        <v>27.922901021800218</v>
      </c>
      <c r="X1692">
        <f t="shared" si="242"/>
        <v>0.66290000000000004</v>
      </c>
      <c r="AA1692">
        <v>52.590417649185</v>
      </c>
      <c r="AB1692">
        <f t="shared" si="243"/>
        <v>0</v>
      </c>
      <c r="AC1692">
        <v>11.629544049300399</v>
      </c>
      <c r="AD1692">
        <f t="shared" si="244"/>
        <v>0</v>
      </c>
      <c r="AE1692">
        <v>27.259965641396001</v>
      </c>
      <c r="AF1692">
        <f t="shared" si="245"/>
        <v>0</v>
      </c>
      <c r="AG1692">
        <v>70.292203150468893</v>
      </c>
      <c r="AH1692">
        <f t="shared" si="246"/>
        <v>0</v>
      </c>
      <c r="AI1692">
        <v>21.488888779377</v>
      </c>
      <c r="AJ1692">
        <f t="shared" si="247"/>
        <v>0</v>
      </c>
      <c r="AK1692">
        <v>53.196220526210503</v>
      </c>
      <c r="AL1692">
        <f t="shared" si="248"/>
        <v>0</v>
      </c>
      <c r="AM1692">
        <v>105.794129194083</v>
      </c>
      <c r="AN1692">
        <f t="shared" si="249"/>
        <v>0</v>
      </c>
    </row>
    <row r="1693" spans="2:40" x14ac:dyDescent="0.3">
      <c r="B1693">
        <v>64.585552637138676</v>
      </c>
      <c r="C1693">
        <v>37.83349166238866</v>
      </c>
      <c r="D1693">
        <v>79.890552370628427</v>
      </c>
      <c r="E1693">
        <v>15.670630287111379</v>
      </c>
      <c r="F1693">
        <v>18.710259813508017</v>
      </c>
      <c r="G1693">
        <v>51.668572473322548</v>
      </c>
      <c r="H1693">
        <v>102.43253811420117</v>
      </c>
      <c r="U1693">
        <f>'wyznaczanie X2 i X3'!$E$3*modele!D1693+'wyznaczanie X2 i X3'!$F$3</f>
        <v>38.004973708427066</v>
      </c>
      <c r="V1693" s="3">
        <f t="shared" si="241"/>
        <v>0.17150000000000001</v>
      </c>
      <c r="W1693">
        <f>'wyznaczanie X2 i X3'!$H$3*modele!C1693+'wyznaczanie X2 i X3'!$I$3</f>
        <v>80.580106605196519</v>
      </c>
      <c r="X1693">
        <f t="shared" si="242"/>
        <v>0.68959999999999999</v>
      </c>
      <c r="AA1693">
        <v>64.585552637138704</v>
      </c>
      <c r="AB1693">
        <f t="shared" si="243"/>
        <v>0</v>
      </c>
      <c r="AC1693">
        <v>37.833491662388703</v>
      </c>
      <c r="AD1693">
        <f t="shared" si="244"/>
        <v>0</v>
      </c>
      <c r="AE1693">
        <v>79.890552370628399</v>
      </c>
      <c r="AF1693">
        <f t="shared" si="245"/>
        <v>0</v>
      </c>
      <c r="AG1693">
        <v>15.6706302871114</v>
      </c>
      <c r="AH1693">
        <f t="shared" si="246"/>
        <v>0</v>
      </c>
      <c r="AI1693">
        <v>18.710259813507999</v>
      </c>
      <c r="AJ1693">
        <f t="shared" si="247"/>
        <v>0</v>
      </c>
      <c r="AK1693">
        <v>51.668572473322499</v>
      </c>
      <c r="AL1693">
        <f t="shared" si="248"/>
        <v>0</v>
      </c>
      <c r="AM1693">
        <v>102.43253811420099</v>
      </c>
      <c r="AN1693">
        <f t="shared" si="249"/>
        <v>0</v>
      </c>
    </row>
    <row r="1694" spans="2:40" x14ac:dyDescent="0.3">
      <c r="B1694">
        <v>29.495745505836755</v>
      </c>
      <c r="C1694">
        <v>17.006226248988572</v>
      </c>
      <c r="D1694">
        <v>38.800490158886525</v>
      </c>
      <c r="E1694">
        <v>7.972812264707791</v>
      </c>
      <c r="F1694">
        <v>14.11240827137129</v>
      </c>
      <c r="G1694">
        <v>52.862548064156627</v>
      </c>
      <c r="H1694">
        <v>106.42930292760096</v>
      </c>
      <c r="U1694">
        <f>'wyznaczanie X2 i X3'!$E$3*modele!D1694+'wyznaczanie X2 i X3'!$F$3</f>
        <v>18.820915664203479</v>
      </c>
      <c r="V1694" s="3">
        <f t="shared" si="241"/>
        <v>1.8147</v>
      </c>
      <c r="W1694">
        <f>'wyznaczanie X2 i X3'!$H$3*modele!C1694+'wyznaczanie X2 i X3'!$I$3</f>
        <v>38.727420406664024</v>
      </c>
      <c r="X1694">
        <f t="shared" si="242"/>
        <v>7.3099999999999998E-2</v>
      </c>
      <c r="AA1694">
        <v>29.495745505836801</v>
      </c>
      <c r="AB1694">
        <f t="shared" si="243"/>
        <v>0</v>
      </c>
      <c r="AC1694">
        <v>17.0062262489886</v>
      </c>
      <c r="AD1694">
        <f t="shared" si="244"/>
        <v>0</v>
      </c>
      <c r="AE1694">
        <v>38.800490158886497</v>
      </c>
      <c r="AF1694">
        <f t="shared" si="245"/>
        <v>0</v>
      </c>
      <c r="AG1694">
        <v>7.9728122647077901</v>
      </c>
      <c r="AH1694">
        <f t="shared" si="246"/>
        <v>0</v>
      </c>
      <c r="AI1694">
        <v>14.112408271371301</v>
      </c>
      <c r="AJ1694">
        <f t="shared" si="247"/>
        <v>0</v>
      </c>
      <c r="AK1694">
        <v>52.862548064156599</v>
      </c>
      <c r="AL1694">
        <f t="shared" si="248"/>
        <v>0</v>
      </c>
      <c r="AM1694">
        <v>106.429302927601</v>
      </c>
      <c r="AN1694">
        <f t="shared" si="249"/>
        <v>0</v>
      </c>
    </row>
    <row r="1695" spans="2:40" x14ac:dyDescent="0.3">
      <c r="B1695">
        <v>37.978032859893673</v>
      </c>
      <c r="C1695">
        <v>43.380282660385113</v>
      </c>
      <c r="D1695">
        <v>91.625530679123472</v>
      </c>
      <c r="E1695">
        <v>-54.184782261367985</v>
      </c>
      <c r="F1695">
        <v>16.661884867403767</v>
      </c>
      <c r="G1695">
        <v>51.677617740206955</v>
      </c>
      <c r="H1695">
        <v>103.96626386368683</v>
      </c>
      <c r="U1695">
        <f>'wyznaczanie X2 i X3'!$E$3*modele!D1695+'wyznaczanie X2 i X3'!$F$3</f>
        <v>43.483780332222878</v>
      </c>
      <c r="V1695" s="3">
        <f t="shared" si="241"/>
        <v>0.10349999999999999</v>
      </c>
      <c r="W1695">
        <f>'wyznaczanie X2 i X3'!$H$3*modele!C1695+'wyznaczanie X2 i X3'!$I$3</f>
        <v>91.726462040731917</v>
      </c>
      <c r="X1695">
        <f t="shared" si="242"/>
        <v>0.1009</v>
      </c>
      <c r="AA1695">
        <v>37.978032859893702</v>
      </c>
      <c r="AB1695">
        <f t="shared" si="243"/>
        <v>0</v>
      </c>
      <c r="AC1695">
        <v>43.380282660385099</v>
      </c>
      <c r="AD1695">
        <f t="shared" si="244"/>
        <v>0</v>
      </c>
      <c r="AE1695">
        <v>91.6255306791235</v>
      </c>
      <c r="AF1695">
        <f t="shared" si="245"/>
        <v>0</v>
      </c>
      <c r="AG1695">
        <v>-54.184782261367999</v>
      </c>
      <c r="AH1695">
        <f t="shared" si="246"/>
        <v>0</v>
      </c>
      <c r="AI1695">
        <v>16.661884867403799</v>
      </c>
      <c r="AJ1695">
        <f t="shared" si="247"/>
        <v>0</v>
      </c>
      <c r="AK1695">
        <v>51.677617740206998</v>
      </c>
      <c r="AL1695">
        <f t="shared" si="248"/>
        <v>0</v>
      </c>
      <c r="AM1695">
        <v>103.966263863687</v>
      </c>
      <c r="AN1695">
        <f t="shared" si="249"/>
        <v>0</v>
      </c>
    </row>
    <row r="1696" spans="2:40" x14ac:dyDescent="0.3">
      <c r="B1696">
        <v>56.337050865103414</v>
      </c>
      <c r="C1696">
        <v>60.022498563809904</v>
      </c>
      <c r="D1696">
        <v>124.5969287086572</v>
      </c>
      <c r="E1696">
        <v>-67.393393961222884</v>
      </c>
      <c r="F1696">
        <v>33.023017169341173</v>
      </c>
      <c r="G1696">
        <v>55.655375169162156</v>
      </c>
      <c r="H1696">
        <v>112.20959946806823</v>
      </c>
      <c r="U1696">
        <f>'wyznaczanie X2 i X3'!$E$3*modele!D1696+'wyznaczanie X2 i X3'!$F$3</f>
        <v>58.877410313562351</v>
      </c>
      <c r="V1696" s="3">
        <f t="shared" si="241"/>
        <v>1.1451</v>
      </c>
      <c r="W1696">
        <f>'wyznaczanie X2 i X3'!$H$3*modele!C1696+'wyznaczanie X2 i X3'!$I$3</f>
        <v>125.16923170007129</v>
      </c>
      <c r="X1696">
        <f t="shared" si="242"/>
        <v>0.57230000000000003</v>
      </c>
      <c r="AA1696">
        <v>56.3370508651034</v>
      </c>
      <c r="AB1696">
        <f t="shared" si="243"/>
        <v>0</v>
      </c>
      <c r="AC1696">
        <v>60.022498563809897</v>
      </c>
      <c r="AD1696">
        <f t="shared" si="244"/>
        <v>0</v>
      </c>
      <c r="AE1696">
        <v>124.596928708657</v>
      </c>
      <c r="AF1696">
        <f t="shared" si="245"/>
        <v>0</v>
      </c>
      <c r="AG1696">
        <v>-67.393393961222898</v>
      </c>
      <c r="AH1696">
        <f t="shared" si="246"/>
        <v>0</v>
      </c>
      <c r="AI1696">
        <v>33.023017169341202</v>
      </c>
      <c r="AJ1696">
        <f t="shared" si="247"/>
        <v>0</v>
      </c>
      <c r="AK1696">
        <v>55.655375169162198</v>
      </c>
      <c r="AL1696">
        <f t="shared" si="248"/>
        <v>0</v>
      </c>
      <c r="AM1696">
        <v>112.20959946806801</v>
      </c>
      <c r="AN1696">
        <f t="shared" si="249"/>
        <v>0</v>
      </c>
    </row>
    <row r="1697" spans="2:40" x14ac:dyDescent="0.3">
      <c r="B1697">
        <v>35.489381367263675</v>
      </c>
      <c r="C1697">
        <v>36.222247375185511</v>
      </c>
      <c r="D1697">
        <v>76.935148646525974</v>
      </c>
      <c r="E1697">
        <v>-37.687979391029188</v>
      </c>
      <c r="F1697">
        <v>15.012363606990929</v>
      </c>
      <c r="G1697">
        <v>53.638827746104553</v>
      </c>
      <c r="H1697">
        <v>106.6673401281079</v>
      </c>
      <c r="U1697">
        <f>'wyznaczanie X2 i X3'!$E$3*modele!D1697+'wyznaczanie X2 i X3'!$F$3</f>
        <v>36.625159866940734</v>
      </c>
      <c r="V1697" s="3">
        <f t="shared" si="241"/>
        <v>0.40289999999999998</v>
      </c>
      <c r="W1697">
        <f>'wyznaczanie X2 i X3'!$H$3*modele!C1697+'wyznaczanie X2 i X3'!$I$3</f>
        <v>77.342288283732941</v>
      </c>
      <c r="X1697">
        <f t="shared" si="242"/>
        <v>0.40710000000000002</v>
      </c>
      <c r="AA1697">
        <v>35.489381367263697</v>
      </c>
      <c r="AB1697">
        <f t="shared" si="243"/>
        <v>0</v>
      </c>
      <c r="AC1697">
        <v>36.222247375185503</v>
      </c>
      <c r="AD1697">
        <f t="shared" si="244"/>
        <v>0</v>
      </c>
      <c r="AE1697">
        <v>76.935148646526002</v>
      </c>
      <c r="AF1697">
        <f t="shared" si="245"/>
        <v>0</v>
      </c>
      <c r="AG1697">
        <v>-37.687979391029202</v>
      </c>
      <c r="AH1697">
        <f t="shared" si="246"/>
        <v>0</v>
      </c>
      <c r="AI1697">
        <v>15.012363606990901</v>
      </c>
      <c r="AJ1697">
        <f t="shared" si="247"/>
        <v>0</v>
      </c>
      <c r="AK1697">
        <v>53.638827746104603</v>
      </c>
      <c r="AL1697">
        <f t="shared" si="248"/>
        <v>0</v>
      </c>
      <c r="AM1697">
        <v>106.66734012810799</v>
      </c>
      <c r="AN1697">
        <f t="shared" si="249"/>
        <v>0</v>
      </c>
    </row>
    <row r="1698" spans="2:40" x14ac:dyDescent="0.3">
      <c r="B1698">
        <v>56.538824184322586</v>
      </c>
      <c r="C1698">
        <v>53.976618805065669</v>
      </c>
      <c r="D1698">
        <v>112.33226822302312</v>
      </c>
      <c r="E1698">
        <v>-48.852208046551837</v>
      </c>
      <c r="F1698">
        <v>17.874428046923978</v>
      </c>
      <c r="G1698">
        <v>41.659792418856384</v>
      </c>
      <c r="H1698">
        <v>84.044090498448242</v>
      </c>
      <c r="U1698">
        <f>'wyznaczanie X2 i X3'!$E$3*modele!D1698+'wyznaczanie X2 i X3'!$F$3</f>
        <v>53.15130657985069</v>
      </c>
      <c r="V1698" s="3">
        <f t="shared" si="241"/>
        <v>0.82530000000000003</v>
      </c>
      <c r="W1698">
        <f>'wyznaczanie X2 i X3'!$H$3*modele!C1698+'wyznaczanie X2 i X3'!$I$3</f>
        <v>113.01995029829973</v>
      </c>
      <c r="X1698">
        <f t="shared" si="242"/>
        <v>0.68769999999999998</v>
      </c>
      <c r="AA1698">
        <v>56.5388241843226</v>
      </c>
      <c r="AB1698">
        <f t="shared" si="243"/>
        <v>0</v>
      </c>
      <c r="AC1698">
        <v>53.976618805065698</v>
      </c>
      <c r="AD1698">
        <f t="shared" si="244"/>
        <v>0</v>
      </c>
      <c r="AE1698">
        <v>112.33226822302299</v>
      </c>
      <c r="AF1698">
        <f t="shared" si="245"/>
        <v>0</v>
      </c>
      <c r="AG1698">
        <v>-48.852208046551802</v>
      </c>
      <c r="AH1698">
        <f t="shared" si="246"/>
        <v>0</v>
      </c>
      <c r="AI1698">
        <v>17.874428046923999</v>
      </c>
      <c r="AJ1698">
        <f t="shared" si="247"/>
        <v>0</v>
      </c>
      <c r="AK1698">
        <v>41.659792418856398</v>
      </c>
      <c r="AL1698">
        <f t="shared" si="248"/>
        <v>0</v>
      </c>
      <c r="AM1698">
        <v>84.044090498448199</v>
      </c>
      <c r="AN1698">
        <f t="shared" si="249"/>
        <v>0</v>
      </c>
    </row>
    <row r="1699" spans="2:40" x14ac:dyDescent="0.3">
      <c r="B1699">
        <v>39.030191743925428</v>
      </c>
      <c r="C1699">
        <v>74.262352928210561</v>
      </c>
      <c r="D1699">
        <v>152.95029918699123</v>
      </c>
      <c r="E1699">
        <v>-144.72667529678083</v>
      </c>
      <c r="F1699">
        <v>19.857890245645933</v>
      </c>
      <c r="G1699">
        <v>50.129500236302412</v>
      </c>
      <c r="H1699">
        <v>99.274128008216451</v>
      </c>
      <c r="U1699">
        <f>'wyznaczanie X2 i X3'!$E$3*modele!D1699+'wyznaczanie X2 i X3'!$F$3</f>
        <v>72.114983481565517</v>
      </c>
      <c r="V1699" s="3">
        <f t="shared" si="241"/>
        <v>2.1474000000000002</v>
      </c>
      <c r="W1699">
        <f>'wyznaczanie X2 i X3'!$H$3*modele!C1699+'wyznaczanie X2 i X3'!$I$3</f>
        <v>153.78442166363789</v>
      </c>
      <c r="X1699">
        <f t="shared" si="242"/>
        <v>0.83409999999999995</v>
      </c>
      <c r="AA1699">
        <v>39.0301917439254</v>
      </c>
      <c r="AB1699">
        <f t="shared" si="243"/>
        <v>0</v>
      </c>
      <c r="AC1699">
        <v>74.262352928210603</v>
      </c>
      <c r="AD1699">
        <f t="shared" si="244"/>
        <v>0</v>
      </c>
      <c r="AE1699">
        <v>152.950299186991</v>
      </c>
      <c r="AF1699">
        <f t="shared" si="245"/>
        <v>0</v>
      </c>
      <c r="AG1699">
        <v>-144.726675296781</v>
      </c>
      <c r="AH1699">
        <f t="shared" si="246"/>
        <v>0</v>
      </c>
      <c r="AI1699">
        <v>19.857890245645901</v>
      </c>
      <c r="AJ1699">
        <f t="shared" si="247"/>
        <v>0</v>
      </c>
      <c r="AK1699">
        <v>50.129500236302398</v>
      </c>
      <c r="AL1699">
        <f t="shared" si="248"/>
        <v>0</v>
      </c>
      <c r="AM1699">
        <v>99.274128008216493</v>
      </c>
      <c r="AN1699">
        <f t="shared" si="249"/>
        <v>0</v>
      </c>
    </row>
    <row r="1700" spans="2:40" x14ac:dyDescent="0.3">
      <c r="B1700">
        <v>23.242729342834654</v>
      </c>
      <c r="C1700">
        <v>11.420278005797419</v>
      </c>
      <c r="D1700">
        <v>27.237514270580931</v>
      </c>
      <c r="E1700">
        <v>12.224624668277052</v>
      </c>
      <c r="F1700">
        <v>17.07926188026341</v>
      </c>
      <c r="G1700">
        <v>52.402482857733176</v>
      </c>
      <c r="H1700">
        <v>104.54804107327264</v>
      </c>
      <c r="U1700">
        <f>'wyznaczanie X2 i X3'!$E$3*modele!D1700+'wyznaczanie X2 i X3'!$F$3</f>
        <v>13.422413236484505</v>
      </c>
      <c r="V1700" s="3">
        <f t="shared" si="241"/>
        <v>2.0021</v>
      </c>
      <c r="W1700">
        <f>'wyznaczanie X2 i X3'!$H$3*modele!C1700+'wyznaczanie X2 i X3'!$I$3</f>
        <v>27.502377929743044</v>
      </c>
      <c r="X1700">
        <f t="shared" si="242"/>
        <v>0.26490000000000002</v>
      </c>
      <c r="AA1700">
        <v>23.2427293428347</v>
      </c>
      <c r="AB1700">
        <f t="shared" si="243"/>
        <v>0</v>
      </c>
      <c r="AC1700">
        <v>11.4202780057974</v>
      </c>
      <c r="AD1700">
        <f t="shared" si="244"/>
        <v>0</v>
      </c>
      <c r="AE1700">
        <v>27.237514270580899</v>
      </c>
      <c r="AF1700">
        <f t="shared" si="245"/>
        <v>0</v>
      </c>
      <c r="AG1700">
        <v>12.2246246682771</v>
      </c>
      <c r="AH1700">
        <f t="shared" si="246"/>
        <v>0</v>
      </c>
      <c r="AI1700">
        <v>17.079261880263399</v>
      </c>
      <c r="AJ1700">
        <f t="shared" si="247"/>
        <v>0</v>
      </c>
      <c r="AK1700">
        <v>52.402482857733197</v>
      </c>
      <c r="AL1700">
        <f t="shared" si="248"/>
        <v>0</v>
      </c>
      <c r="AM1700">
        <v>104.548041073273</v>
      </c>
      <c r="AN1700">
        <f t="shared" si="249"/>
        <v>0</v>
      </c>
    </row>
    <row r="1701" spans="2:40" x14ac:dyDescent="0.3">
      <c r="B1701">
        <v>53.893661313353881</v>
      </c>
      <c r="C1701">
        <v>50.513443375641224</v>
      </c>
      <c r="D1701">
        <v>105.96761529063211</v>
      </c>
      <c r="E1701">
        <v>-43.753007500215901</v>
      </c>
      <c r="F1701">
        <v>17.225559320300011</v>
      </c>
      <c r="G1701">
        <v>45.906411937082716</v>
      </c>
      <c r="H1701">
        <v>92.350426834006939</v>
      </c>
      <c r="U1701">
        <f>'wyznaczanie X2 i X3'!$E$3*modele!D1701+'wyznaczanie X2 i X3'!$F$3</f>
        <v>50.179788292603227</v>
      </c>
      <c r="V1701" s="3">
        <f t="shared" si="241"/>
        <v>0.3337</v>
      </c>
      <c r="W1701">
        <f>'wyznaczanie X2 i X3'!$H$3*modele!C1701+'wyznaczanie X2 i X3'!$I$3</f>
        <v>106.06064999549021</v>
      </c>
      <c r="X1701">
        <f t="shared" si="242"/>
        <v>9.2999999999999999E-2</v>
      </c>
      <c r="AA1701">
        <v>53.893661313353903</v>
      </c>
      <c r="AB1701">
        <f t="shared" si="243"/>
        <v>0</v>
      </c>
      <c r="AC1701">
        <v>50.513443375641202</v>
      </c>
      <c r="AD1701">
        <f t="shared" si="244"/>
        <v>0</v>
      </c>
      <c r="AE1701">
        <v>105.967615290632</v>
      </c>
      <c r="AF1701">
        <f t="shared" si="245"/>
        <v>0</v>
      </c>
      <c r="AG1701">
        <v>-43.753007500215901</v>
      </c>
      <c r="AH1701">
        <f t="shared" si="246"/>
        <v>0</v>
      </c>
      <c r="AI1701">
        <v>17.2255593203</v>
      </c>
      <c r="AJ1701">
        <f t="shared" si="247"/>
        <v>0</v>
      </c>
      <c r="AK1701">
        <v>45.906411937082702</v>
      </c>
      <c r="AL1701">
        <f t="shared" si="248"/>
        <v>0</v>
      </c>
      <c r="AM1701">
        <v>92.350426834006896</v>
      </c>
      <c r="AN1701">
        <f t="shared" si="249"/>
        <v>0</v>
      </c>
    </row>
    <row r="1702" spans="2:40" x14ac:dyDescent="0.3">
      <c r="B1702">
        <v>45.572817297483702</v>
      </c>
      <c r="C1702">
        <v>38.462324762309642</v>
      </c>
      <c r="D1702">
        <v>81.190108504876846</v>
      </c>
      <c r="E1702">
        <v>-24.241339691961528</v>
      </c>
      <c r="F1702">
        <v>19.246616042130622</v>
      </c>
      <c r="G1702">
        <v>56.406025416850738</v>
      </c>
      <c r="H1702">
        <v>113.74410414664339</v>
      </c>
      <c r="U1702">
        <f>'wyznaczanie X2 i X3'!$E$3*modele!D1702+'wyznaczanie X2 i X3'!$F$3</f>
        <v>38.611708256130527</v>
      </c>
      <c r="V1702" s="3">
        <f t="shared" si="241"/>
        <v>0.14940000000000001</v>
      </c>
      <c r="W1702">
        <f>'wyznaczanie X2 i X3'!$H$3*modele!C1702+'wyznaczanie X2 i X3'!$I$3</f>
        <v>81.843755667128107</v>
      </c>
      <c r="X1702">
        <f t="shared" si="242"/>
        <v>0.65359999999999996</v>
      </c>
      <c r="AA1702">
        <v>45.572817297483702</v>
      </c>
      <c r="AB1702">
        <f t="shared" si="243"/>
        <v>0</v>
      </c>
      <c r="AC1702">
        <v>38.462324762309599</v>
      </c>
      <c r="AD1702">
        <f t="shared" si="244"/>
        <v>0</v>
      </c>
      <c r="AE1702">
        <v>81.190108504876804</v>
      </c>
      <c r="AF1702">
        <f t="shared" si="245"/>
        <v>0</v>
      </c>
      <c r="AG1702">
        <v>-24.2413396919615</v>
      </c>
      <c r="AH1702">
        <f t="shared" si="246"/>
        <v>0</v>
      </c>
      <c r="AI1702">
        <v>19.246616042130601</v>
      </c>
      <c r="AJ1702">
        <f t="shared" si="247"/>
        <v>0</v>
      </c>
      <c r="AK1702">
        <v>56.406025416850703</v>
      </c>
      <c r="AL1702">
        <f t="shared" si="248"/>
        <v>0</v>
      </c>
      <c r="AM1702">
        <v>113.744104146643</v>
      </c>
      <c r="AN1702">
        <f t="shared" si="249"/>
        <v>0</v>
      </c>
    </row>
    <row r="1703" spans="2:40" x14ac:dyDescent="0.3">
      <c r="B1703">
        <v>57.970060043594714</v>
      </c>
      <c r="C1703">
        <v>60.944200521393789</v>
      </c>
      <c r="D1703">
        <v>126.44432827856163</v>
      </c>
      <c r="E1703">
        <v>-66.892481476991946</v>
      </c>
      <c r="F1703">
        <v>21.643683631664754</v>
      </c>
      <c r="G1703">
        <v>46.951191733604524</v>
      </c>
      <c r="H1703">
        <v>94.171422524081507</v>
      </c>
      <c r="U1703">
        <f>'wyznaczanie X2 i X3'!$E$3*modele!D1703+'wyznaczanie X2 i X3'!$F$3</f>
        <v>59.739921068530073</v>
      </c>
      <c r="V1703" s="3">
        <f t="shared" si="241"/>
        <v>1.2042999999999999</v>
      </c>
      <c r="W1703">
        <f>'wyznaczanie X2 i X3'!$H$3*modele!C1703+'wyznaczanie X2 i X3'!$I$3</f>
        <v>127.02140489869545</v>
      </c>
      <c r="X1703">
        <f t="shared" si="242"/>
        <v>0.57709999999999995</v>
      </c>
      <c r="AA1703">
        <v>57.9700600435947</v>
      </c>
      <c r="AB1703">
        <f t="shared" si="243"/>
        <v>0</v>
      </c>
      <c r="AC1703">
        <v>60.944200521393803</v>
      </c>
      <c r="AD1703">
        <f t="shared" si="244"/>
        <v>0</v>
      </c>
      <c r="AE1703">
        <v>126.444328278562</v>
      </c>
      <c r="AF1703">
        <f t="shared" si="245"/>
        <v>0</v>
      </c>
      <c r="AG1703">
        <v>-66.892481476991904</v>
      </c>
      <c r="AH1703">
        <f t="shared" si="246"/>
        <v>0</v>
      </c>
      <c r="AI1703">
        <v>21.6436836316648</v>
      </c>
      <c r="AJ1703">
        <f t="shared" si="247"/>
        <v>0</v>
      </c>
      <c r="AK1703">
        <v>46.951191733604503</v>
      </c>
      <c r="AL1703">
        <f t="shared" si="248"/>
        <v>0</v>
      </c>
      <c r="AM1703">
        <v>94.171422524081507</v>
      </c>
      <c r="AN1703">
        <f t="shared" si="249"/>
        <v>0</v>
      </c>
    </row>
    <row r="1704" spans="2:40" x14ac:dyDescent="0.3">
      <c r="B1704">
        <v>49.985737885190957</v>
      </c>
      <c r="C1704">
        <v>16.777686956808093</v>
      </c>
      <c r="D1704">
        <v>37.964389305966144</v>
      </c>
      <c r="E1704">
        <v>49.638414899957638</v>
      </c>
      <c r="F1704">
        <v>25.729294603387686</v>
      </c>
      <c r="G1704">
        <v>53.989020890261045</v>
      </c>
      <c r="H1704">
        <v>108.24930459398814</v>
      </c>
      <c r="U1704">
        <f>'wyznaczanie X2 i X3'!$E$3*modele!D1704+'wyznaczanie X2 i X3'!$F$3</f>
        <v>18.430558326446373</v>
      </c>
      <c r="V1704" s="3">
        <f t="shared" si="241"/>
        <v>1.6529</v>
      </c>
      <c r="W1704">
        <f>'wyznaczanie X2 i X3'!$H$3*modele!C1704+'wyznaczanie X2 i X3'!$I$3</f>
        <v>38.268167447151143</v>
      </c>
      <c r="X1704">
        <f t="shared" si="242"/>
        <v>0.30380000000000001</v>
      </c>
      <c r="AA1704">
        <v>49.985737885191</v>
      </c>
      <c r="AB1704">
        <f t="shared" si="243"/>
        <v>0</v>
      </c>
      <c r="AC1704">
        <v>16.7776869568081</v>
      </c>
      <c r="AD1704">
        <f t="shared" si="244"/>
        <v>0</v>
      </c>
      <c r="AE1704">
        <v>37.964389305966101</v>
      </c>
      <c r="AF1704">
        <f t="shared" si="245"/>
        <v>0</v>
      </c>
      <c r="AG1704">
        <v>49.638414899957603</v>
      </c>
      <c r="AH1704">
        <f t="shared" si="246"/>
        <v>0</v>
      </c>
      <c r="AI1704">
        <v>25.7292946033877</v>
      </c>
      <c r="AJ1704">
        <f t="shared" si="247"/>
        <v>0</v>
      </c>
      <c r="AK1704">
        <v>53.989020890261003</v>
      </c>
      <c r="AL1704">
        <f t="shared" si="248"/>
        <v>0</v>
      </c>
      <c r="AM1704">
        <v>108.249304593988</v>
      </c>
      <c r="AN1704">
        <f t="shared" si="249"/>
        <v>0</v>
      </c>
    </row>
    <row r="1705" spans="2:40" x14ac:dyDescent="0.3">
      <c r="B1705">
        <v>43.405455060354285</v>
      </c>
      <c r="C1705">
        <v>68.828140502170911</v>
      </c>
      <c r="D1705">
        <v>142.01032655203707</v>
      </c>
      <c r="E1705">
        <v>-119.67351138580415</v>
      </c>
      <c r="F1705">
        <v>22.28493946788987</v>
      </c>
      <c r="G1705">
        <v>48.413731805538006</v>
      </c>
      <c r="H1705">
        <v>97.464214414387271</v>
      </c>
      <c r="U1705">
        <f>'wyznaczanie X2 i X3'!$E$3*modele!D1705+'wyznaczanie X2 i X3'!$F$3</f>
        <v>67.007347748388042</v>
      </c>
      <c r="V1705" s="3">
        <f t="shared" si="241"/>
        <v>1.8208</v>
      </c>
      <c r="W1705">
        <f>'wyznaczanie X2 i X3'!$H$3*modele!C1705+'wyznaczanie X2 i X3'!$I$3</f>
        <v>142.8642944703256</v>
      </c>
      <c r="X1705">
        <f t="shared" si="242"/>
        <v>0.85399999999999998</v>
      </c>
      <c r="AA1705">
        <v>43.405455060354299</v>
      </c>
      <c r="AB1705">
        <f t="shared" si="243"/>
        <v>0</v>
      </c>
      <c r="AC1705">
        <v>68.828140502170896</v>
      </c>
      <c r="AD1705">
        <f t="shared" si="244"/>
        <v>0</v>
      </c>
      <c r="AE1705">
        <v>142.01032655203699</v>
      </c>
      <c r="AF1705">
        <f t="shared" si="245"/>
        <v>0</v>
      </c>
      <c r="AG1705">
        <v>-119.67351138580401</v>
      </c>
      <c r="AH1705">
        <f t="shared" si="246"/>
        <v>0</v>
      </c>
      <c r="AI1705">
        <v>22.284939467889899</v>
      </c>
      <c r="AJ1705">
        <f t="shared" si="247"/>
        <v>0</v>
      </c>
      <c r="AK1705">
        <v>48.413731805537999</v>
      </c>
      <c r="AL1705">
        <f t="shared" si="248"/>
        <v>0</v>
      </c>
      <c r="AM1705">
        <v>97.4642144143873</v>
      </c>
      <c r="AN1705">
        <f t="shared" si="249"/>
        <v>0</v>
      </c>
    </row>
    <row r="1706" spans="2:40" x14ac:dyDescent="0.3">
      <c r="B1706">
        <v>49.364345494623912</v>
      </c>
      <c r="C1706">
        <v>65.054120369107864</v>
      </c>
      <c r="D1706">
        <v>134.67189114503608</v>
      </c>
      <c r="E1706">
        <v>-96.433670118075767</v>
      </c>
      <c r="F1706">
        <v>22.339196470512704</v>
      </c>
      <c r="G1706">
        <v>54.354365512059346</v>
      </c>
      <c r="H1706">
        <v>108.80734594463547</v>
      </c>
      <c r="U1706">
        <f>'wyznaczanie X2 i X3'!$E$3*modele!D1706+'wyznaczanie X2 i X3'!$F$3</f>
        <v>63.58119156307415</v>
      </c>
      <c r="V1706" s="3">
        <f t="shared" si="241"/>
        <v>1.4729000000000001</v>
      </c>
      <c r="W1706">
        <f>'wyznaczanie X2 i X3'!$H$3*modele!C1706+'wyznaczanie X2 i X3'!$I$3</f>
        <v>135.28034731255775</v>
      </c>
      <c r="X1706">
        <f t="shared" si="242"/>
        <v>0.60850000000000004</v>
      </c>
      <c r="AA1706">
        <v>49.364345494623898</v>
      </c>
      <c r="AB1706">
        <f t="shared" si="243"/>
        <v>0</v>
      </c>
      <c r="AC1706">
        <v>65.054120369107906</v>
      </c>
      <c r="AD1706">
        <f t="shared" si="244"/>
        <v>0</v>
      </c>
      <c r="AE1706">
        <v>134.671891145036</v>
      </c>
      <c r="AF1706">
        <f t="shared" si="245"/>
        <v>0</v>
      </c>
      <c r="AG1706">
        <v>-96.433670118075796</v>
      </c>
      <c r="AH1706">
        <f t="shared" si="246"/>
        <v>0</v>
      </c>
      <c r="AI1706">
        <v>22.3391964705127</v>
      </c>
      <c r="AJ1706">
        <f t="shared" si="247"/>
        <v>0</v>
      </c>
      <c r="AK1706">
        <v>54.354365512059303</v>
      </c>
      <c r="AL1706">
        <f t="shared" si="248"/>
        <v>0</v>
      </c>
      <c r="AM1706">
        <v>108.807345944635</v>
      </c>
      <c r="AN1706">
        <f t="shared" si="249"/>
        <v>0</v>
      </c>
    </row>
    <row r="1707" spans="2:40" x14ac:dyDescent="0.3">
      <c r="B1707">
        <v>47.068519191871133</v>
      </c>
      <c r="C1707">
        <v>24.321929721791889</v>
      </c>
      <c r="D1707">
        <v>53.643255892958095</v>
      </c>
      <c r="E1707">
        <v>21.171249218366597</v>
      </c>
      <c r="F1707">
        <v>15.563589036228429</v>
      </c>
      <c r="G1707">
        <v>53.28217664945997</v>
      </c>
      <c r="H1707">
        <v>105.91862974320892</v>
      </c>
      <c r="U1707">
        <f>'wyznaczanie X2 i X3'!$E$3*modele!D1707+'wyznaczanie X2 i X3'!$F$3</f>
        <v>25.750680771686653</v>
      </c>
      <c r="V1707" s="3">
        <f t="shared" si="241"/>
        <v>1.4288000000000001</v>
      </c>
      <c r="W1707">
        <f>'wyznaczanie X2 i X3'!$H$3*modele!C1707+'wyznaczanie X2 i X3'!$I$3</f>
        <v>53.428430630106838</v>
      </c>
      <c r="X1707">
        <f t="shared" si="242"/>
        <v>0.21479999999999999</v>
      </c>
      <c r="AA1707">
        <v>47.068519191871097</v>
      </c>
      <c r="AB1707">
        <f t="shared" si="243"/>
        <v>0</v>
      </c>
      <c r="AC1707">
        <v>24.3219297217919</v>
      </c>
      <c r="AD1707">
        <f t="shared" si="244"/>
        <v>0</v>
      </c>
      <c r="AE1707">
        <v>53.643255892958102</v>
      </c>
      <c r="AF1707">
        <f t="shared" si="245"/>
        <v>0</v>
      </c>
      <c r="AG1707">
        <v>21.171249218366601</v>
      </c>
      <c r="AH1707">
        <f t="shared" si="246"/>
        <v>0</v>
      </c>
      <c r="AI1707">
        <v>15.5635890362284</v>
      </c>
      <c r="AJ1707">
        <f t="shared" si="247"/>
        <v>0</v>
      </c>
      <c r="AK1707">
        <v>53.282176649459998</v>
      </c>
      <c r="AL1707">
        <f t="shared" si="248"/>
        <v>0</v>
      </c>
      <c r="AM1707">
        <v>105.918629743209</v>
      </c>
      <c r="AN1707">
        <f t="shared" si="249"/>
        <v>0</v>
      </c>
    </row>
    <row r="1708" spans="2:40" x14ac:dyDescent="0.3">
      <c r="B1708">
        <v>58.053227663429787</v>
      </c>
      <c r="C1708">
        <v>75.55231802005477</v>
      </c>
      <c r="D1708">
        <v>155.1848186971379</v>
      </c>
      <c r="E1708">
        <v>-110.55049873330474</v>
      </c>
      <c r="F1708">
        <v>21.165573717202342</v>
      </c>
      <c r="G1708">
        <v>45.406031768915142</v>
      </c>
      <c r="H1708">
        <v>90.822307175374476</v>
      </c>
      <c r="U1708">
        <f>'wyznaczanie X2 i X3'!$E$3*modele!D1708+'wyznaczanie X2 i X3'!$F$3</f>
        <v>73.158232132850202</v>
      </c>
      <c r="V1708" s="3">
        <f t="shared" si="241"/>
        <v>2.3940999999999999</v>
      </c>
      <c r="W1708">
        <f>'wyznaczanie X2 i X3'!$H$3*modele!C1708+'wyznaczanie X2 i X3'!$I$3</f>
        <v>156.37662487055923</v>
      </c>
      <c r="X1708">
        <f t="shared" si="242"/>
        <v>1.1918</v>
      </c>
      <c r="AA1708">
        <v>58.053227663429801</v>
      </c>
      <c r="AB1708">
        <f t="shared" si="243"/>
        <v>0</v>
      </c>
      <c r="AC1708">
        <v>75.552318020054798</v>
      </c>
      <c r="AD1708">
        <f t="shared" si="244"/>
        <v>0</v>
      </c>
      <c r="AE1708">
        <v>155.18481869713801</v>
      </c>
      <c r="AF1708">
        <f t="shared" si="245"/>
        <v>0</v>
      </c>
      <c r="AG1708">
        <v>-110.55049873330501</v>
      </c>
      <c r="AH1708">
        <f t="shared" si="246"/>
        <v>0</v>
      </c>
      <c r="AI1708">
        <v>21.1655737172023</v>
      </c>
      <c r="AJ1708">
        <f t="shared" si="247"/>
        <v>0</v>
      </c>
      <c r="AK1708">
        <v>45.406031768915099</v>
      </c>
      <c r="AL1708">
        <f t="shared" si="248"/>
        <v>0</v>
      </c>
      <c r="AM1708">
        <v>90.822307175374505</v>
      </c>
      <c r="AN1708">
        <f t="shared" si="249"/>
        <v>0</v>
      </c>
    </row>
    <row r="1709" spans="2:40" x14ac:dyDescent="0.3">
      <c r="B1709">
        <v>45.502976278521366</v>
      </c>
      <c r="C1709">
        <v>38.797488147773372</v>
      </c>
      <c r="D1709">
        <v>82.395542429693265</v>
      </c>
      <c r="E1709">
        <v>-25.386511886277376</v>
      </c>
      <c r="F1709">
        <v>26.647309927163192</v>
      </c>
      <c r="G1709">
        <v>48.49298044756965</v>
      </c>
      <c r="H1709">
        <v>97.40892459510529</v>
      </c>
      <c r="U1709">
        <f>'wyznaczanie X2 i X3'!$E$3*modele!D1709+'wyznaczanie X2 i X3'!$F$3</f>
        <v>39.174499187499485</v>
      </c>
      <c r="V1709" s="3">
        <f t="shared" si="241"/>
        <v>0.377</v>
      </c>
      <c r="W1709">
        <f>'wyznaczanie X2 i X3'!$H$3*modele!C1709+'wyznaczanie X2 i X3'!$I$3</f>
        <v>82.517271259243543</v>
      </c>
      <c r="X1709">
        <f t="shared" si="242"/>
        <v>0.1217</v>
      </c>
      <c r="AA1709">
        <v>45.502976278521402</v>
      </c>
      <c r="AB1709">
        <f t="shared" si="243"/>
        <v>0</v>
      </c>
      <c r="AC1709">
        <v>38.7974881477734</v>
      </c>
      <c r="AD1709">
        <f t="shared" si="244"/>
        <v>0</v>
      </c>
      <c r="AE1709">
        <v>82.395542429693293</v>
      </c>
      <c r="AF1709">
        <f t="shared" si="245"/>
        <v>0</v>
      </c>
      <c r="AG1709">
        <v>-25.3865118862774</v>
      </c>
      <c r="AH1709">
        <f t="shared" si="246"/>
        <v>0</v>
      </c>
      <c r="AI1709">
        <v>26.647309927163199</v>
      </c>
      <c r="AJ1709">
        <f t="shared" si="247"/>
        <v>0</v>
      </c>
      <c r="AK1709">
        <v>48.4929804475696</v>
      </c>
      <c r="AL1709">
        <f t="shared" si="248"/>
        <v>0</v>
      </c>
      <c r="AM1709">
        <v>97.408924595105304</v>
      </c>
      <c r="AN1709">
        <f t="shared" si="249"/>
        <v>0</v>
      </c>
    </row>
    <row r="1710" spans="2:40" x14ac:dyDescent="0.3">
      <c r="B1710">
        <v>21.475433202701943</v>
      </c>
      <c r="C1710">
        <v>30.912447392854137</v>
      </c>
      <c r="D1710">
        <v>66.433597306929514</v>
      </c>
      <c r="E1710">
        <v>-49.786475773158529</v>
      </c>
      <c r="F1710">
        <v>21.194366248073322</v>
      </c>
      <c r="G1710">
        <v>53.805443067444294</v>
      </c>
      <c r="H1710">
        <v>106.86231440488568</v>
      </c>
      <c r="U1710">
        <f>'wyznaczanie X2 i X3'!$E$3*modele!D1710+'wyznaczanie X2 i X3'!$F$3</f>
        <v>31.722213519109637</v>
      </c>
      <c r="V1710" s="3">
        <f t="shared" si="241"/>
        <v>0.80979999999999996</v>
      </c>
      <c r="W1710">
        <f>'wyznaczanie X2 i X3'!$H$3*modele!C1710+'wyznaczanie X2 i X3'!$I$3</f>
        <v>66.672169666311959</v>
      </c>
      <c r="X1710">
        <f t="shared" si="242"/>
        <v>0.23860000000000001</v>
      </c>
      <c r="AA1710">
        <v>21.4754332027019</v>
      </c>
      <c r="AB1710">
        <f t="shared" si="243"/>
        <v>0</v>
      </c>
      <c r="AC1710">
        <v>30.912447392854101</v>
      </c>
      <c r="AD1710">
        <f t="shared" si="244"/>
        <v>0</v>
      </c>
      <c r="AE1710">
        <v>66.433597306929499</v>
      </c>
      <c r="AF1710">
        <f t="shared" si="245"/>
        <v>0</v>
      </c>
      <c r="AG1710">
        <v>-49.7864757731585</v>
      </c>
      <c r="AH1710">
        <f t="shared" si="246"/>
        <v>0</v>
      </c>
      <c r="AI1710">
        <v>21.194366248073301</v>
      </c>
      <c r="AJ1710">
        <f t="shared" si="247"/>
        <v>0</v>
      </c>
      <c r="AK1710">
        <v>53.805443067444301</v>
      </c>
      <c r="AL1710">
        <f t="shared" si="248"/>
        <v>0</v>
      </c>
      <c r="AM1710">
        <v>106.86231440488601</v>
      </c>
      <c r="AN1710">
        <f t="shared" si="249"/>
        <v>0</v>
      </c>
    </row>
    <row r="1711" spans="2:40" x14ac:dyDescent="0.3">
      <c r="B1711">
        <v>25.224430638438882</v>
      </c>
      <c r="C1711">
        <v>54.959653457878247</v>
      </c>
      <c r="D1711">
        <v>114.57712220792818</v>
      </c>
      <c r="E1711">
        <v>-114.43009909675699</v>
      </c>
      <c r="F1711">
        <v>24.06490856797064</v>
      </c>
      <c r="G1711">
        <v>56.885092969031454</v>
      </c>
      <c r="H1711">
        <v>113.05729467322007</v>
      </c>
      <c r="U1711">
        <f>'wyznaczanie X2 i X3'!$E$3*modele!D1711+'wyznaczanie X2 i X3'!$F$3</f>
        <v>54.199380173054429</v>
      </c>
      <c r="V1711" s="3">
        <f t="shared" si="241"/>
        <v>0.76029999999999998</v>
      </c>
      <c r="W1711">
        <f>'wyznaczanie X2 i X3'!$H$3*modele!C1711+'wyznaczanie X2 i X3'!$I$3</f>
        <v>114.99537242068635</v>
      </c>
      <c r="X1711">
        <f t="shared" si="242"/>
        <v>0.41830000000000001</v>
      </c>
      <c r="AA1711">
        <v>25.2244306384389</v>
      </c>
      <c r="AB1711">
        <f t="shared" si="243"/>
        <v>0</v>
      </c>
      <c r="AC1711">
        <v>54.959653457878197</v>
      </c>
      <c r="AD1711">
        <f t="shared" si="244"/>
        <v>0</v>
      </c>
      <c r="AE1711">
        <v>114.577122207928</v>
      </c>
      <c r="AF1711">
        <f t="shared" si="245"/>
        <v>0</v>
      </c>
      <c r="AG1711">
        <v>-114.430099096757</v>
      </c>
      <c r="AH1711">
        <f t="shared" si="246"/>
        <v>0</v>
      </c>
      <c r="AI1711">
        <v>24.064908567970601</v>
      </c>
      <c r="AJ1711">
        <f t="shared" si="247"/>
        <v>0</v>
      </c>
      <c r="AK1711">
        <v>56.885092969031497</v>
      </c>
      <c r="AL1711">
        <f t="shared" si="248"/>
        <v>0</v>
      </c>
      <c r="AM1711">
        <v>113.05729467322</v>
      </c>
      <c r="AN1711">
        <f t="shared" si="249"/>
        <v>0</v>
      </c>
    </row>
    <row r="1712" spans="2:40" x14ac:dyDescent="0.3">
      <c r="B1712">
        <v>42.79101323733704</v>
      </c>
      <c r="C1712">
        <v>25.327477158113652</v>
      </c>
      <c r="D1712">
        <v>54.826508203648139</v>
      </c>
      <c r="E1712">
        <v>9.5995950003331245</v>
      </c>
      <c r="F1712">
        <v>20.880566947328649</v>
      </c>
      <c r="G1712">
        <v>49.703417337739076</v>
      </c>
      <c r="H1712">
        <v>100.10267788255202</v>
      </c>
      <c r="U1712">
        <f>'wyznaczanie X2 i X3'!$E$3*modele!D1712+'wyznaczanie X2 i X3'!$F$3</f>
        <v>26.303115588948934</v>
      </c>
      <c r="V1712" s="3">
        <f t="shared" si="241"/>
        <v>0.97560000000000002</v>
      </c>
      <c r="W1712">
        <f>'wyznaczanie X2 i X3'!$H$3*modele!C1712+'wyznaczanie X2 i X3'!$I$3</f>
        <v>55.449092511288633</v>
      </c>
      <c r="X1712">
        <f t="shared" si="242"/>
        <v>0.62260000000000004</v>
      </c>
      <c r="AA1712">
        <v>42.791013237336998</v>
      </c>
      <c r="AB1712">
        <f t="shared" si="243"/>
        <v>0</v>
      </c>
      <c r="AC1712">
        <v>25.327477158113702</v>
      </c>
      <c r="AD1712">
        <f t="shared" si="244"/>
        <v>0</v>
      </c>
      <c r="AE1712">
        <v>54.826508203648103</v>
      </c>
      <c r="AF1712">
        <f t="shared" si="245"/>
        <v>0</v>
      </c>
      <c r="AG1712">
        <v>9.5995950003331192</v>
      </c>
      <c r="AH1712">
        <f t="shared" si="246"/>
        <v>0</v>
      </c>
      <c r="AI1712">
        <v>20.8805669473286</v>
      </c>
      <c r="AJ1712">
        <f t="shared" si="247"/>
        <v>0</v>
      </c>
      <c r="AK1712">
        <v>49.703417337739097</v>
      </c>
      <c r="AL1712">
        <f t="shared" si="248"/>
        <v>0</v>
      </c>
      <c r="AM1712">
        <v>100.102677882552</v>
      </c>
      <c r="AN1712">
        <f t="shared" si="249"/>
        <v>0</v>
      </c>
    </row>
    <row r="1713" spans="2:40" x14ac:dyDescent="0.3">
      <c r="B1713">
        <v>55.33060170127554</v>
      </c>
      <c r="C1713">
        <v>30.366253405448681</v>
      </c>
      <c r="D1713">
        <v>65.283087119551425</v>
      </c>
      <c r="E1713">
        <v>19.56244318620503</v>
      </c>
      <c r="F1713">
        <v>22.451230037825223</v>
      </c>
      <c r="G1713">
        <v>51.985571154353693</v>
      </c>
      <c r="H1713">
        <v>103.67947397916799</v>
      </c>
      <c r="U1713">
        <f>'wyznaczanie X2 i X3'!$E$3*modele!D1713+'wyznaczanie X2 i X3'!$F$3</f>
        <v>31.18506528844026</v>
      </c>
      <c r="V1713" s="3">
        <f t="shared" si="241"/>
        <v>0.81879999999999997</v>
      </c>
      <c r="W1713">
        <f>'wyznaczanie X2 i X3'!$H$3*modele!C1713+'wyznaczanie X2 i X3'!$I$3</f>
        <v>65.574585076848862</v>
      </c>
      <c r="X1713">
        <f t="shared" si="242"/>
        <v>0.29149999999999998</v>
      </c>
      <c r="AA1713">
        <v>55.330601701275498</v>
      </c>
      <c r="AB1713">
        <f t="shared" si="243"/>
        <v>0</v>
      </c>
      <c r="AC1713">
        <v>30.366253405448699</v>
      </c>
      <c r="AD1713">
        <f t="shared" si="244"/>
        <v>0</v>
      </c>
      <c r="AE1713">
        <v>65.283087119551396</v>
      </c>
      <c r="AF1713">
        <f t="shared" si="245"/>
        <v>0</v>
      </c>
      <c r="AG1713">
        <v>19.562443186205002</v>
      </c>
      <c r="AH1713">
        <f t="shared" si="246"/>
        <v>0</v>
      </c>
      <c r="AI1713">
        <v>22.451230037825201</v>
      </c>
      <c r="AJ1713">
        <f t="shared" si="247"/>
        <v>0</v>
      </c>
      <c r="AK1713">
        <v>51.9855711543537</v>
      </c>
      <c r="AL1713">
        <f t="shared" si="248"/>
        <v>0</v>
      </c>
      <c r="AM1713">
        <v>103.67947397916799</v>
      </c>
      <c r="AN1713">
        <f t="shared" si="249"/>
        <v>0</v>
      </c>
    </row>
    <row r="1714" spans="2:40" x14ac:dyDescent="0.3">
      <c r="B1714">
        <v>49.627715677976191</v>
      </c>
      <c r="C1714">
        <v>14.165322850504189</v>
      </c>
      <c r="D1714">
        <v>32.529434675613224</v>
      </c>
      <c r="E1714">
        <v>56.759462804439814</v>
      </c>
      <c r="F1714">
        <v>25.790151175392957</v>
      </c>
      <c r="G1714">
        <v>44.977282709101502</v>
      </c>
      <c r="H1714">
        <v>89.350361820015053</v>
      </c>
      <c r="U1714">
        <f>'wyznaczanie X2 i X3'!$E$3*modele!D1714+'wyznaczanie X2 i X3'!$F$3</f>
        <v>15.89309599409153</v>
      </c>
      <c r="V1714" s="3">
        <f t="shared" si="241"/>
        <v>1.7278</v>
      </c>
      <c r="W1714">
        <f>'wyznaczanie X2 i X3'!$H$3*modele!C1714+'wyznaczanie X2 i X3'!$I$3</f>
        <v>33.018584604311762</v>
      </c>
      <c r="X1714">
        <f t="shared" si="242"/>
        <v>0.48909999999999998</v>
      </c>
      <c r="AA1714">
        <v>49.627715677976198</v>
      </c>
      <c r="AB1714">
        <f t="shared" si="243"/>
        <v>0</v>
      </c>
      <c r="AC1714">
        <v>14.1653228505042</v>
      </c>
      <c r="AD1714">
        <f t="shared" si="244"/>
        <v>0</v>
      </c>
      <c r="AE1714">
        <v>32.529434675613203</v>
      </c>
      <c r="AF1714">
        <f t="shared" si="245"/>
        <v>0</v>
      </c>
      <c r="AG1714">
        <v>56.759462804439799</v>
      </c>
      <c r="AH1714">
        <f t="shared" si="246"/>
        <v>0</v>
      </c>
      <c r="AI1714">
        <v>25.790151175393</v>
      </c>
      <c r="AJ1714">
        <f t="shared" si="247"/>
        <v>0</v>
      </c>
      <c r="AK1714">
        <v>44.977282709101502</v>
      </c>
      <c r="AL1714">
        <f t="shared" si="248"/>
        <v>0</v>
      </c>
      <c r="AM1714">
        <v>89.350361820015095</v>
      </c>
      <c r="AN1714">
        <f t="shared" si="249"/>
        <v>0</v>
      </c>
    </row>
    <row r="1715" spans="2:40" x14ac:dyDescent="0.3">
      <c r="B1715">
        <v>37.117725785437145</v>
      </c>
      <c r="C1715">
        <v>29.734382813082199</v>
      </c>
      <c r="D1715">
        <v>64.238791401347129</v>
      </c>
      <c r="E1715">
        <v>-14.967696868372315</v>
      </c>
      <c r="F1715">
        <v>23.535351596962268</v>
      </c>
      <c r="G1715">
        <v>46.652193356433692</v>
      </c>
      <c r="H1715">
        <v>92.670009153512268</v>
      </c>
      <c r="U1715">
        <f>'wyznaczanie X2 i X3'!$E$3*modele!D1715+'wyznaczanie X2 i X3'!$F$3</f>
        <v>30.697506287674361</v>
      </c>
      <c r="V1715" s="3">
        <f t="shared" si="241"/>
        <v>0.96309999999999996</v>
      </c>
      <c r="W1715">
        <f>'wyznaczanie X2 i X3'!$H$3*modele!C1715+'wyznaczanie X2 i X3'!$I$3</f>
        <v>64.304832130627688</v>
      </c>
      <c r="X1715">
        <f t="shared" si="242"/>
        <v>6.6000000000000003E-2</v>
      </c>
      <c r="AA1715">
        <v>37.117725785437102</v>
      </c>
      <c r="AB1715">
        <f t="shared" si="243"/>
        <v>0</v>
      </c>
      <c r="AC1715">
        <v>29.734382813082199</v>
      </c>
      <c r="AD1715">
        <f t="shared" si="244"/>
        <v>0</v>
      </c>
      <c r="AE1715">
        <v>64.2387914013471</v>
      </c>
      <c r="AF1715">
        <f t="shared" si="245"/>
        <v>0</v>
      </c>
      <c r="AG1715">
        <v>-14.9676968683723</v>
      </c>
      <c r="AH1715">
        <f t="shared" si="246"/>
        <v>0</v>
      </c>
      <c r="AI1715">
        <v>23.5353515969623</v>
      </c>
      <c r="AJ1715">
        <f t="shared" si="247"/>
        <v>0</v>
      </c>
      <c r="AK1715">
        <v>46.652193356433699</v>
      </c>
      <c r="AL1715">
        <f t="shared" si="248"/>
        <v>0</v>
      </c>
      <c r="AM1715">
        <v>92.670009153512297</v>
      </c>
      <c r="AN1715">
        <f t="shared" si="249"/>
        <v>0</v>
      </c>
    </row>
    <row r="1716" spans="2:40" x14ac:dyDescent="0.3">
      <c r="B1716">
        <v>66.984699125289708</v>
      </c>
      <c r="C1716">
        <v>23.942652740341373</v>
      </c>
      <c r="D1716">
        <v>52.827590757685499</v>
      </c>
      <c r="E1716">
        <v>62.141440029555298</v>
      </c>
      <c r="F1716">
        <v>22.646262456070637</v>
      </c>
      <c r="G1716">
        <v>59.7759990647751</v>
      </c>
      <c r="H1716">
        <v>120.53875956751367</v>
      </c>
      <c r="U1716">
        <f>'wyznaczanie X2 i X3'!$E$3*modele!D1716+'wyznaczanie X2 i X3'!$F$3</f>
        <v>25.369864426871104</v>
      </c>
      <c r="V1716" s="3">
        <f t="shared" si="241"/>
        <v>1.4272</v>
      </c>
      <c r="W1716">
        <f>'wyznaczanie X2 i X3'!$H$3*modele!C1716+'wyznaczanie X2 i X3'!$I$3</f>
        <v>52.666268139165417</v>
      </c>
      <c r="X1716">
        <f t="shared" si="242"/>
        <v>0.1613</v>
      </c>
      <c r="AA1716">
        <v>66.984699125289694</v>
      </c>
      <c r="AB1716">
        <f t="shared" si="243"/>
        <v>0</v>
      </c>
      <c r="AC1716">
        <v>23.942652740341401</v>
      </c>
      <c r="AD1716">
        <f t="shared" si="244"/>
        <v>0</v>
      </c>
      <c r="AE1716">
        <v>52.827590757685499</v>
      </c>
      <c r="AF1716">
        <f t="shared" si="245"/>
        <v>0</v>
      </c>
      <c r="AG1716">
        <v>62.141440029555298</v>
      </c>
      <c r="AH1716">
        <f t="shared" si="246"/>
        <v>0</v>
      </c>
      <c r="AI1716">
        <v>22.646262456070598</v>
      </c>
      <c r="AJ1716">
        <f t="shared" si="247"/>
        <v>0</v>
      </c>
      <c r="AK1716">
        <v>59.7759990647751</v>
      </c>
      <c r="AL1716">
        <f t="shared" si="248"/>
        <v>0</v>
      </c>
      <c r="AM1716">
        <v>120.53875956751401</v>
      </c>
      <c r="AN1716">
        <f t="shared" si="249"/>
        <v>0</v>
      </c>
    </row>
    <row r="1717" spans="2:40" x14ac:dyDescent="0.3">
      <c r="B1717">
        <v>53.831931985805745</v>
      </c>
      <c r="C1717">
        <v>34.63736849293511</v>
      </c>
      <c r="D1717">
        <v>74.129036790949584</v>
      </c>
      <c r="E1717">
        <v>3.7517584928061609</v>
      </c>
      <c r="F1717">
        <v>20.730050345217382</v>
      </c>
      <c r="G1717">
        <v>58.956325407941648</v>
      </c>
      <c r="H1717">
        <v>118.64521198464936</v>
      </c>
      <c r="U1717">
        <f>'wyznaczanie X2 i X3'!$E$3*modele!D1717+'wyznaczanie X2 i X3'!$F$3</f>
        <v>35.315047157970966</v>
      </c>
      <c r="V1717" s="3">
        <f t="shared" si="241"/>
        <v>0.67769999999999997</v>
      </c>
      <c r="W1717">
        <f>'wyznaczanie X2 i X3'!$H$3*modele!C1717+'wyznaczanie X2 i X3'!$I$3</f>
        <v>74.157451618674173</v>
      </c>
      <c r="X1717">
        <f t="shared" si="242"/>
        <v>2.8400000000000002E-2</v>
      </c>
      <c r="AA1717">
        <v>53.831931985805703</v>
      </c>
      <c r="AB1717">
        <f t="shared" si="243"/>
        <v>0</v>
      </c>
      <c r="AC1717">
        <v>34.637368492935103</v>
      </c>
      <c r="AD1717">
        <f t="shared" si="244"/>
        <v>0</v>
      </c>
      <c r="AE1717">
        <v>74.129036790949598</v>
      </c>
      <c r="AF1717">
        <f t="shared" si="245"/>
        <v>0</v>
      </c>
      <c r="AG1717">
        <v>3.75175849280616</v>
      </c>
      <c r="AH1717">
        <f t="shared" si="246"/>
        <v>0</v>
      </c>
      <c r="AI1717">
        <v>20.7300503452174</v>
      </c>
      <c r="AJ1717">
        <f t="shared" si="247"/>
        <v>0</v>
      </c>
      <c r="AK1717">
        <v>58.956325407941598</v>
      </c>
      <c r="AL1717">
        <f t="shared" si="248"/>
        <v>0</v>
      </c>
      <c r="AM1717">
        <v>118.64521198464899</v>
      </c>
      <c r="AN1717">
        <f t="shared" si="249"/>
        <v>0</v>
      </c>
    </row>
    <row r="1718" spans="2:40" x14ac:dyDescent="0.3">
      <c r="B1718">
        <v>64.233263291205617</v>
      </c>
      <c r="C1718">
        <v>68.99503610055055</v>
      </c>
      <c r="D1718">
        <v>142.57242824961605</v>
      </c>
      <c r="E1718">
        <v>-78.518581719240416</v>
      </c>
      <c r="F1718">
        <v>19.989851132720574</v>
      </c>
      <c r="G1718">
        <v>44.621924333808209</v>
      </c>
      <c r="H1718">
        <v>90.205506377471551</v>
      </c>
      <c r="U1718">
        <f>'wyznaczanie X2 i X3'!$E$3*modele!D1718+'wyznaczanie X2 i X3'!$F$3</f>
        <v>67.269780828619076</v>
      </c>
      <c r="V1718" s="3">
        <f t="shared" si="241"/>
        <v>1.7253000000000001</v>
      </c>
      <c r="W1718">
        <f>'wyznaczanie X2 i X3'!$H$3*modele!C1718+'wyznaczanie X2 i X3'!$I$3</f>
        <v>143.19967355002007</v>
      </c>
      <c r="X1718">
        <f t="shared" si="242"/>
        <v>0.62719999999999998</v>
      </c>
      <c r="AA1718">
        <v>64.233263291205603</v>
      </c>
      <c r="AB1718">
        <f t="shared" si="243"/>
        <v>0</v>
      </c>
      <c r="AC1718">
        <v>68.995036100550493</v>
      </c>
      <c r="AD1718">
        <f t="shared" si="244"/>
        <v>0</v>
      </c>
      <c r="AE1718">
        <v>142.572428249616</v>
      </c>
      <c r="AF1718">
        <f t="shared" si="245"/>
        <v>0</v>
      </c>
      <c r="AG1718">
        <v>-78.518581719240402</v>
      </c>
      <c r="AH1718">
        <f t="shared" si="246"/>
        <v>0</v>
      </c>
      <c r="AI1718">
        <v>19.989851132720599</v>
      </c>
      <c r="AJ1718">
        <f t="shared" si="247"/>
        <v>0</v>
      </c>
      <c r="AK1718">
        <v>44.621924333808202</v>
      </c>
      <c r="AL1718">
        <f t="shared" si="248"/>
        <v>0</v>
      </c>
      <c r="AM1718">
        <v>90.205506377471593</v>
      </c>
      <c r="AN1718">
        <f t="shared" si="249"/>
        <v>0</v>
      </c>
    </row>
    <row r="1719" spans="2:40" x14ac:dyDescent="0.3">
      <c r="B1719">
        <v>24.947317256072264</v>
      </c>
      <c r="C1719">
        <v>58.946277370908945</v>
      </c>
      <c r="D1719">
        <v>122.45964314835661</v>
      </c>
      <c r="E1719">
        <v>-126.9441976005823</v>
      </c>
      <c r="F1719">
        <v>26.631983520255247</v>
      </c>
      <c r="G1719">
        <v>38.930384043688889</v>
      </c>
      <c r="H1719">
        <v>77.503767206309021</v>
      </c>
      <c r="U1719">
        <f>'wyznaczanie X2 i X3'!$E$3*modele!D1719+'wyznaczanie X2 i X3'!$F$3</f>
        <v>57.879558082660374</v>
      </c>
      <c r="V1719" s="3">
        <f t="shared" si="241"/>
        <v>1.0667</v>
      </c>
      <c r="W1719">
        <f>'wyznaczanie X2 i X3'!$H$3*modele!C1719+'wyznaczanie X2 i X3'!$I$3</f>
        <v>123.00654989942961</v>
      </c>
      <c r="X1719">
        <f t="shared" si="242"/>
        <v>0.54690000000000005</v>
      </c>
      <c r="AA1719">
        <v>24.947317256072299</v>
      </c>
      <c r="AB1719">
        <f t="shared" si="243"/>
        <v>0</v>
      </c>
      <c r="AC1719">
        <v>58.946277370908902</v>
      </c>
      <c r="AD1719">
        <f t="shared" si="244"/>
        <v>0</v>
      </c>
      <c r="AE1719">
        <v>122.459643148357</v>
      </c>
      <c r="AF1719">
        <f t="shared" si="245"/>
        <v>0</v>
      </c>
      <c r="AG1719">
        <v>-126.944197600582</v>
      </c>
      <c r="AH1719">
        <f t="shared" si="246"/>
        <v>0</v>
      </c>
      <c r="AI1719">
        <v>26.631983520255201</v>
      </c>
      <c r="AJ1719">
        <f t="shared" si="247"/>
        <v>0</v>
      </c>
      <c r="AK1719">
        <v>38.930384043688903</v>
      </c>
      <c r="AL1719">
        <f t="shared" si="248"/>
        <v>0</v>
      </c>
      <c r="AM1719">
        <v>77.503767206309007</v>
      </c>
      <c r="AN1719">
        <f t="shared" si="249"/>
        <v>0</v>
      </c>
    </row>
    <row r="1720" spans="2:40" x14ac:dyDescent="0.3">
      <c r="B1720">
        <v>28.331162831540375</v>
      </c>
      <c r="C1720">
        <v>29.992112165906239</v>
      </c>
      <c r="D1720">
        <v>64.687552256648999</v>
      </c>
      <c r="E1720">
        <v>-33.314010834637969</v>
      </c>
      <c r="F1720">
        <v>24.430633890195235</v>
      </c>
      <c r="G1720">
        <v>44.600192596643566</v>
      </c>
      <c r="H1720">
        <v>88.731420133516792</v>
      </c>
      <c r="U1720">
        <f>'wyznaczanie X2 i X3'!$E$3*modele!D1720+'wyznaczanie X2 i X3'!$F$3</f>
        <v>30.907022989102632</v>
      </c>
      <c r="V1720" s="3">
        <f t="shared" si="241"/>
        <v>0.91490000000000005</v>
      </c>
      <c r="W1720">
        <f>'wyznaczanie X2 i X3'!$H$3*modele!C1720+'wyznaczanie X2 i X3'!$I$3</f>
        <v>64.822742932347978</v>
      </c>
      <c r="X1720">
        <f t="shared" si="242"/>
        <v>0.13519999999999999</v>
      </c>
      <c r="AA1720">
        <v>28.3311628315404</v>
      </c>
      <c r="AB1720">
        <f t="shared" si="243"/>
        <v>0</v>
      </c>
      <c r="AC1720">
        <v>29.9921121659062</v>
      </c>
      <c r="AD1720">
        <f t="shared" si="244"/>
        <v>0</v>
      </c>
      <c r="AE1720">
        <v>64.687552256648999</v>
      </c>
      <c r="AF1720">
        <f t="shared" si="245"/>
        <v>0</v>
      </c>
      <c r="AG1720">
        <v>-33.314010834637998</v>
      </c>
      <c r="AH1720">
        <f t="shared" si="246"/>
        <v>0</v>
      </c>
      <c r="AI1720">
        <v>24.4306338901952</v>
      </c>
      <c r="AJ1720">
        <f t="shared" si="247"/>
        <v>0</v>
      </c>
      <c r="AK1720">
        <v>44.600192596643602</v>
      </c>
      <c r="AL1720">
        <f t="shared" si="248"/>
        <v>0</v>
      </c>
      <c r="AM1720">
        <v>88.731420133516806</v>
      </c>
      <c r="AN1720">
        <f t="shared" si="249"/>
        <v>0</v>
      </c>
    </row>
    <row r="1721" spans="2:40" x14ac:dyDescent="0.3">
      <c r="B1721">
        <v>32.718396304553252</v>
      </c>
      <c r="C1721">
        <v>68.812915977098498</v>
      </c>
      <c r="D1721">
        <v>142.50964019786232</v>
      </c>
      <c r="E1721">
        <v>-141.00195532218899</v>
      </c>
      <c r="F1721">
        <v>25.019473814666558</v>
      </c>
      <c r="G1721">
        <v>54.143682757922448</v>
      </c>
      <c r="H1721">
        <v>109.18733488034094</v>
      </c>
      <c r="U1721">
        <f>'wyznaczanie X2 i X3'!$E$3*modele!D1721+'wyznaczanie X2 i X3'!$F$3</f>
        <v>67.240466450287883</v>
      </c>
      <c r="V1721" s="3">
        <f t="shared" si="241"/>
        <v>1.5724</v>
      </c>
      <c r="W1721">
        <f>'wyznaczanie X2 i X3'!$H$3*modele!C1721+'wyznaczanie X2 i X3'!$I$3</f>
        <v>142.83370057056345</v>
      </c>
      <c r="X1721">
        <f t="shared" si="242"/>
        <v>0.3241</v>
      </c>
      <c r="AA1721">
        <v>32.718396304553302</v>
      </c>
      <c r="AB1721">
        <f t="shared" si="243"/>
        <v>0</v>
      </c>
      <c r="AC1721">
        <v>68.812915977098498</v>
      </c>
      <c r="AD1721">
        <f t="shared" si="244"/>
        <v>0</v>
      </c>
      <c r="AE1721">
        <v>142.50964019786201</v>
      </c>
      <c r="AF1721">
        <f t="shared" si="245"/>
        <v>0</v>
      </c>
      <c r="AG1721">
        <v>-141.00195532218899</v>
      </c>
      <c r="AH1721">
        <f t="shared" si="246"/>
        <v>0</v>
      </c>
      <c r="AI1721">
        <v>25.0194738146666</v>
      </c>
      <c r="AJ1721">
        <f t="shared" si="247"/>
        <v>0</v>
      </c>
      <c r="AK1721">
        <v>54.143682757922399</v>
      </c>
      <c r="AL1721">
        <f t="shared" si="248"/>
        <v>0</v>
      </c>
      <c r="AM1721">
        <v>109.187334880341</v>
      </c>
      <c r="AN1721">
        <f t="shared" si="249"/>
        <v>0</v>
      </c>
    </row>
    <row r="1722" spans="2:40" x14ac:dyDescent="0.3">
      <c r="B1722">
        <v>29.783254832005021</v>
      </c>
      <c r="C1722">
        <v>62.792616206352001</v>
      </c>
      <c r="D1722">
        <v>129.93488948425127</v>
      </c>
      <c r="E1722">
        <v>-128.81133895504598</v>
      </c>
      <c r="F1722">
        <v>23.593935888347811</v>
      </c>
      <c r="G1722">
        <v>43.769289318020554</v>
      </c>
      <c r="H1722">
        <v>88.100009017583602</v>
      </c>
      <c r="U1722">
        <f>'wyznaczanie X2 i X3'!$E$3*modele!D1722+'wyznaczanie X2 i X3'!$F$3</f>
        <v>61.369588320718606</v>
      </c>
      <c r="V1722" s="3">
        <f t="shared" si="241"/>
        <v>1.423</v>
      </c>
      <c r="W1722">
        <f>'wyznaczanie X2 i X3'!$H$3*modele!C1722+'wyznaczanie X2 i X3'!$I$3</f>
        <v>130.73582251864991</v>
      </c>
      <c r="X1722">
        <f t="shared" si="242"/>
        <v>0.80089999999999995</v>
      </c>
      <c r="AA1722">
        <v>29.783254832004999</v>
      </c>
      <c r="AB1722">
        <f t="shared" si="243"/>
        <v>0</v>
      </c>
      <c r="AC1722">
        <v>62.792616206352001</v>
      </c>
      <c r="AD1722">
        <f t="shared" si="244"/>
        <v>0</v>
      </c>
      <c r="AE1722">
        <v>129.93488948425099</v>
      </c>
      <c r="AF1722">
        <f t="shared" si="245"/>
        <v>0</v>
      </c>
      <c r="AG1722">
        <v>-128.81133895504601</v>
      </c>
      <c r="AH1722">
        <f t="shared" si="246"/>
        <v>0</v>
      </c>
      <c r="AI1722">
        <v>23.593935888347801</v>
      </c>
      <c r="AJ1722">
        <f t="shared" si="247"/>
        <v>0</v>
      </c>
      <c r="AK1722">
        <v>43.769289318020597</v>
      </c>
      <c r="AL1722">
        <f t="shared" si="248"/>
        <v>0</v>
      </c>
      <c r="AM1722">
        <v>88.100009017583602</v>
      </c>
      <c r="AN1722">
        <f t="shared" si="249"/>
        <v>0</v>
      </c>
    </row>
    <row r="1723" spans="2:40" x14ac:dyDescent="0.3">
      <c r="B1723">
        <v>64.056143480120937</v>
      </c>
      <c r="C1723">
        <v>61.626277750131258</v>
      </c>
      <c r="D1723">
        <v>127.4044413732848</v>
      </c>
      <c r="E1723">
        <v>-56.766546290151894</v>
      </c>
      <c r="F1723">
        <v>13.483387974116074</v>
      </c>
      <c r="G1723">
        <v>46.762519982758434</v>
      </c>
      <c r="H1723">
        <v>93.519537378076706</v>
      </c>
      <c r="U1723">
        <f>'wyznaczanie X2 i X3'!$E$3*modele!D1723+'wyznaczanie X2 i X3'!$F$3</f>
        <v>60.188177029868704</v>
      </c>
      <c r="V1723" s="3">
        <f t="shared" si="241"/>
        <v>1.4380999999999999</v>
      </c>
      <c r="W1723">
        <f>'wyznaczanie X2 i X3'!$H$3*modele!C1723+'wyznaczanie X2 i X3'!$I$3</f>
        <v>128.39204879509231</v>
      </c>
      <c r="X1723">
        <f t="shared" si="242"/>
        <v>0.98760000000000003</v>
      </c>
      <c r="AA1723">
        <v>64.056143480120895</v>
      </c>
      <c r="AB1723">
        <f t="shared" si="243"/>
        <v>0</v>
      </c>
      <c r="AC1723">
        <v>61.626277750131301</v>
      </c>
      <c r="AD1723">
        <f t="shared" si="244"/>
        <v>0</v>
      </c>
      <c r="AE1723">
        <v>127.404441373285</v>
      </c>
      <c r="AF1723">
        <f t="shared" si="245"/>
        <v>0</v>
      </c>
      <c r="AG1723">
        <v>-56.766546290151901</v>
      </c>
      <c r="AH1723">
        <f t="shared" si="246"/>
        <v>0</v>
      </c>
      <c r="AI1723">
        <v>13.4833879741161</v>
      </c>
      <c r="AJ1723">
        <f t="shared" si="247"/>
        <v>0</v>
      </c>
      <c r="AK1723">
        <v>46.762519982758398</v>
      </c>
      <c r="AL1723">
        <f t="shared" si="248"/>
        <v>0</v>
      </c>
      <c r="AM1723">
        <v>93.519537378076706</v>
      </c>
      <c r="AN1723">
        <f t="shared" si="249"/>
        <v>0</v>
      </c>
    </row>
    <row r="1724" spans="2:40" x14ac:dyDescent="0.3">
      <c r="B1724">
        <v>34.860167378274255</v>
      </c>
      <c r="C1724">
        <v>73.54346740482292</v>
      </c>
      <c r="D1724">
        <v>151.5469110062821</v>
      </c>
      <c r="E1724">
        <v>-150.91006745792023</v>
      </c>
      <c r="F1724">
        <v>21.604488555465942</v>
      </c>
      <c r="G1724">
        <v>47.08817652404602</v>
      </c>
      <c r="H1724">
        <v>94.39114125915944</v>
      </c>
      <c r="U1724">
        <f>'wyznaczanie X2 i X3'!$E$3*modele!D1724+'wyznaczanie X2 i X3'!$F$3</f>
        <v>71.45977200540456</v>
      </c>
      <c r="V1724" s="3">
        <f t="shared" si="241"/>
        <v>2.0836999999999999</v>
      </c>
      <c r="W1724">
        <f>'wyznaczanie X2 i X3'!$H$3*modele!C1724+'wyznaczanie X2 i X3'!$I$3</f>
        <v>152.33981097539782</v>
      </c>
      <c r="X1724">
        <f t="shared" si="242"/>
        <v>0.79290000000000005</v>
      </c>
      <c r="AA1724">
        <v>34.860167378274298</v>
      </c>
      <c r="AB1724">
        <f t="shared" si="243"/>
        <v>0</v>
      </c>
      <c r="AC1724">
        <v>73.543467404822906</v>
      </c>
      <c r="AD1724">
        <f t="shared" si="244"/>
        <v>0</v>
      </c>
      <c r="AE1724">
        <v>151.54691100628199</v>
      </c>
      <c r="AF1724">
        <f t="shared" si="245"/>
        <v>0</v>
      </c>
      <c r="AG1724">
        <v>-150.91006745792001</v>
      </c>
      <c r="AH1724">
        <f t="shared" si="246"/>
        <v>0</v>
      </c>
      <c r="AI1724">
        <v>21.604488555465899</v>
      </c>
      <c r="AJ1724">
        <f t="shared" si="247"/>
        <v>0</v>
      </c>
      <c r="AK1724">
        <v>47.088176524045998</v>
      </c>
      <c r="AL1724">
        <f t="shared" si="248"/>
        <v>0</v>
      </c>
      <c r="AM1724">
        <v>94.391141259159397</v>
      </c>
      <c r="AN1724">
        <f t="shared" si="249"/>
        <v>0</v>
      </c>
    </row>
    <row r="1725" spans="2:40" x14ac:dyDescent="0.3">
      <c r="B1725">
        <v>54.160183704823567</v>
      </c>
      <c r="C1725">
        <v>79.885110492527303</v>
      </c>
      <c r="D1725">
        <v>164.76782407731045</v>
      </c>
      <c r="E1725">
        <v>-131.33496406793478</v>
      </c>
      <c r="F1725">
        <v>16.929779315371576</v>
      </c>
      <c r="G1725">
        <v>53.530113073291353</v>
      </c>
      <c r="U1725">
        <f>'wyznaczanie X2 i X3'!$E$3*modele!D1725+'wyznaczanie X2 i X3'!$F$3</f>
        <v>77.632329312454928</v>
      </c>
      <c r="V1725" s="3">
        <f t="shared" si="241"/>
        <v>2.2528000000000001</v>
      </c>
      <c r="W1725">
        <f>'wyznaczanie X2 i X3'!$H$3*modele!C1725+'wyznaczanie X2 i X3'!$I$3</f>
        <v>165.0834329951191</v>
      </c>
      <c r="X1725">
        <f t="shared" si="242"/>
        <v>0.31559999999999999</v>
      </c>
      <c r="AA1725">
        <v>54.160183704823602</v>
      </c>
      <c r="AB1725">
        <f t="shared" si="243"/>
        <v>0</v>
      </c>
      <c r="AC1725">
        <v>79.885110492527303</v>
      </c>
      <c r="AD1725">
        <f t="shared" si="244"/>
        <v>0</v>
      </c>
      <c r="AE1725">
        <v>164.76782407731</v>
      </c>
      <c r="AF1725">
        <f t="shared" si="245"/>
        <v>0</v>
      </c>
      <c r="AG1725">
        <v>-131.334964067935</v>
      </c>
      <c r="AH1725">
        <f t="shared" si="246"/>
        <v>0</v>
      </c>
      <c r="AI1725">
        <v>16.929779315371601</v>
      </c>
      <c r="AJ1725">
        <f t="shared" si="247"/>
        <v>0</v>
      </c>
      <c r="AK1725">
        <v>53.530113073291403</v>
      </c>
      <c r="AL1725">
        <f t="shared" si="248"/>
        <v>0</v>
      </c>
      <c r="AM1725">
        <v>94.525497950748345</v>
      </c>
      <c r="AN1725">
        <f t="shared" si="249"/>
        <v>94.525499999999994</v>
      </c>
    </row>
    <row r="1726" spans="2:40" x14ac:dyDescent="0.3">
      <c r="B1726">
        <v>20.933570402207067</v>
      </c>
      <c r="C1726">
        <v>39.136687985088244</v>
      </c>
      <c r="D1726">
        <v>82.565686882671187</v>
      </c>
      <c r="E1726">
        <v>-75.542923150850598</v>
      </c>
      <c r="F1726">
        <v>28.864440584935149</v>
      </c>
      <c r="G1726">
        <v>47.637483724068844</v>
      </c>
      <c r="H1726">
        <v>94.659854642337251</v>
      </c>
      <c r="U1726">
        <f>'wyznaczanie X2 i X3'!$E$3*modele!D1726+'wyznaczanie X2 i X3'!$F$3</f>
        <v>39.253935939018888</v>
      </c>
      <c r="V1726" s="3">
        <f t="shared" si="241"/>
        <v>0.1172</v>
      </c>
      <c r="W1726">
        <f>'wyznaczanie X2 i X3'!$H$3*modele!C1726+'wyznaczanie X2 i X3'!$I$3</f>
        <v>83.198898158788339</v>
      </c>
      <c r="X1726">
        <f t="shared" si="242"/>
        <v>0.63319999999999999</v>
      </c>
      <c r="AA1726">
        <v>20.933570402207099</v>
      </c>
      <c r="AB1726">
        <f t="shared" si="243"/>
        <v>0</v>
      </c>
      <c r="AC1726">
        <v>39.136687985088201</v>
      </c>
      <c r="AD1726">
        <f t="shared" si="244"/>
        <v>0</v>
      </c>
      <c r="AE1726">
        <v>82.565686882671201</v>
      </c>
      <c r="AF1726">
        <f t="shared" si="245"/>
        <v>0</v>
      </c>
      <c r="AG1726">
        <v>-75.542923150850598</v>
      </c>
      <c r="AH1726">
        <f t="shared" si="246"/>
        <v>0</v>
      </c>
      <c r="AI1726">
        <v>28.8644405849351</v>
      </c>
      <c r="AJ1726">
        <f t="shared" si="247"/>
        <v>0</v>
      </c>
      <c r="AK1726">
        <v>47.637483724068801</v>
      </c>
      <c r="AL1726">
        <f t="shared" si="248"/>
        <v>0</v>
      </c>
      <c r="AM1726">
        <v>94.659854642337294</v>
      </c>
      <c r="AN1726">
        <f t="shared" si="249"/>
        <v>0</v>
      </c>
    </row>
    <row r="1727" spans="2:40" x14ac:dyDescent="0.3">
      <c r="B1727">
        <v>50.292813960046558</v>
      </c>
      <c r="C1727">
        <v>11.462569842009263</v>
      </c>
      <c r="D1727">
        <v>27.272428036256329</v>
      </c>
      <c r="E1727">
        <v>66.197918394065326</v>
      </c>
      <c r="F1727">
        <v>20.079823622980477</v>
      </c>
      <c r="G1727">
        <v>51.643587016348654</v>
      </c>
      <c r="H1727">
        <v>103.40163690767636</v>
      </c>
      <c r="U1727">
        <f>'wyznaczanie X2 i X3'!$E$3*modele!D1727+'wyznaczanie X2 i X3'!$F$3</f>
        <v>13.438713715753867</v>
      </c>
      <c r="V1727" s="3">
        <f t="shared" si="241"/>
        <v>1.9761</v>
      </c>
      <c r="W1727">
        <f>'wyznaczanie X2 i X3'!$H$3*modele!C1727+'wyznaczanie X2 i X3'!$I$3</f>
        <v>27.587363976379546</v>
      </c>
      <c r="X1727">
        <f t="shared" si="242"/>
        <v>0.31490000000000001</v>
      </c>
      <c r="AA1727">
        <v>50.292813960046601</v>
      </c>
      <c r="AB1727">
        <f t="shared" si="243"/>
        <v>0</v>
      </c>
      <c r="AC1727">
        <v>11.4625698420093</v>
      </c>
      <c r="AD1727">
        <f t="shared" si="244"/>
        <v>0</v>
      </c>
      <c r="AE1727">
        <v>27.272428036256301</v>
      </c>
      <c r="AF1727">
        <f t="shared" si="245"/>
        <v>0</v>
      </c>
      <c r="AG1727">
        <v>66.197918394065297</v>
      </c>
      <c r="AH1727">
        <f t="shared" si="246"/>
        <v>0</v>
      </c>
      <c r="AI1727">
        <v>20.079823622980498</v>
      </c>
      <c r="AJ1727">
        <f t="shared" si="247"/>
        <v>0</v>
      </c>
      <c r="AK1727">
        <v>51.643587016348697</v>
      </c>
      <c r="AL1727">
        <f t="shared" si="248"/>
        <v>0</v>
      </c>
      <c r="AM1727">
        <v>103.40163690767599</v>
      </c>
      <c r="AN1727">
        <f t="shared" si="249"/>
        <v>0</v>
      </c>
    </row>
    <row r="1728" spans="2:40" x14ac:dyDescent="0.3">
      <c r="B1728">
        <v>54.050648299604994</v>
      </c>
      <c r="C1728">
        <v>54.3366497617303</v>
      </c>
      <c r="D1728">
        <v>113.30980482647554</v>
      </c>
      <c r="E1728">
        <v>-54.908652685980897</v>
      </c>
      <c r="F1728">
        <v>23.939357095086944</v>
      </c>
      <c r="G1728">
        <v>54.568895855711197</v>
      </c>
      <c r="H1728">
        <v>109.08856854159419</v>
      </c>
      <c r="U1728">
        <f>'wyznaczanie X2 i X3'!$E$3*modele!D1728+'wyznaczanie X2 i X3'!$F$3</f>
        <v>53.607697199177267</v>
      </c>
      <c r="V1728" s="3">
        <f t="shared" si="241"/>
        <v>0.72899999999999998</v>
      </c>
      <c r="W1728">
        <f>'wyznaczanie X2 i X3'!$H$3*modele!C1728+'wyznaczanie X2 i X3'!$I$3</f>
        <v>113.74343762858301</v>
      </c>
      <c r="X1728">
        <f t="shared" si="242"/>
        <v>0.43359999999999999</v>
      </c>
      <c r="AA1728">
        <v>54.050648299605001</v>
      </c>
      <c r="AB1728">
        <f t="shared" si="243"/>
        <v>0</v>
      </c>
      <c r="AC1728">
        <v>54.3366497617303</v>
      </c>
      <c r="AD1728">
        <f t="shared" si="244"/>
        <v>0</v>
      </c>
      <c r="AE1728">
        <v>113.309804826476</v>
      </c>
      <c r="AF1728">
        <f t="shared" si="245"/>
        <v>0</v>
      </c>
      <c r="AG1728">
        <v>-54.908652685980897</v>
      </c>
      <c r="AH1728">
        <f t="shared" si="246"/>
        <v>0</v>
      </c>
      <c r="AI1728">
        <v>23.939357095086901</v>
      </c>
      <c r="AJ1728">
        <f t="shared" si="247"/>
        <v>0</v>
      </c>
      <c r="AK1728">
        <v>54.568895855711197</v>
      </c>
      <c r="AL1728">
        <f t="shared" si="248"/>
        <v>0</v>
      </c>
      <c r="AM1728">
        <v>109.088568541594</v>
      </c>
      <c r="AN1728">
        <f t="shared" si="249"/>
        <v>0</v>
      </c>
    </row>
    <row r="1729" spans="2:40" x14ac:dyDescent="0.3">
      <c r="B1729">
        <v>36.724604928662124</v>
      </c>
      <c r="C1729">
        <v>71.159345223552791</v>
      </c>
      <c r="D1729">
        <v>147.05760280481107</v>
      </c>
      <c r="E1729">
        <v>-140.02882581333409</v>
      </c>
      <c r="F1729">
        <v>16.164306208257607</v>
      </c>
      <c r="G1729">
        <v>53.238999639124827</v>
      </c>
      <c r="H1729">
        <v>107.36061376697906</v>
      </c>
      <c r="U1729">
        <f>'wyznaczanie X2 i X3'!$E$3*modele!D1729+'wyznaczanie X2 i X3'!$F$3</f>
        <v>69.363811462156249</v>
      </c>
      <c r="V1729" s="3">
        <f t="shared" si="241"/>
        <v>1.7955000000000001</v>
      </c>
      <c r="W1729">
        <f>'wyznaczanie X2 i X3'!$H$3*modele!C1729+'wyznaczanie X2 i X3'!$I$3</f>
        <v>147.5488835285588</v>
      </c>
      <c r="X1729">
        <f t="shared" si="242"/>
        <v>0.49130000000000001</v>
      </c>
      <c r="AA1729">
        <v>36.724604928662103</v>
      </c>
      <c r="AB1729">
        <f t="shared" si="243"/>
        <v>0</v>
      </c>
      <c r="AC1729">
        <v>71.159345223552805</v>
      </c>
      <c r="AD1729">
        <f t="shared" si="244"/>
        <v>0</v>
      </c>
      <c r="AE1729">
        <v>147.05760280481101</v>
      </c>
      <c r="AF1729">
        <f t="shared" si="245"/>
        <v>0</v>
      </c>
      <c r="AG1729">
        <v>-140.02882581333401</v>
      </c>
      <c r="AH1729">
        <f t="shared" si="246"/>
        <v>0</v>
      </c>
      <c r="AI1729">
        <v>16.164306208257599</v>
      </c>
      <c r="AJ1729">
        <f t="shared" si="247"/>
        <v>0</v>
      </c>
      <c r="AK1729">
        <v>53.238999639124799</v>
      </c>
      <c r="AL1729">
        <f t="shared" si="248"/>
        <v>0</v>
      </c>
      <c r="AM1729">
        <v>107.360613766979</v>
      </c>
      <c r="AN1729">
        <f t="shared" si="249"/>
        <v>0</v>
      </c>
    </row>
    <row r="1730" spans="2:40" x14ac:dyDescent="0.3">
      <c r="B1730">
        <v>69.446969785168903</v>
      </c>
      <c r="C1730">
        <v>70.559848159444329</v>
      </c>
      <c r="D1730">
        <v>145.62069902334389</v>
      </c>
      <c r="E1730">
        <v>-72.785604907995179</v>
      </c>
      <c r="F1730">
        <v>31.234575675346537</v>
      </c>
      <c r="G1730">
        <v>47.609329077135321</v>
      </c>
      <c r="H1730">
        <v>95.076422112418683</v>
      </c>
      <c r="U1730">
        <f>'wyznaczanie X2 i X3'!$E$3*modele!D1730+'wyznaczanie X2 i X3'!$F$3</f>
        <v>68.692952279573802</v>
      </c>
      <c r="V1730" s="3">
        <f t="shared" ref="V1730:V1793" si="250">ROUND(ABS(U1730-C1730),4)</f>
        <v>1.8669</v>
      </c>
      <c r="W1730">
        <f>'wyznaczanie X2 i X3'!$H$3*modele!C1730+'wyznaczanie X2 i X3'!$I$3</f>
        <v>146.34418564801371</v>
      </c>
      <c r="X1730">
        <f t="shared" ref="X1730:X1793" si="251">ROUND(ABS(W1730-D1730),4)</f>
        <v>0.72350000000000003</v>
      </c>
      <c r="AA1730">
        <v>69.446969785168903</v>
      </c>
      <c r="AB1730">
        <f t="shared" ref="AB1730:AB1793" si="252">ROUND(ABS(B1730-AA1730),4)</f>
        <v>0</v>
      </c>
      <c r="AC1730">
        <v>70.5598481594443</v>
      </c>
      <c r="AD1730">
        <f t="shared" ref="AD1730:AD1793" si="253">ROUND(ABS(C1730-AC1730),4)</f>
        <v>0</v>
      </c>
      <c r="AE1730">
        <v>145.620699023344</v>
      </c>
      <c r="AF1730">
        <f t="shared" ref="AF1730:AF1793" si="254">ROUND(ABS(AE1730-D1730),4)</f>
        <v>0</v>
      </c>
      <c r="AG1730">
        <v>-72.785604907995193</v>
      </c>
      <c r="AH1730">
        <f t="shared" ref="AH1730:AH1793" si="255">ROUND(ABS(AG1730-E1730),4)</f>
        <v>0</v>
      </c>
      <c r="AI1730">
        <v>31.234575675346498</v>
      </c>
      <c r="AJ1730">
        <f t="shared" ref="AJ1730:AJ1793" si="256">ROUND(ABS(AI1730-F1730),4)</f>
        <v>0</v>
      </c>
      <c r="AK1730">
        <v>47.6093290771353</v>
      </c>
      <c r="AL1730">
        <f t="shared" ref="AL1730:AL1793" si="257">ROUND(ABS(AK1730-G1730),4)</f>
        <v>0</v>
      </c>
      <c r="AM1730">
        <v>95.076422112418697</v>
      </c>
      <c r="AN1730">
        <f t="shared" ref="AN1730:AN1793" si="258">ROUND(ABS(AM1730-H1730),4)</f>
        <v>0</v>
      </c>
    </row>
    <row r="1731" spans="2:40" x14ac:dyDescent="0.3">
      <c r="B1731">
        <v>52.764975973572625</v>
      </c>
      <c r="C1731">
        <v>33.274275829185839</v>
      </c>
      <c r="D1731">
        <v>71.345553063517002</v>
      </c>
      <c r="E1731">
        <v>5.7071244595877317</v>
      </c>
      <c r="F1731">
        <v>26.166681978039357</v>
      </c>
      <c r="G1731">
        <v>50.509677846218459</v>
      </c>
      <c r="H1731">
        <v>100.67080749691226</v>
      </c>
      <c r="U1731">
        <f>'wyznaczanie X2 i X3'!$E$3*modele!D1731+'wyznaczanie X2 i X3'!$F$3</f>
        <v>34.015499030809472</v>
      </c>
      <c r="V1731" s="3">
        <f t="shared" si="250"/>
        <v>0.74119999999999997</v>
      </c>
      <c r="W1731">
        <f>'wyznaczanie X2 i X3'!$H$3*modele!C1731+'wyznaczanie X2 i X3'!$I$3</f>
        <v>71.418297515480432</v>
      </c>
      <c r="X1731">
        <f t="shared" si="251"/>
        <v>7.2700000000000001E-2</v>
      </c>
      <c r="AA1731">
        <v>52.764975973572597</v>
      </c>
      <c r="AB1731">
        <f t="shared" si="252"/>
        <v>0</v>
      </c>
      <c r="AC1731">
        <v>33.274275829185797</v>
      </c>
      <c r="AD1731">
        <f t="shared" si="253"/>
        <v>0</v>
      </c>
      <c r="AE1731">
        <v>71.345553063517002</v>
      </c>
      <c r="AF1731">
        <f t="shared" si="254"/>
        <v>0</v>
      </c>
      <c r="AG1731">
        <v>5.70712445958773</v>
      </c>
      <c r="AH1731">
        <f t="shared" si="255"/>
        <v>0</v>
      </c>
      <c r="AI1731">
        <v>26.166681978039399</v>
      </c>
      <c r="AJ1731">
        <f t="shared" si="256"/>
        <v>0</v>
      </c>
      <c r="AK1731">
        <v>50.509677846218501</v>
      </c>
      <c r="AL1731">
        <f t="shared" si="257"/>
        <v>0</v>
      </c>
      <c r="AM1731">
        <v>100.670807496912</v>
      </c>
      <c r="AN1731">
        <f t="shared" si="258"/>
        <v>0</v>
      </c>
    </row>
    <row r="1732" spans="2:40" x14ac:dyDescent="0.3">
      <c r="B1732">
        <v>2044.8895903972461</v>
      </c>
      <c r="C1732">
        <v>78.152474268950868</v>
      </c>
      <c r="D1732">
        <v>160.92733329455385</v>
      </c>
      <c r="E1732">
        <v>3855.3217579876396</v>
      </c>
      <c r="F1732">
        <v>15.332826140559888</v>
      </c>
      <c r="G1732">
        <v>53.53521261916206</v>
      </c>
      <c r="H1732">
        <v>107.75560203512353</v>
      </c>
      <c r="U1732">
        <f>'wyznaczanie X2 i X3'!$E$3*modele!D1732+'wyznaczanie X2 i X3'!$F$3</f>
        <v>75.839287537170037</v>
      </c>
      <c r="V1732" s="3">
        <f t="shared" si="250"/>
        <v>2.3132000000000001</v>
      </c>
      <c r="W1732">
        <f>'wyznaczanie X2 i X3'!$H$3*modele!C1732+'wyznaczanie X2 i X3'!$I$3</f>
        <v>161.60167585023248</v>
      </c>
      <c r="X1732">
        <f t="shared" si="251"/>
        <v>0.67430000000000001</v>
      </c>
      <c r="AA1732">
        <v>2044.88959039725</v>
      </c>
      <c r="AB1732">
        <f t="shared" si="252"/>
        <v>0</v>
      </c>
      <c r="AC1732">
        <v>78.152474268950897</v>
      </c>
      <c r="AD1732">
        <f t="shared" si="253"/>
        <v>0</v>
      </c>
      <c r="AE1732">
        <v>160.92733329455399</v>
      </c>
      <c r="AF1732">
        <f t="shared" si="254"/>
        <v>0</v>
      </c>
      <c r="AG1732">
        <v>3855.32175798764</v>
      </c>
      <c r="AH1732">
        <f t="shared" si="255"/>
        <v>0</v>
      </c>
      <c r="AI1732">
        <v>15.3328261405599</v>
      </c>
      <c r="AJ1732">
        <f t="shared" si="256"/>
        <v>0</v>
      </c>
      <c r="AK1732">
        <v>53.535212619162102</v>
      </c>
      <c r="AL1732">
        <f t="shared" si="257"/>
        <v>0</v>
      </c>
      <c r="AM1732">
        <v>107.755602035124</v>
      </c>
      <c r="AN1732">
        <f t="shared" si="258"/>
        <v>0</v>
      </c>
    </row>
    <row r="1733" spans="2:40" x14ac:dyDescent="0.3">
      <c r="B1733">
        <v>32.61709334341468</v>
      </c>
      <c r="C1733">
        <v>32.885020952103815</v>
      </c>
      <c r="D1733">
        <v>70.481341598015476</v>
      </c>
      <c r="E1733">
        <v>-33.420876169482085</v>
      </c>
      <c r="F1733">
        <v>20.478888328659401</v>
      </c>
      <c r="G1733">
        <v>49.359066134735357</v>
      </c>
      <c r="H1733">
        <v>98.091738582127789</v>
      </c>
      <c r="U1733">
        <f>'wyznaczanie X2 i X3'!$E$3*modele!D1733+'wyznaczanie X2 i X3'!$F$3</f>
        <v>33.612017458276654</v>
      </c>
      <c r="V1733" s="3">
        <f t="shared" si="250"/>
        <v>0.72699999999999998</v>
      </c>
      <c r="W1733">
        <f>'wyznaczanie X2 i X3'!$H$3*modele!C1733+'wyznaczanie X2 i X3'!$I$3</f>
        <v>70.636084301292428</v>
      </c>
      <c r="X1733">
        <f t="shared" si="251"/>
        <v>0.1547</v>
      </c>
      <c r="AA1733">
        <v>32.617093343414702</v>
      </c>
      <c r="AB1733">
        <f t="shared" si="252"/>
        <v>0</v>
      </c>
      <c r="AC1733">
        <v>32.885020952103801</v>
      </c>
      <c r="AD1733">
        <f t="shared" si="253"/>
        <v>0</v>
      </c>
      <c r="AE1733">
        <v>70.481341598015504</v>
      </c>
      <c r="AF1733">
        <f t="shared" si="254"/>
        <v>0</v>
      </c>
      <c r="AG1733">
        <v>-33.420876169482099</v>
      </c>
      <c r="AH1733">
        <f t="shared" si="255"/>
        <v>0</v>
      </c>
      <c r="AI1733">
        <v>20.478888328659401</v>
      </c>
      <c r="AJ1733">
        <f t="shared" si="256"/>
        <v>0</v>
      </c>
      <c r="AK1733">
        <v>49.3590661347354</v>
      </c>
      <c r="AL1733">
        <f t="shared" si="257"/>
        <v>0</v>
      </c>
      <c r="AM1733">
        <v>98.091738582127803</v>
      </c>
      <c r="AN1733">
        <f t="shared" si="258"/>
        <v>0</v>
      </c>
    </row>
    <row r="1734" spans="2:40" x14ac:dyDescent="0.3">
      <c r="B1734">
        <v>20.081674368442059</v>
      </c>
      <c r="C1734">
        <v>56.530622014485928</v>
      </c>
      <c r="D1734">
        <v>117.76005134244673</v>
      </c>
      <c r="E1734">
        <v>-129.42851730657367</v>
      </c>
      <c r="F1734">
        <v>16.660824657415024</v>
      </c>
      <c r="G1734">
        <v>49.008849641532272</v>
      </c>
      <c r="H1734">
        <v>98.996491506798165</v>
      </c>
      <c r="U1734">
        <f>'wyznaczanie X2 i X3'!$E$3*modele!D1734+'wyznaczanie X2 i X3'!$F$3</f>
        <v>55.685420689435176</v>
      </c>
      <c r="V1734" s="3">
        <f t="shared" si="250"/>
        <v>0.84519999999999995</v>
      </c>
      <c r="W1734">
        <f>'wyznaczanie X2 i X3'!$H$3*modele!C1734+'wyznaczanie X2 i X3'!$I$3</f>
        <v>118.15225608843662</v>
      </c>
      <c r="X1734">
        <f t="shared" si="251"/>
        <v>0.39219999999999999</v>
      </c>
      <c r="AA1734">
        <v>20.081674368442101</v>
      </c>
      <c r="AB1734">
        <f t="shared" si="252"/>
        <v>0</v>
      </c>
      <c r="AC1734">
        <v>56.5306220144859</v>
      </c>
      <c r="AD1734">
        <f t="shared" si="253"/>
        <v>0</v>
      </c>
      <c r="AE1734">
        <v>117.760051342447</v>
      </c>
      <c r="AF1734">
        <f t="shared" si="254"/>
        <v>0</v>
      </c>
      <c r="AG1734">
        <v>-129.42851730657401</v>
      </c>
      <c r="AH1734">
        <f t="shared" si="255"/>
        <v>0</v>
      </c>
      <c r="AI1734">
        <v>16.660824657414999</v>
      </c>
      <c r="AJ1734">
        <f t="shared" si="256"/>
        <v>0</v>
      </c>
      <c r="AK1734">
        <v>49.008849641532301</v>
      </c>
      <c r="AL1734">
        <f t="shared" si="257"/>
        <v>0</v>
      </c>
      <c r="AM1734">
        <v>98.996491506798193</v>
      </c>
      <c r="AN1734">
        <f t="shared" si="258"/>
        <v>0</v>
      </c>
    </row>
    <row r="1735" spans="2:40" x14ac:dyDescent="0.3">
      <c r="B1735">
        <v>53.126362149668758</v>
      </c>
      <c r="C1735">
        <v>22.904070540041573</v>
      </c>
      <c r="D1735">
        <v>50.676671924464671</v>
      </c>
      <c r="E1735">
        <v>37.540512679212796</v>
      </c>
      <c r="F1735">
        <v>26.189800252239749</v>
      </c>
      <c r="G1735">
        <v>62.245018934529469</v>
      </c>
      <c r="H1735">
        <v>124.82483981314017</v>
      </c>
      <c r="U1735">
        <f>'wyznaczanie X2 i X3'!$E$3*modele!D1735+'wyznaczanie X2 i X3'!$F$3</f>
        <v>24.36564711680019</v>
      </c>
      <c r="V1735" s="3">
        <f t="shared" si="250"/>
        <v>1.4616</v>
      </c>
      <c r="W1735">
        <f>'wyznaczanie X2 i X3'!$H$3*modele!C1735+'wyznaczanie X2 i X3'!$I$3</f>
        <v>50.579222429719458</v>
      </c>
      <c r="X1735">
        <f t="shared" si="251"/>
        <v>9.74E-2</v>
      </c>
      <c r="AA1735">
        <v>53.1263621496688</v>
      </c>
      <c r="AB1735">
        <f t="shared" si="252"/>
        <v>0</v>
      </c>
      <c r="AC1735">
        <v>22.904070540041602</v>
      </c>
      <c r="AD1735">
        <f t="shared" si="253"/>
        <v>0</v>
      </c>
      <c r="AE1735">
        <v>50.676671924464699</v>
      </c>
      <c r="AF1735">
        <f t="shared" si="254"/>
        <v>0</v>
      </c>
      <c r="AG1735">
        <v>37.540512679212803</v>
      </c>
      <c r="AH1735">
        <f t="shared" si="255"/>
        <v>0</v>
      </c>
      <c r="AI1735">
        <v>26.189800252239699</v>
      </c>
      <c r="AJ1735">
        <f t="shared" si="256"/>
        <v>0</v>
      </c>
      <c r="AK1735">
        <v>62.245018934529497</v>
      </c>
      <c r="AL1735">
        <f t="shared" si="257"/>
        <v>0</v>
      </c>
      <c r="AM1735">
        <v>124.82483981314</v>
      </c>
      <c r="AN1735">
        <f t="shared" si="258"/>
        <v>0</v>
      </c>
    </row>
    <row r="1736" spans="2:40" x14ac:dyDescent="0.3">
      <c r="B1736">
        <v>33.346491439519077</v>
      </c>
      <c r="C1736">
        <v>19.856479908847739</v>
      </c>
      <c r="D1736">
        <v>44.095749909228012</v>
      </c>
      <c r="E1736">
        <v>7.1235431524949391</v>
      </c>
      <c r="F1736">
        <v>17.881024873485032</v>
      </c>
      <c r="G1736">
        <v>59.67208706053367</v>
      </c>
      <c r="H1736">
        <v>119.98261876289818</v>
      </c>
      <c r="U1736">
        <f>'wyznaczanie X2 i X3'!$E$3*modele!D1736+'wyznaczanie X2 i X3'!$F$3</f>
        <v>21.293157489643285</v>
      </c>
      <c r="V1736" s="3">
        <f t="shared" si="250"/>
        <v>1.4367000000000001</v>
      </c>
      <c r="W1736">
        <f>'wyznaczanie X2 i X3'!$H$3*modele!C1736+'wyznaczanie X2 i X3'!$I$3</f>
        <v>44.455045692293396</v>
      </c>
      <c r="X1736">
        <f t="shared" si="251"/>
        <v>0.35930000000000001</v>
      </c>
      <c r="AA1736">
        <v>33.346491439519099</v>
      </c>
      <c r="AB1736">
        <f t="shared" si="252"/>
        <v>0</v>
      </c>
      <c r="AC1736">
        <v>19.8564799088477</v>
      </c>
      <c r="AD1736">
        <f t="shared" si="253"/>
        <v>0</v>
      </c>
      <c r="AE1736">
        <v>44.095749909227997</v>
      </c>
      <c r="AF1736">
        <f t="shared" si="254"/>
        <v>0</v>
      </c>
      <c r="AG1736">
        <v>7.12354315249494</v>
      </c>
      <c r="AH1736">
        <f t="shared" si="255"/>
        <v>0</v>
      </c>
      <c r="AI1736">
        <v>17.881024873485</v>
      </c>
      <c r="AJ1736">
        <f t="shared" si="256"/>
        <v>0</v>
      </c>
      <c r="AK1736">
        <v>59.672087060533698</v>
      </c>
      <c r="AL1736">
        <f t="shared" si="257"/>
        <v>0</v>
      </c>
      <c r="AM1736">
        <v>119.982618762898</v>
      </c>
      <c r="AN1736">
        <f t="shared" si="258"/>
        <v>0</v>
      </c>
    </row>
    <row r="1737" spans="2:40" x14ac:dyDescent="0.3">
      <c r="B1737">
        <v>34.114516583704386</v>
      </c>
      <c r="C1737">
        <v>41.03549680228361</v>
      </c>
      <c r="D1737">
        <v>86.768359760682358</v>
      </c>
      <c r="E1737">
        <v>-54.877457239442066</v>
      </c>
      <c r="F1737">
        <v>23.712296525441324</v>
      </c>
      <c r="G1737">
        <v>55.735868503610078</v>
      </c>
      <c r="H1737">
        <v>111.66234524287454</v>
      </c>
      <c r="U1737">
        <f>'wyznaczanie X2 i X3'!$E$3*modele!D1737+'wyznaczanie X2 i X3'!$F$3</f>
        <v>41.216072672158496</v>
      </c>
      <c r="V1737" s="3">
        <f t="shared" si="250"/>
        <v>0.18060000000000001</v>
      </c>
      <c r="W1737">
        <f>'wyznaczanie X2 i X3'!$H$3*modele!C1737+'wyznaczanie X2 i X3'!$I$3</f>
        <v>87.014581495015179</v>
      </c>
      <c r="X1737">
        <f t="shared" si="251"/>
        <v>0.2462</v>
      </c>
      <c r="AA1737">
        <v>34.1145165837044</v>
      </c>
      <c r="AB1737">
        <f t="shared" si="252"/>
        <v>0</v>
      </c>
      <c r="AC1737">
        <v>41.035496802283603</v>
      </c>
      <c r="AD1737">
        <f t="shared" si="253"/>
        <v>0</v>
      </c>
      <c r="AE1737">
        <v>86.768359760682401</v>
      </c>
      <c r="AF1737">
        <f t="shared" si="254"/>
        <v>0</v>
      </c>
      <c r="AG1737">
        <v>-54.877457239442101</v>
      </c>
      <c r="AH1737">
        <f t="shared" si="255"/>
        <v>0</v>
      </c>
      <c r="AI1737">
        <v>23.7122965254413</v>
      </c>
      <c r="AJ1737">
        <f t="shared" si="256"/>
        <v>0</v>
      </c>
      <c r="AK1737">
        <v>55.735868503610099</v>
      </c>
      <c r="AL1737">
        <f t="shared" si="257"/>
        <v>0</v>
      </c>
      <c r="AM1737">
        <v>111.66234524287501</v>
      </c>
      <c r="AN1737">
        <f t="shared" si="258"/>
        <v>0</v>
      </c>
    </row>
    <row r="1738" spans="2:40" x14ac:dyDescent="0.3">
      <c r="B1738">
        <v>31.506157426363785</v>
      </c>
      <c r="C1738">
        <v>65.301203289905573</v>
      </c>
      <c r="D1738">
        <v>135.07806857043278</v>
      </c>
      <c r="E1738">
        <v>-132.89129501698915</v>
      </c>
      <c r="F1738">
        <v>15.517450947656613</v>
      </c>
      <c r="G1738">
        <v>39.054605806142241</v>
      </c>
      <c r="H1738">
        <v>78.85319260667535</v>
      </c>
      <c r="U1738">
        <f>'wyznaczanie X2 i X3'!$E$3*modele!D1738+'wyznaczanie X2 i X3'!$F$3</f>
        <v>63.770826985500854</v>
      </c>
      <c r="V1738" s="3">
        <f t="shared" si="250"/>
        <v>1.5304</v>
      </c>
      <c r="W1738">
        <f>'wyznaczanie X2 i X3'!$H$3*modele!C1738+'wyznaczanie X2 i X3'!$I$3</f>
        <v>135.77686395763351</v>
      </c>
      <c r="X1738">
        <f t="shared" si="251"/>
        <v>0.69879999999999998</v>
      </c>
      <c r="AA1738">
        <v>31.506157426363799</v>
      </c>
      <c r="AB1738">
        <f t="shared" si="252"/>
        <v>0</v>
      </c>
      <c r="AC1738">
        <v>65.301203289905601</v>
      </c>
      <c r="AD1738">
        <f t="shared" si="253"/>
        <v>0</v>
      </c>
      <c r="AE1738">
        <v>135.078068570433</v>
      </c>
      <c r="AF1738">
        <f t="shared" si="254"/>
        <v>0</v>
      </c>
      <c r="AG1738">
        <v>-132.89129501698901</v>
      </c>
      <c r="AH1738">
        <f t="shared" si="255"/>
        <v>0</v>
      </c>
      <c r="AI1738">
        <v>15.5174509476566</v>
      </c>
      <c r="AJ1738">
        <f t="shared" si="256"/>
        <v>0</v>
      </c>
      <c r="AK1738">
        <v>39.054605806142199</v>
      </c>
      <c r="AL1738">
        <f t="shared" si="257"/>
        <v>0</v>
      </c>
      <c r="AM1738">
        <v>78.853192606675293</v>
      </c>
      <c r="AN1738">
        <f t="shared" si="258"/>
        <v>0</v>
      </c>
    </row>
    <row r="1739" spans="2:40" x14ac:dyDescent="0.3">
      <c r="B1739">
        <v>45.177861059654234</v>
      </c>
      <c r="C1739">
        <v>15.981381007662614</v>
      </c>
      <c r="D1739">
        <v>35.995275176019184</v>
      </c>
      <c r="E1739">
        <v>42.411579096320622</v>
      </c>
      <c r="F1739">
        <v>25.501388158782813</v>
      </c>
      <c r="G1739">
        <v>53.702293260415004</v>
      </c>
      <c r="H1739">
        <v>106.79932720190661</v>
      </c>
      <c r="U1739">
        <f>'wyznaczanie X2 i X3'!$E$3*modele!D1739+'wyznaczanie X2 i X3'!$F$3</f>
        <v>17.511221685631831</v>
      </c>
      <c r="V1739" s="3">
        <f t="shared" si="250"/>
        <v>1.5298</v>
      </c>
      <c r="W1739">
        <f>'wyznaczanie X2 i X3'!$H$3*modele!C1739+'wyznaczanie X2 i X3'!$I$3</f>
        <v>36.667979311738627</v>
      </c>
      <c r="X1739">
        <f t="shared" si="251"/>
        <v>0.67269999999999996</v>
      </c>
      <c r="AA1739">
        <v>45.177861059654198</v>
      </c>
      <c r="AB1739">
        <f t="shared" si="252"/>
        <v>0</v>
      </c>
      <c r="AC1739">
        <v>15.9813810076626</v>
      </c>
      <c r="AD1739">
        <f t="shared" si="253"/>
        <v>0</v>
      </c>
      <c r="AE1739">
        <v>35.995275176019199</v>
      </c>
      <c r="AF1739">
        <f t="shared" si="254"/>
        <v>0</v>
      </c>
      <c r="AG1739">
        <v>42.411579096320601</v>
      </c>
      <c r="AH1739">
        <f t="shared" si="255"/>
        <v>0</v>
      </c>
      <c r="AI1739">
        <v>25.501388158782799</v>
      </c>
      <c r="AJ1739">
        <f t="shared" si="256"/>
        <v>0</v>
      </c>
      <c r="AK1739">
        <v>53.702293260414997</v>
      </c>
      <c r="AL1739">
        <f t="shared" si="257"/>
        <v>0</v>
      </c>
      <c r="AM1739">
        <v>106.799327201907</v>
      </c>
      <c r="AN1739">
        <f t="shared" si="258"/>
        <v>0</v>
      </c>
    </row>
    <row r="1740" spans="2:40" x14ac:dyDescent="0.3">
      <c r="B1740">
        <v>64.400862483667069</v>
      </c>
      <c r="C1740">
        <v>20.539836700003278</v>
      </c>
      <c r="D1740">
        <v>45.459652704580975</v>
      </c>
      <c r="E1740">
        <v>67.182214867324305</v>
      </c>
      <c r="F1740">
        <v>17.913692877168419</v>
      </c>
      <c r="G1740">
        <v>52.81310138754327</v>
      </c>
      <c r="H1740">
        <v>105.98051530858068</v>
      </c>
      <c r="U1740">
        <f>'wyznaczanie X2 i X3'!$E$3*modele!D1740+'wyznaczanie X2 i X3'!$F$3</f>
        <v>21.929934096548813</v>
      </c>
      <c r="V1740" s="3">
        <f t="shared" si="250"/>
        <v>1.3900999999999999</v>
      </c>
      <c r="W1740">
        <f>'wyznaczanie X2 i X3'!$H$3*modele!C1740+'wyznaczanie X2 i X3'!$I$3</f>
        <v>45.828260887576199</v>
      </c>
      <c r="X1740">
        <f t="shared" si="251"/>
        <v>0.36859999999999998</v>
      </c>
      <c r="AA1740">
        <v>64.400862483667098</v>
      </c>
      <c r="AB1740">
        <f t="shared" si="252"/>
        <v>0</v>
      </c>
      <c r="AC1740">
        <v>20.539836700003299</v>
      </c>
      <c r="AD1740">
        <f t="shared" si="253"/>
        <v>0</v>
      </c>
      <c r="AE1740">
        <v>45.459652704581003</v>
      </c>
      <c r="AF1740">
        <f t="shared" si="254"/>
        <v>0</v>
      </c>
      <c r="AG1740">
        <v>67.182214867324305</v>
      </c>
      <c r="AH1740">
        <f t="shared" si="255"/>
        <v>0</v>
      </c>
      <c r="AI1740">
        <v>17.913692877168401</v>
      </c>
      <c r="AJ1740">
        <f t="shared" si="256"/>
        <v>0</v>
      </c>
      <c r="AK1740">
        <v>52.813101387543298</v>
      </c>
      <c r="AL1740">
        <f t="shared" si="257"/>
        <v>0</v>
      </c>
      <c r="AM1740">
        <v>105.980515308581</v>
      </c>
      <c r="AN1740">
        <f t="shared" si="258"/>
        <v>0</v>
      </c>
    </row>
    <row r="1741" spans="2:40" x14ac:dyDescent="0.3">
      <c r="B1741">
        <v>61.142768180500994</v>
      </c>
      <c r="C1741">
        <v>38.22316330326214</v>
      </c>
      <c r="D1741">
        <v>80.724137370779374</v>
      </c>
      <c r="E1741">
        <v>7.616046451215567</v>
      </c>
      <c r="F1741">
        <v>20.769875461626938</v>
      </c>
      <c r="G1741">
        <v>52.7015179151105</v>
      </c>
      <c r="H1741">
        <v>104.65427630088867</v>
      </c>
      <c r="U1741">
        <f>'wyznaczanie X2 i X3'!$E$3*modele!D1741+'wyznaczanie X2 i X3'!$F$3</f>
        <v>38.394156449141441</v>
      </c>
      <c r="V1741" s="3">
        <f t="shared" si="250"/>
        <v>0.17100000000000001</v>
      </c>
      <c r="W1741">
        <f>'wyznaczanie X2 i X3'!$H$3*modele!C1741+'wyznaczanie X2 i X3'!$I$3</f>
        <v>81.363157312153575</v>
      </c>
      <c r="X1741">
        <f t="shared" si="251"/>
        <v>0.63900000000000001</v>
      </c>
      <c r="AA1741">
        <v>61.142768180501001</v>
      </c>
      <c r="AB1741">
        <f t="shared" si="252"/>
        <v>0</v>
      </c>
      <c r="AC1741">
        <v>38.223163303262098</v>
      </c>
      <c r="AD1741">
        <f t="shared" si="253"/>
        <v>0</v>
      </c>
      <c r="AE1741">
        <v>80.724137370779403</v>
      </c>
      <c r="AF1741">
        <f t="shared" si="254"/>
        <v>0</v>
      </c>
      <c r="AG1741">
        <v>7.6160464512155697</v>
      </c>
      <c r="AH1741">
        <f t="shared" si="255"/>
        <v>0</v>
      </c>
      <c r="AI1741">
        <v>20.769875461626899</v>
      </c>
      <c r="AJ1741">
        <f t="shared" si="256"/>
        <v>0</v>
      </c>
      <c r="AK1741">
        <v>52.7015179151105</v>
      </c>
      <c r="AL1741">
        <f t="shared" si="257"/>
        <v>0</v>
      </c>
      <c r="AM1741">
        <v>104.65427630088899</v>
      </c>
      <c r="AN1741">
        <f t="shared" si="258"/>
        <v>0</v>
      </c>
    </row>
    <row r="1742" spans="2:40" x14ac:dyDescent="0.3">
      <c r="B1742">
        <v>21.241183069379147</v>
      </c>
      <c r="C1742">
        <v>14.112933009286358</v>
      </c>
      <c r="D1742">
        <v>32.286865135889691</v>
      </c>
      <c r="E1742">
        <v>0.14356711089921959</v>
      </c>
      <c r="F1742">
        <v>24.920257628806837</v>
      </c>
      <c r="G1742">
        <v>48.616659792762931</v>
      </c>
      <c r="H1742">
        <v>96.844840398230488</v>
      </c>
      <c r="U1742">
        <f>'wyznaczanie X2 i X3'!$E$3*modele!D1742+'wyznaczanie X2 i X3'!$F$3</f>
        <v>15.779845541808518</v>
      </c>
      <c r="V1742" s="3">
        <f t="shared" si="250"/>
        <v>1.6669</v>
      </c>
      <c r="W1742">
        <f>'wyznaczanie X2 i X3'!$H$3*modele!C1742+'wyznaczanie X2 i X3'!$I$3</f>
        <v>32.91330647293163</v>
      </c>
      <c r="X1742">
        <f t="shared" si="251"/>
        <v>0.62639999999999996</v>
      </c>
      <c r="AA1742">
        <v>21.241183069379101</v>
      </c>
      <c r="AB1742">
        <f t="shared" si="252"/>
        <v>0</v>
      </c>
      <c r="AC1742">
        <v>14.112933009286399</v>
      </c>
      <c r="AD1742">
        <f t="shared" si="253"/>
        <v>0</v>
      </c>
      <c r="AE1742">
        <v>32.286865135889698</v>
      </c>
      <c r="AF1742">
        <f t="shared" si="254"/>
        <v>0</v>
      </c>
      <c r="AG1742">
        <v>0.14356711089922</v>
      </c>
      <c r="AH1742">
        <f t="shared" si="255"/>
        <v>0</v>
      </c>
      <c r="AI1742">
        <v>24.920257628806802</v>
      </c>
      <c r="AJ1742">
        <f t="shared" si="256"/>
        <v>0</v>
      </c>
      <c r="AK1742">
        <v>48.616659792762903</v>
      </c>
      <c r="AL1742">
        <f t="shared" si="257"/>
        <v>0</v>
      </c>
      <c r="AM1742">
        <v>96.844840398230502</v>
      </c>
      <c r="AN1742">
        <f t="shared" si="258"/>
        <v>0</v>
      </c>
    </row>
    <row r="1743" spans="2:40" x14ac:dyDescent="0.3">
      <c r="B1743">
        <v>28.629503504698285</v>
      </c>
      <c r="C1743">
        <v>46.335336234412992</v>
      </c>
      <c r="D1743">
        <v>96.679092553753975</v>
      </c>
      <c r="E1743">
        <v>-81.747001693842421</v>
      </c>
      <c r="F1743">
        <v>25.35795878579788</v>
      </c>
      <c r="G1743">
        <v>56.144638319759416</v>
      </c>
      <c r="H1743">
        <v>112.45152921850466</v>
      </c>
      <c r="U1743">
        <f>'wyznaczanie X2 i X3'!$E$3*modele!D1743+'wyznaczanie X2 i X3'!$F$3</f>
        <v>45.843178666384638</v>
      </c>
      <c r="V1743" s="3">
        <f t="shared" si="250"/>
        <v>0.49220000000000003</v>
      </c>
      <c r="W1743">
        <f>'wyznaczanie X2 i X3'!$H$3*modele!C1743+'wyznaczanie X2 i X3'!$I$3</f>
        <v>97.664684245076998</v>
      </c>
      <c r="X1743">
        <f t="shared" si="251"/>
        <v>0.98560000000000003</v>
      </c>
      <c r="AA1743">
        <v>28.629503504698299</v>
      </c>
      <c r="AB1743">
        <f t="shared" si="252"/>
        <v>0</v>
      </c>
      <c r="AC1743">
        <v>46.335336234412999</v>
      </c>
      <c r="AD1743">
        <f t="shared" si="253"/>
        <v>0</v>
      </c>
      <c r="AE1743">
        <v>96.679092553754003</v>
      </c>
      <c r="AF1743">
        <f t="shared" si="254"/>
        <v>0</v>
      </c>
      <c r="AG1743">
        <v>-81.747001693842407</v>
      </c>
      <c r="AH1743">
        <f t="shared" si="255"/>
        <v>0</v>
      </c>
      <c r="AI1743">
        <v>25.357958785797901</v>
      </c>
      <c r="AJ1743">
        <f t="shared" si="256"/>
        <v>0</v>
      </c>
      <c r="AK1743">
        <v>56.144638319759402</v>
      </c>
      <c r="AL1743">
        <f t="shared" si="257"/>
        <v>0</v>
      </c>
      <c r="AM1743">
        <v>112.451529218505</v>
      </c>
      <c r="AN1743">
        <f t="shared" si="258"/>
        <v>0</v>
      </c>
    </row>
    <row r="1744" spans="2:40" x14ac:dyDescent="0.3">
      <c r="B1744">
        <v>65.458418873487688</v>
      </c>
      <c r="C1744">
        <v>57.857931359157476</v>
      </c>
      <c r="D1744">
        <v>119.99959521932878</v>
      </c>
      <c r="E1744">
        <v>-42.656956330497053</v>
      </c>
      <c r="F1744">
        <v>14.114999245227208</v>
      </c>
      <c r="G1744">
        <v>53.709078030010446</v>
      </c>
      <c r="H1744">
        <v>108.4014641357232</v>
      </c>
      <c r="U1744">
        <f>'wyznaczanie X2 i X3'!$E$3*modele!D1744+'wyznaczanie X2 i X3'!$F$3</f>
        <v>56.731015108477301</v>
      </c>
      <c r="V1744" s="3">
        <f t="shared" si="250"/>
        <v>1.1269</v>
      </c>
      <c r="W1744">
        <f>'wyznaczanie X2 i X3'!$H$3*modele!C1744+'wyznaczanie X2 i X3'!$I$3</f>
        <v>120.8195031027843</v>
      </c>
      <c r="X1744">
        <f t="shared" si="251"/>
        <v>0.81989999999999996</v>
      </c>
      <c r="AA1744">
        <v>65.458418873487702</v>
      </c>
      <c r="AB1744">
        <f t="shared" si="252"/>
        <v>0</v>
      </c>
      <c r="AC1744">
        <v>57.857931359157497</v>
      </c>
      <c r="AD1744">
        <f t="shared" si="253"/>
        <v>0</v>
      </c>
      <c r="AE1744">
        <v>119.999595219329</v>
      </c>
      <c r="AF1744">
        <f t="shared" si="254"/>
        <v>0</v>
      </c>
      <c r="AG1744">
        <v>-42.656956330497103</v>
      </c>
      <c r="AH1744">
        <f t="shared" si="255"/>
        <v>0</v>
      </c>
      <c r="AI1744">
        <v>14.1149992452272</v>
      </c>
      <c r="AJ1744">
        <f t="shared" si="256"/>
        <v>0</v>
      </c>
      <c r="AK1744">
        <v>53.709078030010403</v>
      </c>
      <c r="AL1744">
        <f t="shared" si="257"/>
        <v>0</v>
      </c>
      <c r="AM1744">
        <v>108.401464135723</v>
      </c>
      <c r="AN1744">
        <f t="shared" si="258"/>
        <v>0</v>
      </c>
    </row>
    <row r="1745" spans="2:40" x14ac:dyDescent="0.3">
      <c r="B1745">
        <v>56.701664244476063</v>
      </c>
      <c r="C1745">
        <v>36.095902814165896</v>
      </c>
      <c r="D1745">
        <v>76.87194564842234</v>
      </c>
      <c r="E1745">
        <v>5.1156200464544384</v>
      </c>
      <c r="F1745">
        <v>14.69730242134977</v>
      </c>
      <c r="G1745">
        <v>53.243752722536868</v>
      </c>
      <c r="H1745">
        <v>107.06404344411004</v>
      </c>
      <c r="U1745">
        <f>'wyznaczanie X2 i X3'!$E$3*modele!D1745+'wyznaczanie X2 i X3'!$F$3</f>
        <v>36.595651759166621</v>
      </c>
      <c r="V1745" s="3">
        <f t="shared" si="250"/>
        <v>0.49969999999999998</v>
      </c>
      <c r="W1745">
        <f>'wyznaczanie X2 i X3'!$H$3*modele!C1745+'wyznaczanie X2 i X3'!$I$3</f>
        <v>77.088397090612446</v>
      </c>
      <c r="X1745">
        <f t="shared" si="251"/>
        <v>0.2165</v>
      </c>
      <c r="AA1745">
        <v>56.701664244476099</v>
      </c>
      <c r="AB1745">
        <f t="shared" si="252"/>
        <v>0</v>
      </c>
      <c r="AC1745">
        <v>36.095902814165903</v>
      </c>
      <c r="AD1745">
        <f t="shared" si="253"/>
        <v>0</v>
      </c>
      <c r="AE1745">
        <v>76.871945648422297</v>
      </c>
      <c r="AF1745">
        <f t="shared" si="254"/>
        <v>0</v>
      </c>
      <c r="AG1745">
        <v>5.1156200464544401</v>
      </c>
      <c r="AH1745">
        <f t="shared" si="255"/>
        <v>0</v>
      </c>
      <c r="AI1745">
        <v>14.6973024213498</v>
      </c>
      <c r="AJ1745">
        <f t="shared" si="256"/>
        <v>0</v>
      </c>
      <c r="AK1745">
        <v>53.243752722536897</v>
      </c>
      <c r="AL1745">
        <f t="shared" si="257"/>
        <v>0</v>
      </c>
      <c r="AM1745">
        <v>107.06404344411</v>
      </c>
      <c r="AN1745">
        <f t="shared" si="258"/>
        <v>0</v>
      </c>
    </row>
    <row r="1746" spans="2:40" x14ac:dyDescent="0.3">
      <c r="B1746">
        <v>25.282656610929152</v>
      </c>
      <c r="C1746">
        <v>48.762938465112121</v>
      </c>
      <c r="D1746">
        <v>101.81241476200408</v>
      </c>
      <c r="E1746">
        <v>-95.723502173478067</v>
      </c>
      <c r="F1746">
        <v>22.158010833823415</v>
      </c>
      <c r="G1746">
        <v>61.973115889866484</v>
      </c>
      <c r="H1746">
        <v>123.57891591511543</v>
      </c>
      <c r="U1746">
        <f>'wyznaczanie X2 i X3'!$E$3*modele!D1746+'wyznaczanie X2 i X3'!$F$3</f>
        <v>48.239815368838471</v>
      </c>
      <c r="V1746" s="3">
        <f t="shared" si="250"/>
        <v>0.52310000000000001</v>
      </c>
      <c r="W1746">
        <f>'wyznaczanie X2 i X3'!$H$3*modele!C1746+'wyznaczanie X2 i X3'!$I$3</f>
        <v>102.54298546991943</v>
      </c>
      <c r="X1746">
        <f t="shared" si="251"/>
        <v>0.73060000000000003</v>
      </c>
      <c r="AA1746">
        <v>25.282656610929202</v>
      </c>
      <c r="AB1746">
        <f t="shared" si="252"/>
        <v>0</v>
      </c>
      <c r="AC1746">
        <v>48.7629384651121</v>
      </c>
      <c r="AD1746">
        <f t="shared" si="253"/>
        <v>0</v>
      </c>
      <c r="AE1746">
        <v>101.812414762004</v>
      </c>
      <c r="AF1746">
        <f t="shared" si="254"/>
        <v>0</v>
      </c>
      <c r="AG1746">
        <v>-95.723502173478096</v>
      </c>
      <c r="AH1746">
        <f t="shared" si="255"/>
        <v>0</v>
      </c>
      <c r="AI1746">
        <v>22.158010833823401</v>
      </c>
      <c r="AJ1746">
        <f t="shared" si="256"/>
        <v>0</v>
      </c>
      <c r="AK1746">
        <v>61.973115889866499</v>
      </c>
      <c r="AL1746">
        <f t="shared" si="257"/>
        <v>0</v>
      </c>
      <c r="AM1746">
        <v>123.578915915115</v>
      </c>
      <c r="AN1746">
        <f t="shared" si="258"/>
        <v>0</v>
      </c>
    </row>
    <row r="1747" spans="2:40" x14ac:dyDescent="0.3">
      <c r="B1747">
        <v>57.30802745627782</v>
      </c>
      <c r="C1747">
        <v>39.653402459434432</v>
      </c>
      <c r="D1747">
        <v>83.455791279104091</v>
      </c>
      <c r="E1747">
        <v>-4.3441524657476549</v>
      </c>
      <c r="F1747">
        <v>28.849489308027238</v>
      </c>
      <c r="G1747">
        <v>46.521342691596523</v>
      </c>
      <c r="H1747">
        <v>92.569610204204224</v>
      </c>
      <c r="U1747">
        <f>'wyznaczanie X2 i X3'!$E$3*modele!D1747+'wyznaczanie X2 i X3'!$F$3</f>
        <v>39.669506358907618</v>
      </c>
      <c r="V1747" s="3">
        <f t="shared" si="250"/>
        <v>1.61E-2</v>
      </c>
      <c r="W1747">
        <f>'wyznaczanie X2 i X3'!$H$3*modele!C1747+'wyznaczanie X2 i X3'!$I$3</f>
        <v>84.237243247296064</v>
      </c>
      <c r="X1747">
        <f t="shared" si="251"/>
        <v>0.78149999999999997</v>
      </c>
      <c r="AA1747">
        <v>57.308027456277799</v>
      </c>
      <c r="AB1747">
        <f t="shared" si="252"/>
        <v>0</v>
      </c>
      <c r="AC1747">
        <v>39.653402459434403</v>
      </c>
      <c r="AD1747">
        <f t="shared" si="253"/>
        <v>0</v>
      </c>
      <c r="AE1747">
        <v>83.455791279104105</v>
      </c>
      <c r="AF1747">
        <f t="shared" si="254"/>
        <v>0</v>
      </c>
      <c r="AG1747">
        <v>-4.3441524657476496</v>
      </c>
      <c r="AH1747">
        <f t="shared" si="255"/>
        <v>0</v>
      </c>
      <c r="AI1747">
        <v>28.849489308027199</v>
      </c>
      <c r="AJ1747">
        <f t="shared" si="256"/>
        <v>0</v>
      </c>
      <c r="AK1747">
        <v>46.521342691596502</v>
      </c>
      <c r="AL1747">
        <f t="shared" si="257"/>
        <v>0</v>
      </c>
      <c r="AM1747">
        <v>92.569610204204196</v>
      </c>
      <c r="AN1747">
        <f t="shared" si="258"/>
        <v>0</v>
      </c>
    </row>
    <row r="1748" spans="2:40" x14ac:dyDescent="0.3">
      <c r="B1748">
        <v>56.542536052122948</v>
      </c>
      <c r="C1748">
        <v>64.64195680268142</v>
      </c>
      <c r="D1748">
        <v>133.7305865814771</v>
      </c>
      <c r="E1748">
        <v>-80.840798303798366</v>
      </c>
      <c r="F1748">
        <v>19.336063993138257</v>
      </c>
      <c r="G1748">
        <v>57.287720857079698</v>
      </c>
      <c r="H1748">
        <v>114.76811715307554</v>
      </c>
      <c r="U1748">
        <f>'wyznaczanie X2 i X3'!$E$3*modele!D1748+'wyznaczanie X2 i X3'!$F$3</f>
        <v>63.141716896631614</v>
      </c>
      <c r="V1748" s="3">
        <f t="shared" si="250"/>
        <v>1.5002</v>
      </c>
      <c r="W1748">
        <f>'wyznaczanie X2 i X3'!$H$3*modele!C1748+'wyznaczanie X2 i X3'!$I$3</f>
        <v>134.45209876116536</v>
      </c>
      <c r="X1748">
        <f t="shared" si="251"/>
        <v>0.72150000000000003</v>
      </c>
      <c r="AA1748">
        <v>56.542536052122898</v>
      </c>
      <c r="AB1748">
        <f t="shared" si="252"/>
        <v>0</v>
      </c>
      <c r="AC1748">
        <v>64.641956802681406</v>
      </c>
      <c r="AD1748">
        <f t="shared" si="253"/>
        <v>0</v>
      </c>
      <c r="AE1748">
        <v>133.73058658147701</v>
      </c>
      <c r="AF1748">
        <f t="shared" si="254"/>
        <v>0</v>
      </c>
      <c r="AG1748">
        <v>-80.840798303798394</v>
      </c>
      <c r="AH1748">
        <f t="shared" si="255"/>
        <v>0</v>
      </c>
      <c r="AI1748">
        <v>19.3360639931383</v>
      </c>
      <c r="AJ1748">
        <f t="shared" si="256"/>
        <v>0</v>
      </c>
      <c r="AK1748">
        <v>57.287720857079698</v>
      </c>
      <c r="AL1748">
        <f t="shared" si="257"/>
        <v>0</v>
      </c>
      <c r="AM1748">
        <v>114.76811715307601</v>
      </c>
      <c r="AN1748">
        <f t="shared" si="258"/>
        <v>0</v>
      </c>
    </row>
    <row r="1749" spans="2:40" x14ac:dyDescent="0.3">
      <c r="B1749">
        <v>42.444503350811047</v>
      </c>
      <c r="C1749">
        <v>34.077788929421857</v>
      </c>
      <c r="D1749">
        <v>72.332253429439518</v>
      </c>
      <c r="E1749">
        <v>-17.344360086643476</v>
      </c>
      <c r="F1749">
        <v>23.61143220306322</v>
      </c>
      <c r="G1749">
        <v>47.894012580814184</v>
      </c>
      <c r="H1749">
        <v>95.248428419556632</v>
      </c>
      <c r="U1749">
        <f>'wyznaczanie X2 i X3'!$E$3*modele!D1749+'wyznaczanie X2 i X3'!$F$3</f>
        <v>34.476168011902061</v>
      </c>
      <c r="V1749" s="3">
        <f t="shared" si="250"/>
        <v>0.39839999999999998</v>
      </c>
      <c r="W1749">
        <f>'wyznaczanie X2 i X3'!$H$3*modele!C1749+'wyznaczanie X2 i X3'!$I$3</f>
        <v>73.032968523559646</v>
      </c>
      <c r="X1749">
        <f t="shared" si="251"/>
        <v>0.70069999999999999</v>
      </c>
      <c r="AA1749">
        <v>42.444503350810997</v>
      </c>
      <c r="AB1749">
        <f t="shared" si="252"/>
        <v>0</v>
      </c>
      <c r="AC1749">
        <v>34.077788929421899</v>
      </c>
      <c r="AD1749">
        <f t="shared" si="253"/>
        <v>0</v>
      </c>
      <c r="AE1749">
        <v>72.332253429439504</v>
      </c>
      <c r="AF1749">
        <f t="shared" si="254"/>
        <v>0</v>
      </c>
      <c r="AG1749">
        <v>-17.344360086643501</v>
      </c>
      <c r="AH1749">
        <f t="shared" si="255"/>
        <v>0</v>
      </c>
      <c r="AI1749">
        <v>23.611432203063199</v>
      </c>
      <c r="AJ1749">
        <f t="shared" si="256"/>
        <v>0</v>
      </c>
      <c r="AK1749">
        <v>47.894012580814199</v>
      </c>
      <c r="AL1749">
        <f t="shared" si="257"/>
        <v>0</v>
      </c>
      <c r="AM1749">
        <v>95.248428419556603</v>
      </c>
      <c r="AN1749">
        <f t="shared" si="258"/>
        <v>0</v>
      </c>
    </row>
    <row r="1750" spans="2:40" x14ac:dyDescent="0.3">
      <c r="B1750">
        <v>32.459588164766494</v>
      </c>
      <c r="C1750">
        <v>19.256911052629274</v>
      </c>
      <c r="D1750">
        <v>42.901358878187786</v>
      </c>
      <c r="E1750">
        <v>7.1484431716451695</v>
      </c>
      <c r="F1750">
        <v>17.190845160016142</v>
      </c>
      <c r="G1750">
        <v>52.212094399030576</v>
      </c>
      <c r="H1750">
        <v>105.3507556354318</v>
      </c>
      <c r="U1750">
        <f>'wyznaczanie X2 i X3'!$E$3*modele!D1750+'wyznaczanie X2 i X3'!$F$3</f>
        <v>20.735522245654092</v>
      </c>
      <c r="V1750" s="3">
        <f t="shared" si="250"/>
        <v>1.4785999999999999</v>
      </c>
      <c r="W1750">
        <f>'wyznaczanie X2 i X3'!$H$3*modele!C1750+'wyznaczanie X2 i X3'!$I$3</f>
        <v>43.250203544481742</v>
      </c>
      <c r="X1750">
        <f t="shared" si="251"/>
        <v>0.3488</v>
      </c>
      <c r="AA1750">
        <v>32.459588164766501</v>
      </c>
      <c r="AB1750">
        <f t="shared" si="252"/>
        <v>0</v>
      </c>
      <c r="AC1750">
        <v>19.256911052629299</v>
      </c>
      <c r="AD1750">
        <f t="shared" si="253"/>
        <v>0</v>
      </c>
      <c r="AE1750">
        <v>42.9013588781878</v>
      </c>
      <c r="AF1750">
        <f t="shared" si="254"/>
        <v>0</v>
      </c>
      <c r="AG1750">
        <v>7.1484431716451704</v>
      </c>
      <c r="AH1750">
        <f t="shared" si="255"/>
        <v>0</v>
      </c>
      <c r="AI1750">
        <v>17.190845160016099</v>
      </c>
      <c r="AJ1750">
        <f t="shared" si="256"/>
        <v>0</v>
      </c>
      <c r="AK1750">
        <v>52.212094399030597</v>
      </c>
      <c r="AL1750">
        <f t="shared" si="257"/>
        <v>0</v>
      </c>
      <c r="AM1750">
        <v>105.35075563543199</v>
      </c>
      <c r="AN1750">
        <f t="shared" si="258"/>
        <v>0</v>
      </c>
    </row>
    <row r="1751" spans="2:40" x14ac:dyDescent="0.3">
      <c r="B1751">
        <v>28.942131360504114</v>
      </c>
      <c r="C1751">
        <v>47.815865307416047</v>
      </c>
      <c r="D1751">
        <v>99.84953433508386</v>
      </c>
      <c r="E1751">
        <v>-85.563333201239899</v>
      </c>
      <c r="F1751">
        <v>20.907843233347695</v>
      </c>
      <c r="G1751">
        <v>47.621447162810313</v>
      </c>
      <c r="H1751">
        <v>95.747314903303845</v>
      </c>
      <c r="U1751">
        <f>'wyznaczanie X2 i X3'!$E$3*modele!D1751+'wyznaczanie X2 i X3'!$F$3</f>
        <v>47.323389108642957</v>
      </c>
      <c r="V1751" s="3">
        <f t="shared" si="250"/>
        <v>0.49249999999999999</v>
      </c>
      <c r="W1751">
        <f>'wyznaczanie X2 i X3'!$H$3*modele!C1751+'wyznaczanie X2 i X3'!$I$3</f>
        <v>100.63982848366408</v>
      </c>
      <c r="X1751">
        <f t="shared" si="251"/>
        <v>0.7903</v>
      </c>
      <c r="AA1751">
        <v>28.942131360504099</v>
      </c>
      <c r="AB1751">
        <f t="shared" si="252"/>
        <v>0</v>
      </c>
      <c r="AC1751">
        <v>47.815865307415997</v>
      </c>
      <c r="AD1751">
        <f t="shared" si="253"/>
        <v>0</v>
      </c>
      <c r="AE1751">
        <v>99.849534335083902</v>
      </c>
      <c r="AF1751">
        <f t="shared" si="254"/>
        <v>0</v>
      </c>
      <c r="AG1751">
        <v>-85.563333201239899</v>
      </c>
      <c r="AH1751">
        <f t="shared" si="255"/>
        <v>0</v>
      </c>
      <c r="AI1751">
        <v>20.907843233347698</v>
      </c>
      <c r="AJ1751">
        <f t="shared" si="256"/>
        <v>0</v>
      </c>
      <c r="AK1751">
        <v>47.621447162810298</v>
      </c>
      <c r="AL1751">
        <f t="shared" si="257"/>
        <v>0</v>
      </c>
      <c r="AM1751">
        <v>95.747314903303803</v>
      </c>
      <c r="AN1751">
        <f t="shared" si="258"/>
        <v>0</v>
      </c>
    </row>
    <row r="1752" spans="2:40" x14ac:dyDescent="0.3">
      <c r="B1752">
        <v>24.729740437475076</v>
      </c>
      <c r="C1752">
        <v>40.790873309901777</v>
      </c>
      <c r="D1752">
        <v>86.46685005212602</v>
      </c>
      <c r="E1752">
        <v>-72.913139054755192</v>
      </c>
      <c r="F1752">
        <v>35.001011292745275</v>
      </c>
      <c r="G1752">
        <v>55.522746036862515</v>
      </c>
      <c r="H1752">
        <v>110.48393801986923</v>
      </c>
      <c r="U1752">
        <f>'wyznaczanie X2 i X3'!$E$3*modele!D1752+'wyznaczanie X2 i X3'!$F$3</f>
        <v>41.075304334548413</v>
      </c>
      <c r="V1752" s="3">
        <f t="shared" si="250"/>
        <v>0.28439999999999999</v>
      </c>
      <c r="W1752">
        <f>'wyznaczanie X2 i X3'!$H$3*modele!C1752+'wyznaczanie X2 i X3'!$I$3</f>
        <v>86.523007106336252</v>
      </c>
      <c r="X1752">
        <f t="shared" si="251"/>
        <v>5.62E-2</v>
      </c>
      <c r="AA1752">
        <v>24.729740437475101</v>
      </c>
      <c r="AB1752">
        <f t="shared" si="252"/>
        <v>0</v>
      </c>
      <c r="AC1752">
        <v>40.790873309901798</v>
      </c>
      <c r="AD1752">
        <f t="shared" si="253"/>
        <v>0</v>
      </c>
      <c r="AE1752">
        <v>86.466850052126006</v>
      </c>
      <c r="AF1752">
        <f t="shared" si="254"/>
        <v>0</v>
      </c>
      <c r="AG1752">
        <v>-72.913139054755206</v>
      </c>
      <c r="AH1752">
        <f t="shared" si="255"/>
        <v>0</v>
      </c>
      <c r="AI1752">
        <v>35.001011292745297</v>
      </c>
      <c r="AJ1752">
        <f t="shared" si="256"/>
        <v>0</v>
      </c>
      <c r="AK1752">
        <v>55.5227460368625</v>
      </c>
      <c r="AL1752">
        <f t="shared" si="257"/>
        <v>0</v>
      </c>
      <c r="AM1752">
        <v>110.483938019869</v>
      </c>
      <c r="AN1752">
        <f t="shared" si="258"/>
        <v>0</v>
      </c>
    </row>
    <row r="1753" spans="2:40" x14ac:dyDescent="0.3">
      <c r="B1753">
        <v>65.702896436890683</v>
      </c>
      <c r="C1753">
        <v>19.355307628945042</v>
      </c>
      <c r="D1753">
        <v>43.191582656157848</v>
      </c>
      <c r="E1753">
        <v>73.33986998694624</v>
      </c>
      <c r="F1753">
        <v>17.088809317420552</v>
      </c>
      <c r="G1753">
        <v>51.750045684381668</v>
      </c>
      <c r="H1753">
        <v>104.39369646168142</v>
      </c>
      <c r="U1753">
        <f>'wyznaczanie X2 i X3'!$E$3*modele!D1753+'wyznaczanie X2 i X3'!$F$3</f>
        <v>20.871021427273742</v>
      </c>
      <c r="V1753" s="3">
        <f t="shared" si="250"/>
        <v>1.5157</v>
      </c>
      <c r="W1753">
        <f>'wyznaczanie X2 i X3'!$H$3*modele!C1753+'wyznaczanie X2 i X3'!$I$3</f>
        <v>43.44793286466912</v>
      </c>
      <c r="X1753">
        <f t="shared" si="251"/>
        <v>0.25640000000000002</v>
      </c>
      <c r="AA1753">
        <v>65.702896436890697</v>
      </c>
      <c r="AB1753">
        <f t="shared" si="252"/>
        <v>0</v>
      </c>
      <c r="AC1753">
        <v>19.355307628944999</v>
      </c>
      <c r="AD1753">
        <f t="shared" si="253"/>
        <v>0</v>
      </c>
      <c r="AE1753">
        <v>43.191582656157799</v>
      </c>
      <c r="AF1753">
        <f t="shared" si="254"/>
        <v>0</v>
      </c>
      <c r="AG1753">
        <v>73.339869986946198</v>
      </c>
      <c r="AH1753">
        <f t="shared" si="255"/>
        <v>0</v>
      </c>
      <c r="AI1753">
        <v>17.088809317420601</v>
      </c>
      <c r="AJ1753">
        <f t="shared" si="256"/>
        <v>0</v>
      </c>
      <c r="AK1753">
        <v>51.750045684381703</v>
      </c>
      <c r="AL1753">
        <f t="shared" si="257"/>
        <v>0</v>
      </c>
      <c r="AM1753">
        <v>104.393696461681</v>
      </c>
      <c r="AN1753">
        <f t="shared" si="258"/>
        <v>0</v>
      </c>
    </row>
    <row r="1754" spans="2:40" x14ac:dyDescent="0.3">
      <c r="B1754">
        <v>26.541914870421635</v>
      </c>
      <c r="C1754">
        <v>66.673304870849876</v>
      </c>
      <c r="D1754">
        <v>137.35312407830037</v>
      </c>
      <c r="E1754">
        <v>-146.93608487170636</v>
      </c>
      <c r="F1754">
        <v>4.1274082499878482</v>
      </c>
      <c r="G1754">
        <v>47.33944840497842</v>
      </c>
      <c r="H1754">
        <v>93.890759720088454</v>
      </c>
      <c r="U1754">
        <f>'wyznaczanie X2 i X3'!$E$3*modele!D1754+'wyznaczanie X2 i X3'!$F$3</f>
        <v>64.833001014146902</v>
      </c>
      <c r="V1754" s="3">
        <f t="shared" si="250"/>
        <v>1.8403</v>
      </c>
      <c r="W1754">
        <f>'wyznaczanie X2 i X3'!$H$3*modele!C1754+'wyznaczanie X2 i X3'!$I$3</f>
        <v>138.5341216081182</v>
      </c>
      <c r="X1754">
        <f t="shared" si="251"/>
        <v>1.181</v>
      </c>
      <c r="AA1754">
        <v>26.5419148704216</v>
      </c>
      <c r="AB1754">
        <f t="shared" si="252"/>
        <v>0</v>
      </c>
      <c r="AC1754">
        <v>66.673304870849904</v>
      </c>
      <c r="AD1754">
        <f t="shared" si="253"/>
        <v>0</v>
      </c>
      <c r="AE1754">
        <v>137.3531240783</v>
      </c>
      <c r="AF1754">
        <f t="shared" si="254"/>
        <v>0</v>
      </c>
      <c r="AG1754">
        <v>-146.93608487170599</v>
      </c>
      <c r="AH1754">
        <f t="shared" si="255"/>
        <v>0</v>
      </c>
      <c r="AI1754">
        <v>4.1274082499878499</v>
      </c>
      <c r="AJ1754">
        <f t="shared" si="256"/>
        <v>0</v>
      </c>
      <c r="AK1754">
        <v>47.339448404978398</v>
      </c>
      <c r="AL1754">
        <f t="shared" si="257"/>
        <v>0</v>
      </c>
      <c r="AM1754">
        <v>93.890759720088496</v>
      </c>
      <c r="AN1754">
        <f t="shared" si="258"/>
        <v>0</v>
      </c>
    </row>
    <row r="1755" spans="2:40" x14ac:dyDescent="0.3">
      <c r="B1755">
        <v>68.823719341650929</v>
      </c>
      <c r="C1755">
        <v>49.63249063300573</v>
      </c>
      <c r="D1755">
        <v>103.57440872057423</v>
      </c>
      <c r="E1755">
        <v>-11.250033215715348</v>
      </c>
      <c r="F1755">
        <v>22.471778206280344</v>
      </c>
      <c r="G1755">
        <v>49.266657378713013</v>
      </c>
      <c r="H1755">
        <v>97.622979089622632</v>
      </c>
      <c r="U1755">
        <f>'wyznaczanie X2 i X3'!$E$3*modele!D1755+'wyznaczanie X2 i X3'!$F$3</f>
        <v>49.062452097899488</v>
      </c>
      <c r="V1755" s="3">
        <f t="shared" si="250"/>
        <v>0.56999999999999995</v>
      </c>
      <c r="W1755">
        <f>'wyznaczanie X2 i X3'!$H$3*modele!C1755+'wyznaczanie X2 i X3'!$I$3</f>
        <v>104.29036292412376</v>
      </c>
      <c r="X1755">
        <f t="shared" si="251"/>
        <v>0.71599999999999997</v>
      </c>
      <c r="AA1755">
        <v>68.8237193416509</v>
      </c>
      <c r="AB1755">
        <f t="shared" si="252"/>
        <v>0</v>
      </c>
      <c r="AC1755">
        <v>49.632490633005702</v>
      </c>
      <c r="AD1755">
        <f t="shared" si="253"/>
        <v>0</v>
      </c>
      <c r="AE1755">
        <v>103.574408720574</v>
      </c>
      <c r="AF1755">
        <f t="shared" si="254"/>
        <v>0</v>
      </c>
      <c r="AG1755">
        <v>-11.2500332157153</v>
      </c>
      <c r="AH1755">
        <f t="shared" si="255"/>
        <v>0</v>
      </c>
      <c r="AI1755">
        <v>22.471778206280302</v>
      </c>
      <c r="AJ1755">
        <f t="shared" si="256"/>
        <v>0</v>
      </c>
      <c r="AK1755">
        <v>49.266657378712999</v>
      </c>
      <c r="AL1755">
        <f t="shared" si="257"/>
        <v>0</v>
      </c>
      <c r="AM1755">
        <v>97.622979089622604</v>
      </c>
      <c r="AN1755">
        <f t="shared" si="258"/>
        <v>0</v>
      </c>
    </row>
    <row r="1756" spans="2:40" x14ac:dyDescent="0.3">
      <c r="B1756">
        <v>57.862078596658698</v>
      </c>
      <c r="C1756">
        <v>57.13057200123859</v>
      </c>
      <c r="D1756">
        <v>118.71458974439965</v>
      </c>
      <c r="E1756">
        <v>-55.667558810398376</v>
      </c>
      <c r="F1756">
        <v>16.644517849290267</v>
      </c>
      <c r="G1756">
        <v>51.477552655765258</v>
      </c>
      <c r="H1756">
        <v>102.42547236300112</v>
      </c>
      <c r="U1756">
        <f>'wyznaczanie X2 i X3'!$E$3*modele!D1756+'wyznaczanie X2 i X3'!$F$3</f>
        <v>56.131073947737434</v>
      </c>
      <c r="V1756" s="3">
        <f t="shared" si="250"/>
        <v>0.99950000000000006</v>
      </c>
      <c r="W1756">
        <f>'wyznaczanie X2 i X3'!$H$3*modele!C1756+'wyznaczanie X2 i X3'!$I$3</f>
        <v>119.35786412347984</v>
      </c>
      <c r="X1756">
        <f t="shared" si="251"/>
        <v>0.64329999999999998</v>
      </c>
      <c r="AA1756">
        <v>57.862078596658698</v>
      </c>
      <c r="AB1756">
        <f t="shared" si="252"/>
        <v>0</v>
      </c>
      <c r="AC1756">
        <v>57.130572001238598</v>
      </c>
      <c r="AD1756">
        <f t="shared" si="253"/>
        <v>0</v>
      </c>
      <c r="AE1756">
        <v>118.7145897444</v>
      </c>
      <c r="AF1756">
        <f t="shared" si="254"/>
        <v>0</v>
      </c>
      <c r="AG1756">
        <v>-55.667558810398397</v>
      </c>
      <c r="AH1756">
        <f t="shared" si="255"/>
        <v>0</v>
      </c>
      <c r="AI1756">
        <v>16.644517849290299</v>
      </c>
      <c r="AJ1756">
        <f t="shared" si="256"/>
        <v>0</v>
      </c>
      <c r="AK1756">
        <v>51.477552655765301</v>
      </c>
      <c r="AL1756">
        <f t="shared" si="257"/>
        <v>0</v>
      </c>
      <c r="AM1756">
        <v>102.42547236300101</v>
      </c>
      <c r="AN1756">
        <f t="shared" si="258"/>
        <v>0</v>
      </c>
    </row>
    <row r="1757" spans="2:40" x14ac:dyDescent="0.3">
      <c r="B1757">
        <v>59.62456122970616</v>
      </c>
      <c r="C1757">
        <v>20.629570625184417</v>
      </c>
      <c r="D1757">
        <v>46.035062800814913</v>
      </c>
      <c r="E1757">
        <v>57.360410583859064</v>
      </c>
      <c r="F1757">
        <v>26.648359630633347</v>
      </c>
      <c r="G1757">
        <v>53.493622709469435</v>
      </c>
      <c r="H1757">
        <v>106.31207780240312</v>
      </c>
      <c r="U1757">
        <f>'wyznaczanie X2 i X3'!$E$3*modele!D1757+'wyznaczanie X2 i X3'!$F$3</f>
        <v>22.198580579206844</v>
      </c>
      <c r="V1757" s="3">
        <f t="shared" si="250"/>
        <v>1.569</v>
      </c>
      <c r="W1757">
        <f>'wyznaczanie X2 i X3'!$H$3*modele!C1757+'wyznaczanie X2 i X3'!$I$3</f>
        <v>46.008582487048038</v>
      </c>
      <c r="X1757">
        <f t="shared" si="251"/>
        <v>2.6499999999999999E-2</v>
      </c>
      <c r="AA1757">
        <v>59.624561229706202</v>
      </c>
      <c r="AB1757">
        <f t="shared" si="252"/>
        <v>0</v>
      </c>
      <c r="AC1757">
        <v>20.6295706251844</v>
      </c>
      <c r="AD1757">
        <f t="shared" si="253"/>
        <v>0</v>
      </c>
      <c r="AE1757">
        <v>46.035062800814899</v>
      </c>
      <c r="AF1757">
        <f t="shared" si="254"/>
        <v>0</v>
      </c>
      <c r="AG1757">
        <v>57.3604105838591</v>
      </c>
      <c r="AH1757">
        <f t="shared" si="255"/>
        <v>0</v>
      </c>
      <c r="AI1757">
        <v>26.648359630633301</v>
      </c>
      <c r="AJ1757">
        <f t="shared" si="256"/>
        <v>0</v>
      </c>
      <c r="AK1757">
        <v>53.493622709469399</v>
      </c>
      <c r="AL1757">
        <f t="shared" si="257"/>
        <v>0</v>
      </c>
      <c r="AM1757">
        <v>106.312077802403</v>
      </c>
      <c r="AN1757">
        <f t="shared" si="258"/>
        <v>0</v>
      </c>
    </row>
    <row r="1758" spans="2:40" x14ac:dyDescent="0.3">
      <c r="B1758">
        <v>27.38135965803751</v>
      </c>
      <c r="C1758">
        <v>16.692091753745579</v>
      </c>
      <c r="D1758">
        <v>38.201874798566536</v>
      </c>
      <c r="E1758">
        <v>4.6864440548382831</v>
      </c>
      <c r="F1758">
        <v>20.636107902525588</v>
      </c>
      <c r="G1758">
        <v>42.767009917734789</v>
      </c>
      <c r="H1758">
        <v>86.058548681607974</v>
      </c>
      <c r="U1758">
        <f>'wyznaczanie X2 i X3'!$E$3*modele!D1758+'wyznaczanie X2 i X3'!$F$3</f>
        <v>18.541435147494479</v>
      </c>
      <c r="V1758" s="3">
        <f t="shared" si="250"/>
        <v>1.8492999999999999</v>
      </c>
      <c r="W1758">
        <f>'wyznaczanie X2 i X3'!$H$3*modele!C1758+'wyznaczanie X2 i X3'!$I$3</f>
        <v>38.096162668666388</v>
      </c>
      <c r="X1758">
        <f t="shared" si="251"/>
        <v>0.1057</v>
      </c>
      <c r="AA1758">
        <v>27.3813596580375</v>
      </c>
      <c r="AB1758">
        <f t="shared" si="252"/>
        <v>0</v>
      </c>
      <c r="AC1758">
        <v>16.692091753745601</v>
      </c>
      <c r="AD1758">
        <f t="shared" si="253"/>
        <v>0</v>
      </c>
      <c r="AE1758">
        <v>38.2018747985665</v>
      </c>
      <c r="AF1758">
        <f t="shared" si="254"/>
        <v>0</v>
      </c>
      <c r="AG1758">
        <v>4.6864440548382804</v>
      </c>
      <c r="AH1758">
        <f t="shared" si="255"/>
        <v>0</v>
      </c>
      <c r="AI1758">
        <v>20.636107902525598</v>
      </c>
      <c r="AJ1758">
        <f t="shared" si="256"/>
        <v>0</v>
      </c>
      <c r="AK1758">
        <v>42.767009917734804</v>
      </c>
      <c r="AL1758">
        <f t="shared" si="257"/>
        <v>0</v>
      </c>
      <c r="AM1758">
        <v>86.058548681608002</v>
      </c>
      <c r="AN1758">
        <f t="shared" si="258"/>
        <v>0</v>
      </c>
    </row>
    <row r="1759" spans="2:40" x14ac:dyDescent="0.3">
      <c r="B1759">
        <v>33.575316664298782</v>
      </c>
      <c r="C1759">
        <v>79.137944674021313</v>
      </c>
      <c r="D1759">
        <v>162.42917455768816</v>
      </c>
      <c r="E1759">
        <v>-170.26320069346639</v>
      </c>
      <c r="F1759">
        <v>11.887732326103203</v>
      </c>
      <c r="G1759">
        <v>45.825863005619489</v>
      </c>
      <c r="H1759">
        <v>91.962238279206758</v>
      </c>
      <c r="U1759">
        <f>'wyznaczanie X2 i X3'!$E$3*modele!D1759+'wyznaczanie X2 i X3'!$F$3</f>
        <v>76.540464620249409</v>
      </c>
      <c r="V1759" s="3">
        <f t="shared" si="250"/>
        <v>2.5975000000000001</v>
      </c>
      <c r="W1759">
        <f>'wyznaczanie X2 i X3'!$H$3*modele!C1759+'wyznaczanie X2 i X3'!$I$3</f>
        <v>163.58199265143952</v>
      </c>
      <c r="X1759">
        <f t="shared" si="251"/>
        <v>1.1528</v>
      </c>
      <c r="AA1759">
        <v>33.575316664298803</v>
      </c>
      <c r="AB1759">
        <f t="shared" si="252"/>
        <v>0</v>
      </c>
      <c r="AC1759">
        <v>79.137944674021298</v>
      </c>
      <c r="AD1759">
        <f t="shared" si="253"/>
        <v>0</v>
      </c>
      <c r="AE1759">
        <v>162.42917455768799</v>
      </c>
      <c r="AF1759">
        <f t="shared" si="254"/>
        <v>0</v>
      </c>
      <c r="AG1759">
        <v>-170.26320069346599</v>
      </c>
      <c r="AH1759">
        <f t="shared" si="255"/>
        <v>0</v>
      </c>
      <c r="AI1759">
        <v>11.887732326103199</v>
      </c>
      <c r="AJ1759">
        <f t="shared" si="256"/>
        <v>0</v>
      </c>
      <c r="AK1759">
        <v>45.825863005619503</v>
      </c>
      <c r="AL1759">
        <f t="shared" si="257"/>
        <v>0</v>
      </c>
      <c r="AM1759">
        <v>91.962238279206801</v>
      </c>
      <c r="AN1759">
        <f t="shared" si="258"/>
        <v>0</v>
      </c>
    </row>
    <row r="1760" spans="2:40" x14ac:dyDescent="0.3">
      <c r="B1760">
        <v>65.240548672394993</v>
      </c>
      <c r="C1760">
        <v>55.955860000061428</v>
      </c>
      <c r="D1760">
        <v>116.53222135076886</v>
      </c>
      <c r="E1760">
        <v>-37.386482655394303</v>
      </c>
      <c r="F1760">
        <v>16.012166847853972</v>
      </c>
      <c r="G1760">
        <v>46.756821118319465</v>
      </c>
      <c r="H1760">
        <v>93.838641668909858</v>
      </c>
      <c r="U1760">
        <f>'wyznaczanie X2 i X3'!$E$3*modele!D1760+'wyznaczanie X2 i X3'!$F$3</f>
        <v>55.112173520632993</v>
      </c>
      <c r="V1760" s="3">
        <f t="shared" si="250"/>
        <v>0.84370000000000001</v>
      </c>
      <c r="W1760">
        <f>'wyznaczanie X2 i X3'!$H$3*modele!C1760+'wyznaczanie X2 i X3'!$I$3</f>
        <v>116.99726364218546</v>
      </c>
      <c r="X1760">
        <f t="shared" si="251"/>
        <v>0.46500000000000002</v>
      </c>
      <c r="AA1760">
        <v>65.240548672394993</v>
      </c>
      <c r="AB1760">
        <f t="shared" si="252"/>
        <v>0</v>
      </c>
      <c r="AC1760">
        <v>55.955860000061399</v>
      </c>
      <c r="AD1760">
        <f t="shared" si="253"/>
        <v>0</v>
      </c>
      <c r="AE1760">
        <v>116.53222135076901</v>
      </c>
      <c r="AF1760">
        <f t="shared" si="254"/>
        <v>0</v>
      </c>
      <c r="AG1760">
        <v>-37.386482655394303</v>
      </c>
      <c r="AH1760">
        <f t="shared" si="255"/>
        <v>0</v>
      </c>
      <c r="AI1760">
        <v>16.012166847854001</v>
      </c>
      <c r="AJ1760">
        <f t="shared" si="256"/>
        <v>0</v>
      </c>
      <c r="AK1760">
        <v>46.7568211183195</v>
      </c>
      <c r="AL1760">
        <f t="shared" si="257"/>
        <v>0</v>
      </c>
      <c r="AM1760">
        <v>93.838641668909901</v>
      </c>
      <c r="AN1760">
        <f t="shared" si="258"/>
        <v>0</v>
      </c>
    </row>
    <row r="1761" spans="2:40" x14ac:dyDescent="0.3">
      <c r="B1761">
        <v>65.511417427485739</v>
      </c>
      <c r="C1761">
        <v>59.18654640291804</v>
      </c>
      <c r="D1761">
        <v>122.78866657708834</v>
      </c>
      <c r="E1761">
        <v>-46.536804353782628</v>
      </c>
      <c r="F1761">
        <v>21.430218745753045</v>
      </c>
      <c r="G1761">
        <v>56.893651926142773</v>
      </c>
      <c r="H1761">
        <v>113.47141628844609</v>
      </c>
      <c r="U1761">
        <f>'wyznaczanie X2 i X3'!$E$3*modele!D1761+'wyznaczanie X2 i X3'!$F$3</f>
        <v>58.033171978939542</v>
      </c>
      <c r="V1761" s="3">
        <f t="shared" si="250"/>
        <v>1.1534</v>
      </c>
      <c r="W1761">
        <f>'wyznaczanie X2 i X3'!$H$3*modele!C1761+'wyznaczanie X2 i X3'!$I$3</f>
        <v>123.4893739380301</v>
      </c>
      <c r="X1761">
        <f t="shared" si="251"/>
        <v>0.70069999999999999</v>
      </c>
      <c r="AA1761">
        <v>65.511417427485696</v>
      </c>
      <c r="AB1761">
        <f t="shared" si="252"/>
        <v>0</v>
      </c>
      <c r="AC1761">
        <v>59.186546402917998</v>
      </c>
      <c r="AD1761">
        <f t="shared" si="253"/>
        <v>0</v>
      </c>
      <c r="AE1761">
        <v>122.78866657708799</v>
      </c>
      <c r="AF1761">
        <f t="shared" si="254"/>
        <v>0</v>
      </c>
      <c r="AG1761">
        <v>-46.5368043537826</v>
      </c>
      <c r="AH1761">
        <f t="shared" si="255"/>
        <v>0</v>
      </c>
      <c r="AI1761">
        <v>21.430218745752999</v>
      </c>
      <c r="AJ1761">
        <f t="shared" si="256"/>
        <v>0</v>
      </c>
      <c r="AK1761">
        <v>56.893651926142802</v>
      </c>
      <c r="AL1761">
        <f t="shared" si="257"/>
        <v>0</v>
      </c>
      <c r="AM1761">
        <v>113.47141628844599</v>
      </c>
      <c r="AN1761">
        <f t="shared" si="258"/>
        <v>0</v>
      </c>
    </row>
    <row r="1762" spans="2:40" x14ac:dyDescent="0.3">
      <c r="B1762">
        <v>36.141959334458548</v>
      </c>
      <c r="C1762">
        <v>32.320215960528671</v>
      </c>
      <c r="D1762">
        <v>68.763576611550235</v>
      </c>
      <c r="E1762">
        <v>-24.676729212668917</v>
      </c>
      <c r="F1762">
        <v>23.812385835752345</v>
      </c>
      <c r="G1762">
        <v>51.47003377074094</v>
      </c>
      <c r="H1762">
        <v>102.05700620397286</v>
      </c>
      <c r="U1762">
        <f>'wyznaczanie X2 i X3'!$E$3*modele!D1762+'wyznaczanie X2 i X3'!$F$3</f>
        <v>32.810030276148048</v>
      </c>
      <c r="V1762" s="3">
        <f t="shared" si="250"/>
        <v>0.48980000000000001</v>
      </c>
      <c r="W1762">
        <f>'wyznaczanie X2 i X3'!$H$3*modele!C1762+'wyznaczanie X2 i X3'!$I$3</f>
        <v>69.501100634135128</v>
      </c>
      <c r="X1762">
        <f t="shared" si="251"/>
        <v>0.73750000000000004</v>
      </c>
      <c r="AA1762">
        <v>36.141959334458498</v>
      </c>
      <c r="AB1762">
        <f t="shared" si="252"/>
        <v>0</v>
      </c>
      <c r="AC1762">
        <v>32.320215960528699</v>
      </c>
      <c r="AD1762">
        <f t="shared" si="253"/>
        <v>0</v>
      </c>
      <c r="AE1762">
        <v>68.763576611550207</v>
      </c>
      <c r="AF1762">
        <f t="shared" si="254"/>
        <v>0</v>
      </c>
      <c r="AG1762">
        <v>-24.676729212668899</v>
      </c>
      <c r="AH1762">
        <f t="shared" si="255"/>
        <v>0</v>
      </c>
      <c r="AI1762">
        <v>23.812385835752298</v>
      </c>
      <c r="AJ1762">
        <f t="shared" si="256"/>
        <v>0</v>
      </c>
      <c r="AK1762">
        <v>51.470033770740898</v>
      </c>
      <c r="AL1762">
        <f t="shared" si="257"/>
        <v>0</v>
      </c>
      <c r="AM1762">
        <v>102.057006203973</v>
      </c>
      <c r="AN1762">
        <f t="shared" si="258"/>
        <v>0</v>
      </c>
    </row>
    <row r="1763" spans="2:40" x14ac:dyDescent="0.3">
      <c r="B1763">
        <v>59.37330191703024</v>
      </c>
      <c r="C1763">
        <v>14.377414962994237</v>
      </c>
      <c r="D1763">
        <v>32.963936951760189</v>
      </c>
      <c r="E1763">
        <v>75.614358945077768</v>
      </c>
      <c r="F1763">
        <v>16.970110233042551</v>
      </c>
      <c r="G1763">
        <v>50.318682250800016</v>
      </c>
      <c r="H1763">
        <v>100.83948577812755</v>
      </c>
      <c r="U1763">
        <f>'wyznaczanie X2 i X3'!$E$3*modele!D1763+'wyznaczanie X2 i X3'!$F$3</f>
        <v>16.09595567444433</v>
      </c>
      <c r="V1763" s="3">
        <f t="shared" si="250"/>
        <v>1.7184999999999999</v>
      </c>
      <c r="W1763">
        <f>'wyznaczanie X2 i X3'!$H$3*modele!C1763+'wyznaczanie X2 i X3'!$I$3</f>
        <v>33.44478672221048</v>
      </c>
      <c r="X1763">
        <f t="shared" si="251"/>
        <v>0.48080000000000001</v>
      </c>
      <c r="AA1763">
        <v>59.373301917030197</v>
      </c>
      <c r="AB1763">
        <f t="shared" si="252"/>
        <v>0</v>
      </c>
      <c r="AC1763">
        <v>14.3774149629942</v>
      </c>
      <c r="AD1763">
        <f t="shared" si="253"/>
        <v>0</v>
      </c>
      <c r="AE1763">
        <v>32.963936951760203</v>
      </c>
      <c r="AF1763">
        <f t="shared" si="254"/>
        <v>0</v>
      </c>
      <c r="AG1763">
        <v>75.614358945077797</v>
      </c>
      <c r="AH1763">
        <f t="shared" si="255"/>
        <v>0</v>
      </c>
      <c r="AI1763">
        <v>16.9701102330426</v>
      </c>
      <c r="AJ1763">
        <f t="shared" si="256"/>
        <v>0</v>
      </c>
      <c r="AK1763">
        <v>50.318682250800002</v>
      </c>
      <c r="AL1763">
        <f t="shared" si="257"/>
        <v>0</v>
      </c>
      <c r="AM1763">
        <v>100.83948577812799</v>
      </c>
      <c r="AN1763">
        <f t="shared" si="258"/>
        <v>0</v>
      </c>
    </row>
    <row r="1764" spans="2:40" x14ac:dyDescent="0.3">
      <c r="B1764">
        <v>67.787402298486086</v>
      </c>
      <c r="C1764">
        <v>51.252774107684026</v>
      </c>
      <c r="D1764">
        <v>107.31262794438001</v>
      </c>
      <c r="E1764">
        <v>-18.183517726079913</v>
      </c>
      <c r="F1764">
        <v>20.652595354039139</v>
      </c>
      <c r="G1764">
        <v>53.138471771632325</v>
      </c>
      <c r="H1764">
        <v>106.17246692685903</v>
      </c>
      <c r="U1764">
        <f>'wyznaczanie X2 i X3'!$E$3*modele!D1764+'wyznaczanie X2 i X3'!$F$3</f>
        <v>50.807745502469452</v>
      </c>
      <c r="V1764" s="3">
        <f t="shared" si="250"/>
        <v>0.44500000000000001</v>
      </c>
      <c r="W1764">
        <f>'wyznaczanie X2 i X3'!$H$3*modele!C1764+'wyznaczanie X2 i X3'!$I$3</f>
        <v>107.54634562143688</v>
      </c>
      <c r="X1764">
        <f t="shared" si="251"/>
        <v>0.23369999999999999</v>
      </c>
      <c r="AA1764">
        <v>67.7874022984861</v>
      </c>
      <c r="AB1764">
        <f t="shared" si="252"/>
        <v>0</v>
      </c>
      <c r="AC1764">
        <v>51.252774107683997</v>
      </c>
      <c r="AD1764">
        <f t="shared" si="253"/>
        <v>0</v>
      </c>
      <c r="AE1764">
        <v>107.31262794438</v>
      </c>
      <c r="AF1764">
        <f t="shared" si="254"/>
        <v>0</v>
      </c>
      <c r="AG1764">
        <v>-18.183517726079899</v>
      </c>
      <c r="AH1764">
        <f t="shared" si="255"/>
        <v>0</v>
      </c>
      <c r="AI1764">
        <v>20.6525953540391</v>
      </c>
      <c r="AJ1764">
        <f t="shared" si="256"/>
        <v>0</v>
      </c>
      <c r="AK1764">
        <v>53.138471771632297</v>
      </c>
      <c r="AL1764">
        <f t="shared" si="257"/>
        <v>0</v>
      </c>
      <c r="AM1764">
        <v>106.172466926859</v>
      </c>
      <c r="AN1764">
        <f t="shared" si="258"/>
        <v>0</v>
      </c>
    </row>
    <row r="1765" spans="2:40" x14ac:dyDescent="0.3">
      <c r="B1765">
        <v>48.259298685694077</v>
      </c>
      <c r="C1765">
        <v>11.276254901786773</v>
      </c>
      <c r="D1765">
        <v>26.573140289808215</v>
      </c>
      <c r="E1765">
        <v>62.689832666027833</v>
      </c>
      <c r="F1765">
        <v>23.968727874000258</v>
      </c>
      <c r="G1765">
        <v>41.716516131462271</v>
      </c>
      <c r="H1765">
        <v>84.066034855147947</v>
      </c>
      <c r="U1765">
        <f>'wyznaczanie X2 i X3'!$E$3*modele!D1765+'wyznaczanie X2 i X3'!$F$3</f>
        <v>13.112231447405257</v>
      </c>
      <c r="V1765" s="3">
        <f t="shared" si="250"/>
        <v>1.8360000000000001</v>
      </c>
      <c r="W1765">
        <f>'wyznaczanie X2 i X3'!$H$3*modele!C1765+'wyznaczanie X2 i X3'!$I$3</f>
        <v>27.212961452934813</v>
      </c>
      <c r="X1765">
        <f t="shared" si="251"/>
        <v>0.63980000000000004</v>
      </c>
      <c r="AA1765">
        <v>48.259298685694098</v>
      </c>
      <c r="AB1765">
        <f t="shared" si="252"/>
        <v>0</v>
      </c>
      <c r="AC1765">
        <v>11.2762549017868</v>
      </c>
      <c r="AD1765">
        <f t="shared" si="253"/>
        <v>0</v>
      </c>
      <c r="AE1765">
        <v>26.573140289808201</v>
      </c>
      <c r="AF1765">
        <f t="shared" si="254"/>
        <v>0</v>
      </c>
      <c r="AG1765">
        <v>62.689832666027797</v>
      </c>
      <c r="AH1765">
        <f t="shared" si="255"/>
        <v>0</v>
      </c>
      <c r="AI1765">
        <v>23.968727874000301</v>
      </c>
      <c r="AJ1765">
        <f t="shared" si="256"/>
        <v>0</v>
      </c>
      <c r="AK1765">
        <v>41.716516131462299</v>
      </c>
      <c r="AL1765">
        <f t="shared" si="257"/>
        <v>0</v>
      </c>
      <c r="AM1765">
        <v>84.066034855147905</v>
      </c>
      <c r="AN1765">
        <f t="shared" si="258"/>
        <v>0</v>
      </c>
    </row>
    <row r="1766" spans="2:40" x14ac:dyDescent="0.3">
      <c r="B1766">
        <v>42.819338503478932</v>
      </c>
      <c r="C1766">
        <v>44.464146573102163</v>
      </c>
      <c r="D1766">
        <v>93.082225689397561</v>
      </c>
      <c r="E1766">
        <v>-47.753762712348617</v>
      </c>
      <c r="F1766">
        <v>22.428478459848019</v>
      </c>
      <c r="G1766">
        <v>56.408404471256297</v>
      </c>
      <c r="H1766">
        <v>113.07474757992193</v>
      </c>
      <c r="U1766">
        <f>'wyznaczanie X2 i X3'!$E$3*modele!D1766+'wyznaczanie X2 i X3'!$F$3</f>
        <v>44.16387960989794</v>
      </c>
      <c r="V1766" s="3">
        <f t="shared" si="250"/>
        <v>0.30030000000000001</v>
      </c>
      <c r="W1766">
        <f>'wyznaczanie X2 i X3'!$H$3*modele!C1766+'wyznaczanie X2 i X3'!$I$3</f>
        <v>93.904501995591971</v>
      </c>
      <c r="X1766">
        <f t="shared" si="251"/>
        <v>0.82230000000000003</v>
      </c>
      <c r="AA1766">
        <v>42.819338503478903</v>
      </c>
      <c r="AB1766">
        <f t="shared" si="252"/>
        <v>0</v>
      </c>
      <c r="AC1766">
        <v>44.464146573102198</v>
      </c>
      <c r="AD1766">
        <f t="shared" si="253"/>
        <v>0</v>
      </c>
      <c r="AE1766">
        <v>93.082225689397603</v>
      </c>
      <c r="AF1766">
        <f t="shared" si="254"/>
        <v>0</v>
      </c>
      <c r="AG1766">
        <v>-47.753762712348603</v>
      </c>
      <c r="AH1766">
        <f t="shared" si="255"/>
        <v>0</v>
      </c>
      <c r="AI1766">
        <v>22.428478459848002</v>
      </c>
      <c r="AJ1766">
        <f t="shared" si="256"/>
        <v>0</v>
      </c>
      <c r="AK1766">
        <v>56.408404471256297</v>
      </c>
      <c r="AL1766">
        <f t="shared" si="257"/>
        <v>0</v>
      </c>
      <c r="AM1766">
        <v>113.074747579922</v>
      </c>
      <c r="AN1766">
        <f t="shared" si="258"/>
        <v>0</v>
      </c>
    </row>
    <row r="1767" spans="2:40" x14ac:dyDescent="0.3">
      <c r="B1767">
        <v>20.499949640010151</v>
      </c>
      <c r="C1767">
        <v>23.668090424961612</v>
      </c>
      <c r="D1767">
        <v>51.904834960456981</v>
      </c>
      <c r="E1767">
        <v>-30.004371994864542</v>
      </c>
      <c r="F1767">
        <v>29.170730892876325</v>
      </c>
      <c r="G1767">
        <v>44.471598986218993</v>
      </c>
      <c r="H1767">
        <v>89.403190742526064</v>
      </c>
      <c r="U1767">
        <f>'wyznaczanie X2 i X3'!$E$3*modele!D1767+'wyznaczanie X2 i X3'!$F$3</f>
        <v>24.939049776762907</v>
      </c>
      <c r="V1767" s="3">
        <f t="shared" si="250"/>
        <v>1.2709999999999999</v>
      </c>
      <c r="W1767">
        <f>'wyznaczanie X2 i X3'!$H$3*modele!C1767+'wyznaczanie X2 i X3'!$I$3</f>
        <v>52.114531259673868</v>
      </c>
      <c r="X1767">
        <f t="shared" si="251"/>
        <v>0.2097</v>
      </c>
      <c r="AA1767">
        <v>20.4999496400102</v>
      </c>
      <c r="AB1767">
        <f t="shared" si="252"/>
        <v>0</v>
      </c>
      <c r="AC1767">
        <v>23.668090424961601</v>
      </c>
      <c r="AD1767">
        <f t="shared" si="253"/>
        <v>0</v>
      </c>
      <c r="AE1767">
        <v>51.904834960457002</v>
      </c>
      <c r="AF1767">
        <f t="shared" si="254"/>
        <v>0</v>
      </c>
      <c r="AG1767">
        <v>-30.004371994864499</v>
      </c>
      <c r="AH1767">
        <f t="shared" si="255"/>
        <v>0</v>
      </c>
      <c r="AI1767">
        <v>29.1707308928763</v>
      </c>
      <c r="AJ1767">
        <f t="shared" si="256"/>
        <v>0</v>
      </c>
      <c r="AK1767">
        <v>44.471598986219</v>
      </c>
      <c r="AL1767">
        <f t="shared" si="257"/>
        <v>0</v>
      </c>
      <c r="AM1767">
        <v>89.403190742526107</v>
      </c>
      <c r="AN1767">
        <f t="shared" si="258"/>
        <v>0</v>
      </c>
    </row>
    <row r="1768" spans="2:40" x14ac:dyDescent="0.3">
      <c r="B1768">
        <v>55.56759709006009</v>
      </c>
      <c r="C1768">
        <v>63.263417639626525</v>
      </c>
      <c r="D1768">
        <v>131.35650900860938</v>
      </c>
      <c r="E1768">
        <v>-78.655058738759379</v>
      </c>
      <c r="F1768">
        <v>24.547151096821565</v>
      </c>
      <c r="G1768">
        <v>51.485619621378085</v>
      </c>
      <c r="H1768">
        <v>102.13592368380409</v>
      </c>
      <c r="U1768">
        <f>'wyznaczanie X2 i X3'!$E$3*modele!D1768+'wyznaczanie X2 i X3'!$F$3</f>
        <v>62.033311615454679</v>
      </c>
      <c r="V1768" s="3">
        <f t="shared" si="250"/>
        <v>1.2301</v>
      </c>
      <c r="W1768">
        <f>'wyznaczanie X2 i X3'!$H$3*modele!C1768+'wyznaczanie X2 i X3'!$I$3</f>
        <v>131.68190469782934</v>
      </c>
      <c r="X1768">
        <f t="shared" si="251"/>
        <v>0.32540000000000002</v>
      </c>
      <c r="AA1768">
        <v>55.567597090060097</v>
      </c>
      <c r="AB1768">
        <f t="shared" si="252"/>
        <v>0</v>
      </c>
      <c r="AC1768">
        <v>63.263417639626503</v>
      </c>
      <c r="AD1768">
        <f t="shared" si="253"/>
        <v>0</v>
      </c>
      <c r="AE1768">
        <v>131.35650900860901</v>
      </c>
      <c r="AF1768">
        <f t="shared" si="254"/>
        <v>0</v>
      </c>
      <c r="AG1768">
        <v>-78.655058738759394</v>
      </c>
      <c r="AH1768">
        <f t="shared" si="255"/>
        <v>0</v>
      </c>
      <c r="AI1768">
        <v>24.547151096821601</v>
      </c>
      <c r="AJ1768">
        <f t="shared" si="256"/>
        <v>0</v>
      </c>
      <c r="AK1768">
        <v>51.485619621378099</v>
      </c>
      <c r="AL1768">
        <f t="shared" si="257"/>
        <v>0</v>
      </c>
      <c r="AM1768">
        <v>102.13592368380399</v>
      </c>
      <c r="AN1768">
        <f t="shared" si="258"/>
        <v>0</v>
      </c>
    </row>
    <row r="1769" spans="2:40" x14ac:dyDescent="0.3">
      <c r="B1769">
        <v>37.489445729729532</v>
      </c>
      <c r="C1769">
        <v>38.52949548700596</v>
      </c>
      <c r="D1769">
        <v>81.819719529714902</v>
      </c>
      <c r="E1769">
        <v>-40.609595001558816</v>
      </c>
      <c r="F1769">
        <v>19.074207042698742</v>
      </c>
      <c r="G1769">
        <v>37.276977514866005</v>
      </c>
      <c r="H1769">
        <v>74.882258750122787</v>
      </c>
      <c r="U1769">
        <f>'wyznaczanie X2 i X3'!$E$3*modele!D1769+'wyznaczanie X2 i X3'!$F$3</f>
        <v>38.905659975734515</v>
      </c>
      <c r="V1769" s="3">
        <f t="shared" si="250"/>
        <v>0.37619999999999998</v>
      </c>
      <c r="W1769">
        <f>'wyznaczanie X2 i X3'!$H$3*modele!C1769+'wyznaczanie X2 i X3'!$I$3</f>
        <v>81.978736194174843</v>
      </c>
      <c r="X1769">
        <f t="shared" si="251"/>
        <v>0.159</v>
      </c>
      <c r="AA1769">
        <v>37.489445729729503</v>
      </c>
      <c r="AB1769">
        <f t="shared" si="252"/>
        <v>0</v>
      </c>
      <c r="AC1769">
        <v>38.529495487006002</v>
      </c>
      <c r="AD1769">
        <f t="shared" si="253"/>
        <v>0</v>
      </c>
      <c r="AE1769">
        <v>81.819719529714902</v>
      </c>
      <c r="AF1769">
        <f t="shared" si="254"/>
        <v>0</v>
      </c>
      <c r="AG1769">
        <v>-40.609595001558802</v>
      </c>
      <c r="AH1769">
        <f t="shared" si="255"/>
        <v>0</v>
      </c>
      <c r="AI1769">
        <v>19.074207042698699</v>
      </c>
      <c r="AJ1769">
        <f t="shared" si="256"/>
        <v>0</v>
      </c>
      <c r="AK1769">
        <v>37.276977514865997</v>
      </c>
      <c r="AL1769">
        <f t="shared" si="257"/>
        <v>0</v>
      </c>
      <c r="AM1769">
        <v>74.882258750122801</v>
      </c>
      <c r="AN1769">
        <f t="shared" si="258"/>
        <v>0</v>
      </c>
    </row>
    <row r="1770" spans="2:40" x14ac:dyDescent="0.3">
      <c r="B1770">
        <v>57.428193080716369</v>
      </c>
      <c r="C1770">
        <v>48.705934866234898</v>
      </c>
      <c r="D1770">
        <v>101.68570939589279</v>
      </c>
      <c r="E1770">
        <v>-31.261418437271971</v>
      </c>
      <c r="F1770">
        <v>21.179714626735461</v>
      </c>
      <c r="G1770">
        <v>55.089095723267803</v>
      </c>
      <c r="H1770">
        <v>109.72617351751747</v>
      </c>
      <c r="U1770">
        <f>'wyznaczanie X2 i X3'!$E$3*modele!D1770+'wyznaczanie X2 i X3'!$F$3</f>
        <v>48.180659383980924</v>
      </c>
      <c r="V1770" s="3">
        <f t="shared" si="250"/>
        <v>0.52529999999999999</v>
      </c>
      <c r="W1770">
        <f>'wyznaczanie X2 i X3'!$H$3*modele!C1770+'wyznaczanie X2 i X3'!$I$3</f>
        <v>102.42843592687379</v>
      </c>
      <c r="X1770">
        <f t="shared" si="251"/>
        <v>0.74270000000000003</v>
      </c>
      <c r="AA1770">
        <v>57.428193080716397</v>
      </c>
      <c r="AB1770">
        <f t="shared" si="252"/>
        <v>0</v>
      </c>
      <c r="AC1770">
        <v>48.705934866234898</v>
      </c>
      <c r="AD1770">
        <f t="shared" si="253"/>
        <v>0</v>
      </c>
      <c r="AE1770">
        <v>101.685709395893</v>
      </c>
      <c r="AF1770">
        <f t="shared" si="254"/>
        <v>0</v>
      </c>
      <c r="AG1770">
        <v>-31.261418437271999</v>
      </c>
      <c r="AH1770">
        <f t="shared" si="255"/>
        <v>0</v>
      </c>
      <c r="AI1770">
        <v>21.1797146267355</v>
      </c>
      <c r="AJ1770">
        <f t="shared" si="256"/>
        <v>0</v>
      </c>
      <c r="AK1770">
        <v>55.089095723267803</v>
      </c>
      <c r="AL1770">
        <f t="shared" si="257"/>
        <v>0</v>
      </c>
      <c r="AM1770">
        <v>109.726173517517</v>
      </c>
      <c r="AN1770">
        <f t="shared" si="258"/>
        <v>0</v>
      </c>
    </row>
    <row r="1771" spans="2:40" x14ac:dyDescent="0.3">
      <c r="B1771">
        <v>20.603183769072984</v>
      </c>
      <c r="C1771">
        <v>19.375465691142622</v>
      </c>
      <c r="D1771">
        <v>43.398667933221461</v>
      </c>
      <c r="E1771">
        <v>-16.920029535281898</v>
      </c>
      <c r="F1771">
        <v>19.157520486125073</v>
      </c>
      <c r="G1771">
        <v>48.561825818168366</v>
      </c>
      <c r="H1771">
        <v>96.305838563575236</v>
      </c>
      <c r="U1771">
        <f>'wyznaczanie X2 i X3'!$E$3*modele!D1771+'wyznaczanie X2 i X3'!$F$3</f>
        <v>20.967705047629938</v>
      </c>
      <c r="V1771" s="3">
        <f t="shared" si="250"/>
        <v>1.5922000000000001</v>
      </c>
      <c r="W1771">
        <f>'wyznaczanie X2 i X3'!$H$3*modele!C1771+'wyznaczanie X2 i X3'!$I$3</f>
        <v>43.488440777483397</v>
      </c>
      <c r="X1771">
        <f t="shared" si="251"/>
        <v>8.9800000000000005E-2</v>
      </c>
      <c r="AA1771">
        <v>20.603183769072999</v>
      </c>
      <c r="AB1771">
        <f t="shared" si="252"/>
        <v>0</v>
      </c>
      <c r="AC1771">
        <v>19.375465691142601</v>
      </c>
      <c r="AD1771">
        <f t="shared" si="253"/>
        <v>0</v>
      </c>
      <c r="AE1771">
        <v>43.398667933221503</v>
      </c>
      <c r="AF1771">
        <f t="shared" si="254"/>
        <v>0</v>
      </c>
      <c r="AG1771">
        <v>-16.920029535281898</v>
      </c>
      <c r="AH1771">
        <f t="shared" si="255"/>
        <v>0</v>
      </c>
      <c r="AI1771">
        <v>19.157520486125101</v>
      </c>
      <c r="AJ1771">
        <f t="shared" si="256"/>
        <v>0</v>
      </c>
      <c r="AK1771">
        <v>48.561825818168401</v>
      </c>
      <c r="AL1771">
        <f t="shared" si="257"/>
        <v>0</v>
      </c>
      <c r="AM1771">
        <v>96.305838563575193</v>
      </c>
      <c r="AN1771">
        <f t="shared" si="258"/>
        <v>0</v>
      </c>
    </row>
    <row r="1772" spans="2:40" x14ac:dyDescent="0.3">
      <c r="B1772">
        <v>69.242565204181744</v>
      </c>
      <c r="C1772">
        <v>64.741906573494958</v>
      </c>
      <c r="D1772">
        <v>133.81107391290104</v>
      </c>
      <c r="E1772">
        <v>-55.740589312121386</v>
      </c>
      <c r="F1772">
        <v>28.458736444590869</v>
      </c>
      <c r="G1772">
        <v>48.318530502479263</v>
      </c>
      <c r="H1772">
        <v>96.544613368121077</v>
      </c>
      <c r="U1772">
        <f>'wyznaczanie X2 i X3'!$E$3*modele!D1772+'wyznaczanie X2 i X3'!$F$3</f>
        <v>63.179294684416526</v>
      </c>
      <c r="V1772" s="3">
        <f t="shared" si="250"/>
        <v>1.5626</v>
      </c>
      <c r="W1772">
        <f>'wyznaczanie X2 i X3'!$H$3*modele!C1772+'wyznaczanie X2 i X3'!$I$3</f>
        <v>134.65294924779636</v>
      </c>
      <c r="X1772">
        <f t="shared" si="251"/>
        <v>0.84189999999999998</v>
      </c>
      <c r="AA1772">
        <v>69.242565204181702</v>
      </c>
      <c r="AB1772">
        <f t="shared" si="252"/>
        <v>0</v>
      </c>
      <c r="AC1772">
        <v>64.741906573495001</v>
      </c>
      <c r="AD1772">
        <f t="shared" si="253"/>
        <v>0</v>
      </c>
      <c r="AE1772">
        <v>133.81107391290101</v>
      </c>
      <c r="AF1772">
        <f t="shared" si="254"/>
        <v>0</v>
      </c>
      <c r="AG1772">
        <v>-55.740589312121401</v>
      </c>
      <c r="AH1772">
        <f t="shared" si="255"/>
        <v>0</v>
      </c>
      <c r="AI1772">
        <v>28.458736444590901</v>
      </c>
      <c r="AJ1772">
        <f t="shared" si="256"/>
        <v>0</v>
      </c>
      <c r="AK1772">
        <v>48.318530502479298</v>
      </c>
      <c r="AL1772">
        <f t="shared" si="257"/>
        <v>0</v>
      </c>
      <c r="AM1772">
        <v>96.544613368121105</v>
      </c>
      <c r="AN1772">
        <f t="shared" si="258"/>
        <v>0</v>
      </c>
    </row>
    <row r="1773" spans="2:40" x14ac:dyDescent="0.3">
      <c r="B1773">
        <v>47.674581165316582</v>
      </c>
      <c r="C1773">
        <v>37.828163883700242</v>
      </c>
      <c r="D1773">
        <v>80.256611939001601</v>
      </c>
      <c r="E1773">
        <v>-18.135329320467562</v>
      </c>
      <c r="F1773">
        <v>9.3241708822624787</v>
      </c>
      <c r="G1773">
        <v>53.784283650929176</v>
      </c>
      <c r="H1773">
        <v>107.38501705091072</v>
      </c>
      <c r="U1773">
        <f>'wyznaczanie X2 i X3'!$E$3*modele!D1773+'wyznaczanie X2 i X3'!$F$3</f>
        <v>38.175878974306841</v>
      </c>
      <c r="V1773" s="3">
        <f t="shared" si="250"/>
        <v>0.34770000000000001</v>
      </c>
      <c r="W1773">
        <f>'wyznaczanie X2 i X3'!$H$3*modele!C1773+'wyznaczanie X2 i X3'!$I$3</f>
        <v>80.569400358113398</v>
      </c>
      <c r="X1773">
        <f t="shared" si="251"/>
        <v>0.31280000000000002</v>
      </c>
      <c r="AA1773">
        <v>47.674581165316603</v>
      </c>
      <c r="AB1773">
        <f t="shared" si="252"/>
        <v>0</v>
      </c>
      <c r="AC1773">
        <v>37.828163883700199</v>
      </c>
      <c r="AD1773">
        <f t="shared" si="253"/>
        <v>0</v>
      </c>
      <c r="AE1773">
        <v>80.256611939001601</v>
      </c>
      <c r="AF1773">
        <f t="shared" si="254"/>
        <v>0</v>
      </c>
      <c r="AG1773">
        <v>-18.135329320467601</v>
      </c>
      <c r="AH1773">
        <f t="shared" si="255"/>
        <v>0</v>
      </c>
      <c r="AI1773">
        <v>9.3241708822624805</v>
      </c>
      <c r="AJ1773">
        <f t="shared" si="256"/>
        <v>0</v>
      </c>
      <c r="AK1773">
        <v>53.784283650929197</v>
      </c>
      <c r="AL1773">
        <f t="shared" si="257"/>
        <v>0</v>
      </c>
      <c r="AM1773">
        <v>107.385017050911</v>
      </c>
      <c r="AN1773">
        <f t="shared" si="258"/>
        <v>0</v>
      </c>
    </row>
    <row r="1774" spans="2:40" x14ac:dyDescent="0.3">
      <c r="B1774">
        <v>64.125471716800121</v>
      </c>
      <c r="C1774">
        <v>59.549756526186293</v>
      </c>
      <c r="D1774">
        <v>123.75339257031378</v>
      </c>
      <c r="E1774">
        <v>-50.398326144958645</v>
      </c>
      <c r="F1774">
        <v>27.814606141935798</v>
      </c>
      <c r="G1774">
        <v>46.536988355143365</v>
      </c>
      <c r="H1774">
        <v>92.45492439784428</v>
      </c>
      <c r="U1774">
        <f>'wyznaczanie X2 i X3'!$E$3*modele!D1774+'wyznaczanie X2 i X3'!$F$3</f>
        <v>58.48358160244991</v>
      </c>
      <c r="V1774" s="3">
        <f t="shared" si="250"/>
        <v>1.0662</v>
      </c>
      <c r="W1774">
        <f>'wyznaczanie X2 i X3'!$H$3*modele!C1774+'wyznaczanie X2 i X3'!$I$3</f>
        <v>124.2192498488396</v>
      </c>
      <c r="X1774">
        <f t="shared" si="251"/>
        <v>0.46589999999999998</v>
      </c>
      <c r="AA1774">
        <v>64.125471716800106</v>
      </c>
      <c r="AB1774">
        <f t="shared" si="252"/>
        <v>0</v>
      </c>
      <c r="AC1774">
        <v>59.5497565261863</v>
      </c>
      <c r="AD1774">
        <f t="shared" si="253"/>
        <v>0</v>
      </c>
      <c r="AE1774">
        <v>123.75339257031401</v>
      </c>
      <c r="AF1774">
        <f t="shared" si="254"/>
        <v>0</v>
      </c>
      <c r="AG1774">
        <v>-50.398326144958602</v>
      </c>
      <c r="AH1774">
        <f t="shared" si="255"/>
        <v>0</v>
      </c>
      <c r="AI1774">
        <v>27.814606141935801</v>
      </c>
      <c r="AJ1774">
        <f t="shared" si="256"/>
        <v>0</v>
      </c>
      <c r="AK1774">
        <v>46.5369883551434</v>
      </c>
      <c r="AL1774">
        <f t="shared" si="257"/>
        <v>0</v>
      </c>
      <c r="AM1774">
        <v>92.454924397844295</v>
      </c>
      <c r="AN1774">
        <f t="shared" si="258"/>
        <v>0</v>
      </c>
    </row>
    <row r="1775" spans="2:40" x14ac:dyDescent="0.3">
      <c r="B1775">
        <v>29.050252834420181</v>
      </c>
      <c r="C1775">
        <v>31.593540944701608</v>
      </c>
      <c r="D1775">
        <v>67.967710683739142</v>
      </c>
      <c r="E1775">
        <v>-36.68011716526447</v>
      </c>
      <c r="F1775">
        <v>27.432762047326893</v>
      </c>
      <c r="G1775">
        <v>58.311040037428498</v>
      </c>
      <c r="H1775">
        <v>116.28226256599005</v>
      </c>
      <c r="U1775">
        <f>'wyznaczanie X2 i X3'!$E$3*modele!D1775+'wyznaczanie X2 i X3'!$F$3</f>
        <v>32.438457751485743</v>
      </c>
      <c r="V1775" s="3">
        <f t="shared" si="250"/>
        <v>0.84489999999999998</v>
      </c>
      <c r="W1775">
        <f>'wyznaczanie X2 i X3'!$H$3*modele!C1775+'wyznaczanie X2 i X3'!$I$3</f>
        <v>68.040836850001654</v>
      </c>
      <c r="X1775">
        <f t="shared" si="251"/>
        <v>7.3099999999999998E-2</v>
      </c>
      <c r="AA1775">
        <v>29.050252834420199</v>
      </c>
      <c r="AB1775">
        <f t="shared" si="252"/>
        <v>0</v>
      </c>
      <c r="AC1775">
        <v>31.593540944701601</v>
      </c>
      <c r="AD1775">
        <f t="shared" si="253"/>
        <v>0</v>
      </c>
      <c r="AE1775">
        <v>67.967710683739099</v>
      </c>
      <c r="AF1775">
        <f t="shared" si="254"/>
        <v>0</v>
      </c>
      <c r="AG1775">
        <v>-36.680117165264498</v>
      </c>
      <c r="AH1775">
        <f t="shared" si="255"/>
        <v>0</v>
      </c>
      <c r="AI1775">
        <v>27.4327620473269</v>
      </c>
      <c r="AJ1775">
        <f t="shared" si="256"/>
        <v>0</v>
      </c>
      <c r="AK1775">
        <v>58.311040037428498</v>
      </c>
      <c r="AL1775">
        <f t="shared" si="257"/>
        <v>0</v>
      </c>
      <c r="AM1775">
        <v>116.28226256599</v>
      </c>
      <c r="AN1775">
        <f t="shared" si="258"/>
        <v>0</v>
      </c>
    </row>
    <row r="1776" spans="2:40" x14ac:dyDescent="0.3">
      <c r="B1776">
        <v>44.260263604356254</v>
      </c>
      <c r="C1776">
        <v>13.960672868645981</v>
      </c>
      <c r="D1776">
        <v>32.468559365161283</v>
      </c>
      <c r="E1776">
        <v>46.638508602774564</v>
      </c>
      <c r="F1776">
        <v>19.271759164438752</v>
      </c>
      <c r="G1776">
        <v>49.500985755559974</v>
      </c>
      <c r="H1776">
        <v>99.10794664213384</v>
      </c>
      <c r="U1776">
        <f>'wyznaczanie X2 i X3'!$E$3*modele!D1776+'wyznaczanie X2 i X3'!$F$3</f>
        <v>15.864674633151452</v>
      </c>
      <c r="V1776" s="3">
        <f t="shared" si="250"/>
        <v>1.9039999999999999</v>
      </c>
      <c r="W1776">
        <f>'wyznaczanie X2 i X3'!$H$3*modele!C1776+'wyznaczanie X2 i X3'!$I$3</f>
        <v>32.607337553811497</v>
      </c>
      <c r="X1776">
        <f t="shared" si="251"/>
        <v>0.13880000000000001</v>
      </c>
      <c r="AA1776">
        <v>44.260263604356297</v>
      </c>
      <c r="AB1776">
        <f t="shared" si="252"/>
        <v>0</v>
      </c>
      <c r="AC1776">
        <v>13.960672868646</v>
      </c>
      <c r="AD1776">
        <f t="shared" si="253"/>
        <v>0</v>
      </c>
      <c r="AE1776">
        <v>32.468559365161298</v>
      </c>
      <c r="AF1776">
        <f t="shared" si="254"/>
        <v>0</v>
      </c>
      <c r="AG1776">
        <v>46.6385086027746</v>
      </c>
      <c r="AH1776">
        <f t="shared" si="255"/>
        <v>0</v>
      </c>
      <c r="AI1776">
        <v>19.271759164438802</v>
      </c>
      <c r="AJ1776">
        <f t="shared" si="256"/>
        <v>0</v>
      </c>
      <c r="AK1776">
        <v>49.500985755560002</v>
      </c>
      <c r="AL1776">
        <f t="shared" si="257"/>
        <v>0</v>
      </c>
      <c r="AM1776">
        <v>99.107946642133797</v>
      </c>
      <c r="AN1776">
        <f t="shared" si="258"/>
        <v>0</v>
      </c>
    </row>
    <row r="1777" spans="2:40" x14ac:dyDescent="0.3">
      <c r="B1777">
        <v>30.092740193661925</v>
      </c>
      <c r="C1777">
        <v>72.784000720705379</v>
      </c>
      <c r="D1777">
        <v>150.48932668816806</v>
      </c>
      <c r="E1777">
        <v>-158.1665217747923</v>
      </c>
      <c r="F1777">
        <v>24.041086055006314</v>
      </c>
      <c r="G1777">
        <v>44.144549434876851</v>
      </c>
      <c r="H1777">
        <v>87.916382705064763</v>
      </c>
      <c r="U1777">
        <f>'wyznaczanie X2 i X3'!$E$3*modele!D1777+'wyznaczanie X2 i X3'!$F$3</f>
        <v>70.966008845815992</v>
      </c>
      <c r="V1777" s="3">
        <f t="shared" si="250"/>
        <v>1.8180000000000001</v>
      </c>
      <c r="W1777">
        <f>'wyznaczanie X2 i X3'!$H$3*modele!C1777+'wyznaczanie X2 i X3'!$I$3</f>
        <v>150.81365186724332</v>
      </c>
      <c r="X1777">
        <f t="shared" si="251"/>
        <v>0.32429999999999998</v>
      </c>
      <c r="AA1777">
        <v>30.0927401936619</v>
      </c>
      <c r="AB1777">
        <f t="shared" si="252"/>
        <v>0</v>
      </c>
      <c r="AC1777">
        <v>72.784000720705393</v>
      </c>
      <c r="AD1777">
        <f t="shared" si="253"/>
        <v>0</v>
      </c>
      <c r="AE1777">
        <v>150.48932668816801</v>
      </c>
      <c r="AF1777">
        <f t="shared" si="254"/>
        <v>0</v>
      </c>
      <c r="AG1777">
        <v>-158.16652177479199</v>
      </c>
      <c r="AH1777">
        <f t="shared" si="255"/>
        <v>0</v>
      </c>
      <c r="AI1777">
        <v>24.0410860550063</v>
      </c>
      <c r="AJ1777">
        <f t="shared" si="256"/>
        <v>0</v>
      </c>
      <c r="AK1777">
        <v>44.1445494348769</v>
      </c>
      <c r="AL1777">
        <f t="shared" si="257"/>
        <v>0</v>
      </c>
      <c r="AM1777">
        <v>87.916382705064805</v>
      </c>
      <c r="AN1777">
        <f t="shared" si="258"/>
        <v>0</v>
      </c>
    </row>
    <row r="1778" spans="2:40" x14ac:dyDescent="0.3">
      <c r="B1778">
        <v>42.090339014237571</v>
      </c>
      <c r="C1778">
        <v>62.942141951015522</v>
      </c>
      <c r="D1778">
        <v>130.32606986894163</v>
      </c>
      <c r="E1778">
        <v>-104.64574782457143</v>
      </c>
      <c r="F1778">
        <v>16.310632680262305</v>
      </c>
      <c r="G1778">
        <v>54.357130513401884</v>
      </c>
      <c r="H1778">
        <v>109.59590830483039</v>
      </c>
      <c r="U1778">
        <f>'wyznaczanie X2 i X3'!$E$3*modele!D1778+'wyznaczanie X2 i X3'!$F$3</f>
        <v>61.552221950402355</v>
      </c>
      <c r="V1778" s="3">
        <f t="shared" si="250"/>
        <v>1.3898999999999999</v>
      </c>
      <c r="W1778">
        <f>'wyznaczanie X2 i X3'!$H$3*modele!C1778+'wyznaczanie X2 i X3'!$I$3</f>
        <v>131.03629663014695</v>
      </c>
      <c r="X1778">
        <f t="shared" si="251"/>
        <v>0.71020000000000005</v>
      </c>
      <c r="AA1778">
        <v>42.0903390142376</v>
      </c>
      <c r="AB1778">
        <f t="shared" si="252"/>
        <v>0</v>
      </c>
      <c r="AC1778">
        <v>62.9421419510155</v>
      </c>
      <c r="AD1778">
        <f t="shared" si="253"/>
        <v>0</v>
      </c>
      <c r="AE1778">
        <v>130.326069868942</v>
      </c>
      <c r="AF1778">
        <f t="shared" si="254"/>
        <v>0</v>
      </c>
      <c r="AG1778">
        <v>-104.645747824571</v>
      </c>
      <c r="AH1778">
        <f t="shared" si="255"/>
        <v>0</v>
      </c>
      <c r="AI1778">
        <v>16.310632680262302</v>
      </c>
      <c r="AJ1778">
        <f t="shared" si="256"/>
        <v>0</v>
      </c>
      <c r="AK1778">
        <v>54.357130513401898</v>
      </c>
      <c r="AL1778">
        <f t="shared" si="257"/>
        <v>0</v>
      </c>
      <c r="AM1778">
        <v>109.59590830483</v>
      </c>
      <c r="AN1778">
        <f t="shared" si="258"/>
        <v>0</v>
      </c>
    </row>
    <row r="1779" spans="2:40" x14ac:dyDescent="0.3">
      <c r="B1779">
        <v>49.272038329318264</v>
      </c>
      <c r="C1779">
        <v>29.867903700218218</v>
      </c>
      <c r="D1779">
        <v>64.490231502143587</v>
      </c>
      <c r="E1779">
        <v>8.9403655579818775</v>
      </c>
      <c r="F1779">
        <v>16.805366833064191</v>
      </c>
      <c r="G1779">
        <v>51.985413496438568</v>
      </c>
      <c r="H1779">
        <v>104.5037689784964</v>
      </c>
      <c r="U1779">
        <f>'wyznaczanie X2 i X3'!$E$3*modele!D1779+'wyznaczanie X2 i X3'!$F$3</f>
        <v>30.814898212356002</v>
      </c>
      <c r="V1779" s="3">
        <f t="shared" si="250"/>
        <v>0.94699999999999995</v>
      </c>
      <c r="W1779">
        <f>'wyznaczanie X2 i X3'!$H$3*modele!C1779+'wyznaczanie X2 i X3'!$I$3</f>
        <v>64.573144253190733</v>
      </c>
      <c r="X1779">
        <f t="shared" si="251"/>
        <v>8.2900000000000001E-2</v>
      </c>
      <c r="AA1779">
        <v>49.272038329318299</v>
      </c>
      <c r="AB1779">
        <f t="shared" si="252"/>
        <v>0</v>
      </c>
      <c r="AC1779">
        <v>29.8679037002182</v>
      </c>
      <c r="AD1779">
        <f t="shared" si="253"/>
        <v>0</v>
      </c>
      <c r="AE1779">
        <v>64.490231502143601</v>
      </c>
      <c r="AF1779">
        <f t="shared" si="254"/>
        <v>0</v>
      </c>
      <c r="AG1779">
        <v>8.9403655579818793</v>
      </c>
      <c r="AH1779">
        <f t="shared" si="255"/>
        <v>0</v>
      </c>
      <c r="AI1779">
        <v>16.805366833064198</v>
      </c>
      <c r="AJ1779">
        <f t="shared" si="256"/>
        <v>0</v>
      </c>
      <c r="AK1779">
        <v>51.985413496438603</v>
      </c>
      <c r="AL1779">
        <f t="shared" si="257"/>
        <v>0</v>
      </c>
      <c r="AM1779">
        <v>104.503768978496</v>
      </c>
      <c r="AN1779">
        <f t="shared" si="258"/>
        <v>0</v>
      </c>
    </row>
    <row r="1780" spans="2:40" x14ac:dyDescent="0.3">
      <c r="B1780">
        <v>27.868617431586639</v>
      </c>
      <c r="C1780">
        <v>12.78236340656016</v>
      </c>
      <c r="D1780">
        <v>30.456474800776089</v>
      </c>
      <c r="E1780">
        <v>17.390144643492796</v>
      </c>
      <c r="F1780">
        <v>14.452227511326932</v>
      </c>
      <c r="G1780">
        <v>53.762157716875073</v>
      </c>
      <c r="H1780">
        <v>107.15695899397815</v>
      </c>
      <c r="U1780">
        <f>'wyznaczanie X2 i X3'!$E$3*modele!D1780+'wyznaczanie X2 i X3'!$F$3</f>
        <v>14.925276029320145</v>
      </c>
      <c r="V1780" s="3">
        <f t="shared" si="250"/>
        <v>2.1429</v>
      </c>
      <c r="W1780">
        <f>'wyznaczanie X2 i X3'!$H$3*modele!C1780+'wyznaczanie X2 i X3'!$I$3</f>
        <v>30.239507923633052</v>
      </c>
      <c r="X1780">
        <f t="shared" si="251"/>
        <v>0.217</v>
      </c>
      <c r="AA1780">
        <v>27.8686174315866</v>
      </c>
      <c r="AB1780">
        <f t="shared" si="252"/>
        <v>0</v>
      </c>
      <c r="AC1780">
        <v>12.782363406560201</v>
      </c>
      <c r="AD1780">
        <f t="shared" si="253"/>
        <v>0</v>
      </c>
      <c r="AE1780">
        <v>30.4564748007761</v>
      </c>
      <c r="AF1780">
        <f t="shared" si="254"/>
        <v>0</v>
      </c>
      <c r="AG1780">
        <v>17.3901446434928</v>
      </c>
      <c r="AH1780">
        <f t="shared" si="255"/>
        <v>0</v>
      </c>
      <c r="AI1780">
        <v>14.4522275113269</v>
      </c>
      <c r="AJ1780">
        <f t="shared" si="256"/>
        <v>0</v>
      </c>
      <c r="AK1780">
        <v>53.762157716875102</v>
      </c>
      <c r="AL1780">
        <f t="shared" si="257"/>
        <v>0</v>
      </c>
      <c r="AM1780">
        <v>107.15695899397799</v>
      </c>
      <c r="AN1780">
        <f t="shared" si="258"/>
        <v>0</v>
      </c>
    </row>
    <row r="1781" spans="2:40" x14ac:dyDescent="0.3">
      <c r="B1781">
        <v>51.004787750291278</v>
      </c>
      <c r="C1781">
        <v>24.780778004051164</v>
      </c>
      <c r="D1781">
        <v>53.762876649919669</v>
      </c>
      <c r="E1781">
        <v>27.66724148842907</v>
      </c>
      <c r="F1781">
        <v>24.560835932020542</v>
      </c>
      <c r="G1781">
        <v>57.491915192873918</v>
      </c>
      <c r="H1781">
        <v>115.00604487120671</v>
      </c>
      <c r="U1781">
        <f>'wyznaczanie X2 i X3'!$E$3*modele!D1781+'wyznaczanie X2 i X3'!$F$3</f>
        <v>25.806529106328234</v>
      </c>
      <c r="V1781" s="3">
        <f t="shared" si="250"/>
        <v>1.0258</v>
      </c>
      <c r="W1781">
        <f>'wyznaczanie X2 i X3'!$H$3*modele!C1781+'wyznaczanie X2 i X3'!$I$3</f>
        <v>54.350492782240238</v>
      </c>
      <c r="X1781">
        <f t="shared" si="251"/>
        <v>0.58760000000000001</v>
      </c>
      <c r="AA1781">
        <v>51.0047877502913</v>
      </c>
      <c r="AB1781">
        <f t="shared" si="252"/>
        <v>0</v>
      </c>
      <c r="AC1781">
        <v>24.7807780040512</v>
      </c>
      <c r="AD1781">
        <f t="shared" si="253"/>
        <v>0</v>
      </c>
      <c r="AE1781">
        <v>53.762876649919697</v>
      </c>
      <c r="AF1781">
        <f t="shared" si="254"/>
        <v>0</v>
      </c>
      <c r="AG1781">
        <v>27.667241488429099</v>
      </c>
      <c r="AH1781">
        <f t="shared" si="255"/>
        <v>0</v>
      </c>
      <c r="AI1781">
        <v>24.560835932020499</v>
      </c>
      <c r="AJ1781">
        <f t="shared" si="256"/>
        <v>0</v>
      </c>
      <c r="AK1781">
        <v>57.491915192873897</v>
      </c>
      <c r="AL1781">
        <f t="shared" si="257"/>
        <v>0</v>
      </c>
      <c r="AM1781">
        <v>115.006044871207</v>
      </c>
      <c r="AN1781">
        <f t="shared" si="258"/>
        <v>0</v>
      </c>
    </row>
    <row r="1782" spans="2:40" x14ac:dyDescent="0.3">
      <c r="B1782">
        <v>53.103298051364114</v>
      </c>
      <c r="C1782">
        <v>52.889508316110074</v>
      </c>
      <c r="D1782">
        <v>110.30260992361121</v>
      </c>
      <c r="E1782">
        <v>-52.461928845602003</v>
      </c>
      <c r="F1782">
        <v>26.150150630171389</v>
      </c>
      <c r="G1782">
        <v>45.018688858143456</v>
      </c>
      <c r="H1782">
        <v>90.279969836733457</v>
      </c>
      <c r="U1782">
        <f>'wyznaczanie X2 i X3'!$E$3*modele!D1782+'wyznaczanie X2 i X3'!$F$3</f>
        <v>52.203703180634335</v>
      </c>
      <c r="V1782" s="3">
        <f t="shared" si="250"/>
        <v>0.68579999999999997</v>
      </c>
      <c r="W1782">
        <f>'wyznaczanie X2 i X3'!$H$3*modele!C1782+'wyznaczanie X2 i X3'!$I$3</f>
        <v>110.83538630229292</v>
      </c>
      <c r="X1782">
        <f t="shared" si="251"/>
        <v>0.53280000000000005</v>
      </c>
      <c r="AA1782">
        <v>53.103298051364099</v>
      </c>
      <c r="AB1782">
        <f t="shared" si="252"/>
        <v>0</v>
      </c>
      <c r="AC1782">
        <v>52.889508316110103</v>
      </c>
      <c r="AD1782">
        <f t="shared" si="253"/>
        <v>0</v>
      </c>
      <c r="AE1782">
        <v>110.302609923611</v>
      </c>
      <c r="AF1782">
        <f t="shared" si="254"/>
        <v>0</v>
      </c>
      <c r="AG1782">
        <v>-52.461928845602003</v>
      </c>
      <c r="AH1782">
        <f t="shared" si="255"/>
        <v>0</v>
      </c>
      <c r="AI1782">
        <v>26.1501506301714</v>
      </c>
      <c r="AJ1782">
        <f t="shared" si="256"/>
        <v>0</v>
      </c>
      <c r="AK1782">
        <v>45.018688858143499</v>
      </c>
      <c r="AL1782">
        <f t="shared" si="257"/>
        <v>0</v>
      </c>
      <c r="AM1782">
        <v>90.2799698367335</v>
      </c>
      <c r="AN1782">
        <f t="shared" si="258"/>
        <v>0</v>
      </c>
    </row>
    <row r="1783" spans="2:40" x14ac:dyDescent="0.3">
      <c r="B1783">
        <v>25.761767961885521</v>
      </c>
      <c r="C1783">
        <v>45.46426993669747</v>
      </c>
      <c r="D1783">
        <v>95.188252219051734</v>
      </c>
      <c r="E1783">
        <v>-84.869273886321366</v>
      </c>
      <c r="F1783">
        <v>17.881776203621449</v>
      </c>
      <c r="G1783">
        <v>52.914534186512178</v>
      </c>
      <c r="H1783">
        <v>105.44983632080792</v>
      </c>
      <c r="U1783">
        <f>'wyznaczanie X2 i X3'!$E$3*modele!D1783+'wyznaczanie X2 i X3'!$F$3</f>
        <v>45.147137677976872</v>
      </c>
      <c r="V1783" s="3">
        <f t="shared" si="250"/>
        <v>0.31709999999999999</v>
      </c>
      <c r="W1783">
        <f>'wyznaczanie X2 i X3'!$H$3*modele!C1783+'wyznaczanie X2 i X3'!$I$3</f>
        <v>95.914264125451041</v>
      </c>
      <c r="X1783">
        <f t="shared" si="251"/>
        <v>0.72599999999999998</v>
      </c>
      <c r="AA1783">
        <v>25.7617679618855</v>
      </c>
      <c r="AB1783">
        <f t="shared" si="252"/>
        <v>0</v>
      </c>
      <c r="AC1783">
        <v>45.464269936697498</v>
      </c>
      <c r="AD1783">
        <f t="shared" si="253"/>
        <v>0</v>
      </c>
      <c r="AE1783">
        <v>95.188252219051705</v>
      </c>
      <c r="AF1783">
        <f t="shared" si="254"/>
        <v>0</v>
      </c>
      <c r="AG1783">
        <v>-84.869273886321395</v>
      </c>
      <c r="AH1783">
        <f t="shared" si="255"/>
        <v>0</v>
      </c>
      <c r="AI1783">
        <v>17.881776203621399</v>
      </c>
      <c r="AJ1783">
        <f t="shared" si="256"/>
        <v>0</v>
      </c>
      <c r="AK1783">
        <v>52.914534186512199</v>
      </c>
      <c r="AL1783">
        <f t="shared" si="257"/>
        <v>0</v>
      </c>
      <c r="AM1783">
        <v>105.449836320808</v>
      </c>
      <c r="AN1783">
        <f t="shared" si="258"/>
        <v>0</v>
      </c>
    </row>
    <row r="1784" spans="2:40" x14ac:dyDescent="0.3">
      <c r="B1784">
        <v>38.419981009288421</v>
      </c>
      <c r="C1784">
        <v>12.166598277339753</v>
      </c>
      <c r="D1784">
        <v>29.054797507939057</v>
      </c>
      <c r="E1784">
        <v>40.340167186557579</v>
      </c>
      <c r="F1784">
        <v>26.567388256400136</v>
      </c>
      <c r="G1784">
        <v>46.631100992778101</v>
      </c>
      <c r="H1784">
        <v>92.711539819475405</v>
      </c>
      <c r="U1784">
        <f>'wyznaczanie X2 i X3'!$E$3*modele!D1784+'wyznaczanie X2 i X3'!$F$3</f>
        <v>14.270863329565902</v>
      </c>
      <c r="V1784" s="3">
        <f t="shared" si="250"/>
        <v>2.1042999999999998</v>
      </c>
      <c r="W1784">
        <f>'wyznaczanie X2 i X3'!$H$3*modele!C1784+'wyznaczanie X2 i X3'!$I$3</f>
        <v>29.002119134767884</v>
      </c>
      <c r="X1784">
        <f t="shared" si="251"/>
        <v>5.2699999999999997E-2</v>
      </c>
      <c r="AA1784">
        <v>38.419981009288399</v>
      </c>
      <c r="AB1784">
        <f t="shared" si="252"/>
        <v>0</v>
      </c>
      <c r="AC1784">
        <v>12.1665982773398</v>
      </c>
      <c r="AD1784">
        <f t="shared" si="253"/>
        <v>0</v>
      </c>
      <c r="AE1784">
        <v>29.054797507939099</v>
      </c>
      <c r="AF1784">
        <f t="shared" si="254"/>
        <v>0</v>
      </c>
      <c r="AG1784">
        <v>40.340167186557601</v>
      </c>
      <c r="AH1784">
        <f t="shared" si="255"/>
        <v>0</v>
      </c>
      <c r="AI1784">
        <v>26.5673882564001</v>
      </c>
      <c r="AJ1784">
        <f t="shared" si="256"/>
        <v>0</v>
      </c>
      <c r="AK1784">
        <v>46.631100992778101</v>
      </c>
      <c r="AL1784">
        <f t="shared" si="257"/>
        <v>0</v>
      </c>
      <c r="AM1784">
        <v>92.711539819475405</v>
      </c>
      <c r="AN1784">
        <f t="shared" si="258"/>
        <v>0</v>
      </c>
    </row>
    <row r="1785" spans="2:40" x14ac:dyDescent="0.3">
      <c r="B1785">
        <v>50.642593874905003</v>
      </c>
      <c r="C1785">
        <v>23.24681618346488</v>
      </c>
      <c r="D1785">
        <v>50.559866473873932</v>
      </c>
      <c r="E1785">
        <v>31.544739199415375</v>
      </c>
      <c r="F1785">
        <v>18.254016508629029</v>
      </c>
      <c r="G1785">
        <v>47.669932542012099</v>
      </c>
      <c r="H1785">
        <v>96.240070955001983</v>
      </c>
      <c r="U1785">
        <f>'wyznaczanie X2 i X3'!$E$3*modele!D1785+'wyznaczanie X2 i X3'!$F$3</f>
        <v>24.311113187587154</v>
      </c>
      <c r="V1785" s="3">
        <f t="shared" si="250"/>
        <v>1.0643</v>
      </c>
      <c r="W1785">
        <f>'wyznaczanie X2 i X3'!$H$3*modele!C1785+'wyznaczanie X2 i X3'!$I$3</f>
        <v>51.26797467709229</v>
      </c>
      <c r="X1785">
        <f t="shared" si="251"/>
        <v>0.70809999999999995</v>
      </c>
      <c r="AA1785">
        <v>50.642593874905003</v>
      </c>
      <c r="AB1785">
        <f t="shared" si="252"/>
        <v>0</v>
      </c>
      <c r="AC1785">
        <v>23.246816183464901</v>
      </c>
      <c r="AD1785">
        <f t="shared" si="253"/>
        <v>0</v>
      </c>
      <c r="AE1785">
        <v>50.559866473873903</v>
      </c>
      <c r="AF1785">
        <f t="shared" si="254"/>
        <v>0</v>
      </c>
      <c r="AG1785">
        <v>31.5447391994154</v>
      </c>
      <c r="AH1785">
        <f t="shared" si="255"/>
        <v>0</v>
      </c>
      <c r="AI1785">
        <v>18.254016508629</v>
      </c>
      <c r="AJ1785">
        <f t="shared" si="256"/>
        <v>0</v>
      </c>
      <c r="AK1785">
        <v>47.669932542012099</v>
      </c>
      <c r="AL1785">
        <f t="shared" si="257"/>
        <v>0</v>
      </c>
      <c r="AM1785">
        <v>96.240070955001997</v>
      </c>
      <c r="AN1785">
        <f t="shared" si="258"/>
        <v>0</v>
      </c>
    </row>
    <row r="1786" spans="2:40" x14ac:dyDescent="0.3">
      <c r="B1786">
        <v>64.380381045252733</v>
      </c>
      <c r="C1786">
        <v>17.455102143015178</v>
      </c>
      <c r="D1786">
        <v>39.371233194590687</v>
      </c>
      <c r="E1786">
        <v>76.395455661459934</v>
      </c>
      <c r="F1786">
        <v>16.062233904787934</v>
      </c>
      <c r="G1786">
        <v>54.604678194344118</v>
      </c>
      <c r="H1786">
        <v>108.53089145782093</v>
      </c>
      <c r="U1786">
        <f>'wyznaczanie X2 i X3'!$E$3*modele!D1786+'wyznaczanie X2 i X3'!$F$3</f>
        <v>19.087383197614908</v>
      </c>
      <c r="V1786" s="3">
        <f t="shared" si="250"/>
        <v>1.6323000000000001</v>
      </c>
      <c r="W1786">
        <f>'wyznaczanie X2 i X3'!$H$3*modele!C1786+'wyznaczanie X2 i X3'!$I$3</f>
        <v>39.629442902747172</v>
      </c>
      <c r="X1786">
        <f t="shared" si="251"/>
        <v>0.25819999999999999</v>
      </c>
      <c r="AA1786">
        <v>64.380381045252705</v>
      </c>
      <c r="AB1786">
        <f t="shared" si="252"/>
        <v>0</v>
      </c>
      <c r="AC1786">
        <v>17.4551021430152</v>
      </c>
      <c r="AD1786">
        <f t="shared" si="253"/>
        <v>0</v>
      </c>
      <c r="AE1786">
        <v>39.371233194590701</v>
      </c>
      <c r="AF1786">
        <f t="shared" si="254"/>
        <v>0</v>
      </c>
      <c r="AG1786">
        <v>76.395455661459906</v>
      </c>
      <c r="AH1786">
        <f t="shared" si="255"/>
        <v>0</v>
      </c>
      <c r="AI1786">
        <v>16.062233904787899</v>
      </c>
      <c r="AJ1786">
        <f t="shared" si="256"/>
        <v>0</v>
      </c>
      <c r="AK1786">
        <v>54.604678194344103</v>
      </c>
      <c r="AL1786">
        <f t="shared" si="257"/>
        <v>0</v>
      </c>
      <c r="AM1786">
        <v>108.530891457821</v>
      </c>
      <c r="AN1786">
        <f t="shared" si="258"/>
        <v>0</v>
      </c>
    </row>
    <row r="1787" spans="2:40" x14ac:dyDescent="0.3">
      <c r="B1787">
        <v>51.897162398033828</v>
      </c>
      <c r="C1787">
        <v>10.078350191215288</v>
      </c>
      <c r="D1787">
        <v>24.991523469082608</v>
      </c>
      <c r="E1787">
        <v>73.559274222421791</v>
      </c>
      <c r="F1787">
        <v>22.541292604416885</v>
      </c>
      <c r="G1787">
        <v>37.15400209967531</v>
      </c>
      <c r="H1787">
        <v>75.30786972595655</v>
      </c>
      <c r="U1787">
        <f>'wyznaczanie X2 i X3'!$E$3*modele!D1787+'wyznaczanie X2 i X3'!$F$3</f>
        <v>12.373808888291927</v>
      </c>
      <c r="V1787" s="3">
        <f t="shared" si="250"/>
        <v>2.2955000000000001</v>
      </c>
      <c r="W1787">
        <f>'wyznaczanie X2 i X3'!$H$3*modele!C1787+'wyznaczanie X2 i X3'!$I$3</f>
        <v>24.805754892104435</v>
      </c>
      <c r="X1787">
        <f t="shared" si="251"/>
        <v>0.18579999999999999</v>
      </c>
      <c r="AA1787">
        <v>51.897162398033799</v>
      </c>
      <c r="AB1787">
        <f t="shared" si="252"/>
        <v>0</v>
      </c>
      <c r="AC1787">
        <v>10.0783501912153</v>
      </c>
      <c r="AD1787">
        <f t="shared" si="253"/>
        <v>0</v>
      </c>
      <c r="AE1787">
        <v>24.991523469082601</v>
      </c>
      <c r="AF1787">
        <f t="shared" si="254"/>
        <v>0</v>
      </c>
      <c r="AG1787">
        <v>73.559274222421806</v>
      </c>
      <c r="AH1787">
        <f t="shared" si="255"/>
        <v>0</v>
      </c>
      <c r="AI1787">
        <v>22.541292604416899</v>
      </c>
      <c r="AJ1787">
        <f t="shared" si="256"/>
        <v>0</v>
      </c>
      <c r="AK1787">
        <v>37.154002099675303</v>
      </c>
      <c r="AL1787">
        <f t="shared" si="257"/>
        <v>0</v>
      </c>
      <c r="AM1787">
        <v>75.307869725956607</v>
      </c>
      <c r="AN1787">
        <f t="shared" si="258"/>
        <v>0</v>
      </c>
    </row>
    <row r="1788" spans="2:40" x14ac:dyDescent="0.3">
      <c r="B1788">
        <v>23.404770654222048</v>
      </c>
      <c r="C1788">
        <v>40.97518459484661</v>
      </c>
      <c r="D1788">
        <v>86.348761522765486</v>
      </c>
      <c r="E1788">
        <v>-76.116012476095733</v>
      </c>
      <c r="F1788">
        <v>17.713804851547572</v>
      </c>
      <c r="G1788">
        <v>50.978630731915977</v>
      </c>
      <c r="H1788">
        <v>102.32068359111715</v>
      </c>
      <c r="U1788">
        <f>'wyznaczanie X2 i X3'!$E$3*modele!D1788+'wyznaczanie X2 i X3'!$F$3</f>
        <v>41.020171363711441</v>
      </c>
      <c r="V1788" s="3">
        <f t="shared" si="250"/>
        <v>4.4999999999999998E-2</v>
      </c>
      <c r="W1788">
        <f>'wyznaczanie X2 i X3'!$H$3*modele!C1788+'wyznaczanie X2 i X3'!$I$3</f>
        <v>86.893383255990599</v>
      </c>
      <c r="X1788">
        <f t="shared" si="251"/>
        <v>0.54459999999999997</v>
      </c>
      <c r="AA1788">
        <v>23.404770654221998</v>
      </c>
      <c r="AB1788">
        <f t="shared" si="252"/>
        <v>0</v>
      </c>
      <c r="AC1788">
        <v>40.975184594846603</v>
      </c>
      <c r="AD1788">
        <f t="shared" si="253"/>
        <v>0</v>
      </c>
      <c r="AE1788">
        <v>86.3487615227655</v>
      </c>
      <c r="AF1788">
        <f t="shared" si="254"/>
        <v>0</v>
      </c>
      <c r="AG1788">
        <v>-76.116012476095705</v>
      </c>
      <c r="AH1788">
        <f t="shared" si="255"/>
        <v>0</v>
      </c>
      <c r="AI1788">
        <v>17.7138048515476</v>
      </c>
      <c r="AJ1788">
        <f t="shared" si="256"/>
        <v>0</v>
      </c>
      <c r="AK1788">
        <v>50.978630731915999</v>
      </c>
      <c r="AL1788">
        <f t="shared" si="257"/>
        <v>0</v>
      </c>
      <c r="AM1788">
        <v>102.320683591117</v>
      </c>
      <c r="AN1788">
        <f t="shared" si="258"/>
        <v>0</v>
      </c>
    </row>
    <row r="1789" spans="2:40" x14ac:dyDescent="0.3">
      <c r="B1789">
        <v>64.972144444436367</v>
      </c>
      <c r="C1789">
        <v>46.789818413563872</v>
      </c>
      <c r="D1789">
        <v>98.223924338678557</v>
      </c>
      <c r="E1789">
        <v>-10.425166351818888</v>
      </c>
      <c r="F1789">
        <v>20.863922291187894</v>
      </c>
      <c r="G1789">
        <v>39.652231174044104</v>
      </c>
      <c r="H1789">
        <v>79.969941311662538</v>
      </c>
      <c r="U1789">
        <f>'wyznaczanie X2 i X3'!$E$3*modele!D1789+'wyznaczanie X2 i X3'!$F$3</f>
        <v>46.564427090829369</v>
      </c>
      <c r="V1789" s="3">
        <f t="shared" si="250"/>
        <v>0.22539999999999999</v>
      </c>
      <c r="W1789">
        <f>'wyznaczanie X2 i X3'!$H$3*modele!C1789+'wyznaczanie X2 i X3'!$I$3</f>
        <v>98.577972650888967</v>
      </c>
      <c r="X1789">
        <f t="shared" si="251"/>
        <v>0.35399999999999998</v>
      </c>
      <c r="AA1789">
        <v>64.972144444436395</v>
      </c>
      <c r="AB1789">
        <f t="shared" si="252"/>
        <v>0</v>
      </c>
      <c r="AC1789">
        <v>46.7898184135639</v>
      </c>
      <c r="AD1789">
        <f t="shared" si="253"/>
        <v>0</v>
      </c>
      <c r="AE1789">
        <v>98.2239243386786</v>
      </c>
      <c r="AF1789">
        <f t="shared" si="254"/>
        <v>0</v>
      </c>
      <c r="AG1789">
        <v>-10.4251663518189</v>
      </c>
      <c r="AH1789">
        <f t="shared" si="255"/>
        <v>0</v>
      </c>
      <c r="AI1789">
        <v>20.863922291187901</v>
      </c>
      <c r="AJ1789">
        <f t="shared" si="256"/>
        <v>0</v>
      </c>
      <c r="AK1789">
        <v>39.652231174044097</v>
      </c>
      <c r="AL1789">
        <f t="shared" si="257"/>
        <v>0</v>
      </c>
      <c r="AM1789">
        <v>79.969941311662495</v>
      </c>
      <c r="AN1789">
        <f t="shared" si="258"/>
        <v>0</v>
      </c>
    </row>
    <row r="1790" spans="2:40" x14ac:dyDescent="0.3">
      <c r="B1790">
        <v>40.801274859717488</v>
      </c>
      <c r="C1790">
        <v>17.564625859666521</v>
      </c>
      <c r="D1790">
        <v>39.862998200032798</v>
      </c>
      <c r="E1790">
        <v>28.908672140435414</v>
      </c>
      <c r="F1790">
        <v>16.749351766166679</v>
      </c>
      <c r="G1790">
        <v>48.70900447071871</v>
      </c>
      <c r="H1790">
        <v>97.250597852916599</v>
      </c>
      <c r="U1790">
        <f>'wyznaczanie X2 i X3'!$E$3*modele!D1790+'wyznaczanie X2 i X3'!$F$3</f>
        <v>19.316977603189294</v>
      </c>
      <c r="V1790" s="3">
        <f t="shared" si="250"/>
        <v>1.7524</v>
      </c>
      <c r="W1790">
        <f>'wyznaczanie X2 i X3'!$H$3*modele!C1790+'wyznaczanie X2 i X3'!$I$3</f>
        <v>39.849532369766514</v>
      </c>
      <c r="X1790">
        <f t="shared" si="251"/>
        <v>1.35E-2</v>
      </c>
      <c r="AA1790">
        <v>40.801274859717502</v>
      </c>
      <c r="AB1790">
        <f t="shared" si="252"/>
        <v>0</v>
      </c>
      <c r="AC1790">
        <v>17.564625859666499</v>
      </c>
      <c r="AD1790">
        <f t="shared" si="253"/>
        <v>0</v>
      </c>
      <c r="AE1790">
        <v>39.862998200032798</v>
      </c>
      <c r="AF1790">
        <f t="shared" si="254"/>
        <v>0</v>
      </c>
      <c r="AG1790">
        <v>28.908672140435399</v>
      </c>
      <c r="AH1790">
        <f t="shared" si="255"/>
        <v>0</v>
      </c>
      <c r="AI1790">
        <v>16.749351766166701</v>
      </c>
      <c r="AJ1790">
        <f t="shared" si="256"/>
        <v>0</v>
      </c>
      <c r="AK1790">
        <v>48.709004470718703</v>
      </c>
      <c r="AL1790">
        <f t="shared" si="257"/>
        <v>0</v>
      </c>
      <c r="AM1790">
        <v>97.250597852916599</v>
      </c>
      <c r="AN1790">
        <f t="shared" si="258"/>
        <v>0</v>
      </c>
    </row>
    <row r="1791" spans="2:40" x14ac:dyDescent="0.3">
      <c r="B1791">
        <v>57.393733233086117</v>
      </c>
      <c r="C1791">
        <v>32.938478611989353</v>
      </c>
      <c r="D1791">
        <v>70.118197044546136</v>
      </c>
      <c r="E1791">
        <v>15.972030630204173</v>
      </c>
      <c r="F1791">
        <v>17.42029758483805</v>
      </c>
      <c r="G1791">
        <v>45.800501569278047</v>
      </c>
      <c r="H1791">
        <v>91.824413106606059</v>
      </c>
      <c r="U1791">
        <f>'wyznaczanie X2 i X3'!$E$3*modele!D1791+'wyznaczanie X2 i X3'!$F$3</f>
        <v>33.442473149574958</v>
      </c>
      <c r="V1791" s="3">
        <f t="shared" si="250"/>
        <v>0.504</v>
      </c>
      <c r="W1791">
        <f>'wyznaczanie X2 i X3'!$H$3*modele!C1791+'wyznaczanie X2 i X3'!$I$3</f>
        <v>70.743508229479261</v>
      </c>
      <c r="X1791">
        <f t="shared" si="251"/>
        <v>0.62529999999999997</v>
      </c>
      <c r="AA1791">
        <v>57.393733233086103</v>
      </c>
      <c r="AB1791">
        <f t="shared" si="252"/>
        <v>0</v>
      </c>
      <c r="AC1791">
        <v>32.938478611989403</v>
      </c>
      <c r="AD1791">
        <f t="shared" si="253"/>
        <v>0</v>
      </c>
      <c r="AE1791">
        <v>70.118197044546093</v>
      </c>
      <c r="AF1791">
        <f t="shared" si="254"/>
        <v>0</v>
      </c>
      <c r="AG1791">
        <v>15.9720306302042</v>
      </c>
      <c r="AH1791">
        <f t="shared" si="255"/>
        <v>0</v>
      </c>
      <c r="AI1791">
        <v>17.420297584838</v>
      </c>
      <c r="AJ1791">
        <f t="shared" si="256"/>
        <v>0</v>
      </c>
      <c r="AK1791">
        <v>45.800501569277998</v>
      </c>
      <c r="AL1791">
        <f t="shared" si="257"/>
        <v>0</v>
      </c>
      <c r="AM1791">
        <v>91.824413106606102</v>
      </c>
      <c r="AN1791">
        <f t="shared" si="258"/>
        <v>0</v>
      </c>
    </row>
    <row r="1792" spans="2:40" x14ac:dyDescent="0.3">
      <c r="B1792">
        <v>57.88312130160422</v>
      </c>
      <c r="C1792">
        <v>41.43494478023603</v>
      </c>
      <c r="D1792">
        <v>87.828142517937764</v>
      </c>
      <c r="E1792">
        <v>-8.5385917374996438</v>
      </c>
      <c r="F1792">
        <v>18.459319908093232</v>
      </c>
      <c r="G1792">
        <v>48.599471496669516</v>
      </c>
      <c r="H1792">
        <v>96.903308031875753</v>
      </c>
      <c r="U1792">
        <f>'wyznaczanie X2 i X3'!$E$3*modele!D1792+'wyznaczanie X2 i X3'!$F$3</f>
        <v>41.710862235257416</v>
      </c>
      <c r="V1792" s="3">
        <f t="shared" si="250"/>
        <v>0.27589999999999998</v>
      </c>
      <c r="W1792">
        <f>'wyznaczanie X2 i X3'!$H$3*modele!C1792+'wyznaczanie X2 i X3'!$I$3</f>
        <v>87.817277890439456</v>
      </c>
      <c r="X1792">
        <f t="shared" si="251"/>
        <v>1.09E-2</v>
      </c>
      <c r="AA1792">
        <v>57.883121301604199</v>
      </c>
      <c r="AB1792">
        <f t="shared" si="252"/>
        <v>0</v>
      </c>
      <c r="AC1792">
        <v>41.434944780236002</v>
      </c>
      <c r="AD1792">
        <f t="shared" si="253"/>
        <v>0</v>
      </c>
      <c r="AE1792">
        <v>87.828142517937806</v>
      </c>
      <c r="AF1792">
        <f t="shared" si="254"/>
        <v>0</v>
      </c>
      <c r="AG1792">
        <v>-8.5385917374996403</v>
      </c>
      <c r="AH1792">
        <f t="shared" si="255"/>
        <v>0</v>
      </c>
      <c r="AI1792">
        <v>18.4593199080932</v>
      </c>
      <c r="AJ1792">
        <f t="shared" si="256"/>
        <v>0</v>
      </c>
      <c r="AK1792">
        <v>48.599471496669501</v>
      </c>
      <c r="AL1792">
        <f t="shared" si="257"/>
        <v>0</v>
      </c>
      <c r="AM1792">
        <v>96.903308031875795</v>
      </c>
      <c r="AN1792">
        <f t="shared" si="258"/>
        <v>0</v>
      </c>
    </row>
    <row r="1793" spans="2:40" x14ac:dyDescent="0.3">
      <c r="B1793">
        <v>52.057263840997074</v>
      </c>
      <c r="C1793">
        <v>59.856311298984878</v>
      </c>
      <c r="D1793">
        <v>123.90890799763621</v>
      </c>
      <c r="E1793">
        <v>-75.454406214960485</v>
      </c>
      <c r="F1793">
        <v>30.187850933447454</v>
      </c>
      <c r="G1793">
        <v>52.085783559146527</v>
      </c>
      <c r="H1793">
        <v>103.21610639495137</v>
      </c>
      <c r="U1793">
        <f>'wyznaczanie X2 i X3'!$E$3*modele!D1793+'wyznaczanie X2 i X3'!$F$3</f>
        <v>58.556188379464551</v>
      </c>
      <c r="V1793" s="3">
        <f t="shared" si="250"/>
        <v>1.3001</v>
      </c>
      <c r="W1793">
        <f>'wyznaczanie X2 i X3'!$H$3*modele!C1793+'wyznaczanie X2 i X3'!$I$3</f>
        <v>124.83527602673362</v>
      </c>
      <c r="X1793">
        <f t="shared" si="251"/>
        <v>0.9264</v>
      </c>
      <c r="AA1793">
        <v>52.057263840997102</v>
      </c>
      <c r="AB1793">
        <f t="shared" si="252"/>
        <v>0</v>
      </c>
      <c r="AC1793">
        <v>59.856311298984899</v>
      </c>
      <c r="AD1793">
        <f t="shared" si="253"/>
        <v>0</v>
      </c>
      <c r="AE1793">
        <v>123.90890799763601</v>
      </c>
      <c r="AF1793">
        <f t="shared" si="254"/>
        <v>0</v>
      </c>
      <c r="AG1793">
        <v>-75.4544062149605</v>
      </c>
      <c r="AH1793">
        <f t="shared" si="255"/>
        <v>0</v>
      </c>
      <c r="AI1793">
        <v>30.1878509334475</v>
      </c>
      <c r="AJ1793">
        <f t="shared" si="256"/>
        <v>0</v>
      </c>
      <c r="AK1793">
        <v>52.085783559146499</v>
      </c>
      <c r="AL1793">
        <f t="shared" si="257"/>
        <v>0</v>
      </c>
      <c r="AM1793">
        <v>103.216106394951</v>
      </c>
      <c r="AN1793">
        <f t="shared" si="258"/>
        <v>0</v>
      </c>
    </row>
    <row r="1794" spans="2:40" x14ac:dyDescent="0.3">
      <c r="B1794">
        <v>49.714423719158276</v>
      </c>
      <c r="C1794">
        <v>32.160855382441973</v>
      </c>
      <c r="D1794">
        <v>68.58826903762494</v>
      </c>
      <c r="E1794">
        <v>2.9462812909906404</v>
      </c>
      <c r="F1794">
        <v>23.05474392755422</v>
      </c>
      <c r="G1794">
        <v>50.843582665901586</v>
      </c>
      <c r="H1794">
        <v>101.37470025338359</v>
      </c>
      <c r="U1794">
        <f>'wyznaczanie X2 i X3'!$E$3*modele!D1794+'wyznaczanie X2 i X3'!$F$3</f>
        <v>32.728182975541777</v>
      </c>
      <c r="V1794" s="3">
        <f t="shared" ref="V1794:V1857" si="259">ROUND(ABS(U1794-C1794),4)</f>
        <v>0.56730000000000003</v>
      </c>
      <c r="W1794">
        <f>'wyznaczanie X2 i X3'!$H$3*modele!C1794+'wyznaczanie X2 i X3'!$I$3</f>
        <v>69.180863284934773</v>
      </c>
      <c r="X1794">
        <f t="shared" ref="X1794:X1857" si="260">ROUND(ABS(W1794-D1794),4)</f>
        <v>0.59260000000000002</v>
      </c>
      <c r="AA1794">
        <v>49.714423719158297</v>
      </c>
      <c r="AB1794">
        <f t="shared" ref="AB1794:AB1857" si="261">ROUND(ABS(B1794-AA1794),4)</f>
        <v>0</v>
      </c>
      <c r="AC1794">
        <v>32.160855382442001</v>
      </c>
      <c r="AD1794">
        <f t="shared" ref="AD1794:AD1857" si="262">ROUND(ABS(C1794-AC1794),4)</f>
        <v>0</v>
      </c>
      <c r="AE1794">
        <v>68.588269037624897</v>
      </c>
      <c r="AF1794">
        <f t="shared" ref="AF1794:AF1857" si="263">ROUND(ABS(AE1794-D1794),4)</f>
        <v>0</v>
      </c>
      <c r="AG1794">
        <v>2.94628129099064</v>
      </c>
      <c r="AH1794">
        <f t="shared" ref="AH1794:AH1857" si="264">ROUND(ABS(AG1794-E1794),4)</f>
        <v>0</v>
      </c>
      <c r="AI1794">
        <v>23.054743927554199</v>
      </c>
      <c r="AJ1794">
        <f t="shared" ref="AJ1794:AJ1857" si="265">ROUND(ABS(AI1794-F1794),4)</f>
        <v>0</v>
      </c>
      <c r="AK1794">
        <v>50.8435826659016</v>
      </c>
      <c r="AL1794">
        <f t="shared" ref="AL1794:AL1857" si="266">ROUND(ABS(AK1794-G1794),4)</f>
        <v>0</v>
      </c>
      <c r="AM1794">
        <v>101.37470025338401</v>
      </c>
      <c r="AN1794">
        <f t="shared" ref="AN1794:AN1857" si="267">ROUND(ABS(AM1794-H1794),4)</f>
        <v>0</v>
      </c>
    </row>
    <row r="1795" spans="2:40" x14ac:dyDescent="0.3">
      <c r="B1795">
        <v>56.425438242203363</v>
      </c>
      <c r="C1795">
        <v>42.57650166735425</v>
      </c>
      <c r="D1795">
        <v>89.51662907756473</v>
      </c>
      <c r="E1795">
        <v>-14.878628517656026</v>
      </c>
      <c r="F1795">
        <v>24.979752218138003</v>
      </c>
      <c r="G1795">
        <v>53.265650075417533</v>
      </c>
      <c r="H1795">
        <v>105.83191501265881</v>
      </c>
      <c r="U1795">
        <f>'wyznaczanie X2 i X3'!$E$3*modele!D1795+'wyznaczanie X2 i X3'!$F$3</f>
        <v>42.499179955485118</v>
      </c>
      <c r="V1795" s="3">
        <f t="shared" si="259"/>
        <v>7.7299999999999994E-2</v>
      </c>
      <c r="W1795">
        <f>'wyznaczanie X2 i X3'!$H$3*modele!C1795+'wyznaczanie X2 i X3'!$I$3</f>
        <v>90.111252698269624</v>
      </c>
      <c r="X1795">
        <f t="shared" si="260"/>
        <v>0.59460000000000002</v>
      </c>
      <c r="AA1795">
        <v>56.425438242203398</v>
      </c>
      <c r="AB1795">
        <f t="shared" si="261"/>
        <v>0</v>
      </c>
      <c r="AC1795">
        <v>42.5765016673543</v>
      </c>
      <c r="AD1795">
        <f t="shared" si="262"/>
        <v>0</v>
      </c>
      <c r="AE1795">
        <v>89.516629077564701</v>
      </c>
      <c r="AF1795">
        <f t="shared" si="263"/>
        <v>0</v>
      </c>
      <c r="AG1795">
        <v>-14.878628517656001</v>
      </c>
      <c r="AH1795">
        <f t="shared" si="264"/>
        <v>0</v>
      </c>
      <c r="AI1795">
        <v>24.979752218138</v>
      </c>
      <c r="AJ1795">
        <f t="shared" si="265"/>
        <v>0</v>
      </c>
      <c r="AK1795">
        <v>53.265650075417497</v>
      </c>
      <c r="AL1795">
        <f t="shared" si="266"/>
        <v>0</v>
      </c>
      <c r="AM1795">
        <v>105.831915012659</v>
      </c>
      <c r="AN1795">
        <f t="shared" si="267"/>
        <v>0</v>
      </c>
    </row>
    <row r="1796" spans="2:40" x14ac:dyDescent="0.3">
      <c r="B1796">
        <v>47.515501505303007</v>
      </c>
      <c r="C1796">
        <v>25.851161971594674</v>
      </c>
      <c r="D1796">
        <v>55.776640764965137</v>
      </c>
      <c r="E1796">
        <v>17.477517095821995</v>
      </c>
      <c r="F1796">
        <v>28.551995998823806</v>
      </c>
      <c r="G1796">
        <v>45.100768826169464</v>
      </c>
      <c r="H1796">
        <v>90.482497549952114</v>
      </c>
      <c r="U1796">
        <f>'wyznaczanie X2 i X3'!$E$3*modele!D1796+'wyznaczanie X2 i X3'!$F$3</f>
        <v>26.746711855902344</v>
      </c>
      <c r="V1796" s="3">
        <f t="shared" si="259"/>
        <v>0.89549999999999996</v>
      </c>
      <c r="W1796">
        <f>'wyznaczanie X2 i X3'!$H$3*modele!C1796+'wyznaczanie X2 i X3'!$I$3</f>
        <v>56.501444595468477</v>
      </c>
      <c r="X1796">
        <f t="shared" si="260"/>
        <v>0.7248</v>
      </c>
      <c r="AA1796">
        <v>47.515501505303</v>
      </c>
      <c r="AB1796">
        <f t="shared" si="261"/>
        <v>0</v>
      </c>
      <c r="AC1796">
        <v>25.851161971594699</v>
      </c>
      <c r="AD1796">
        <f t="shared" si="262"/>
        <v>0</v>
      </c>
      <c r="AE1796">
        <v>55.776640764965101</v>
      </c>
      <c r="AF1796">
        <f t="shared" si="263"/>
        <v>0</v>
      </c>
      <c r="AG1796">
        <v>17.477517095822002</v>
      </c>
      <c r="AH1796">
        <f t="shared" si="264"/>
        <v>0</v>
      </c>
      <c r="AI1796">
        <v>28.551995998823799</v>
      </c>
      <c r="AJ1796">
        <f t="shared" si="265"/>
        <v>0</v>
      </c>
      <c r="AK1796">
        <v>45.100768826169499</v>
      </c>
      <c r="AL1796">
        <f t="shared" si="266"/>
        <v>0</v>
      </c>
      <c r="AM1796">
        <v>90.4824975499521</v>
      </c>
      <c r="AN1796">
        <f t="shared" si="267"/>
        <v>0</v>
      </c>
    </row>
    <row r="1797" spans="2:40" x14ac:dyDescent="0.3">
      <c r="B1797">
        <v>61.962368825535115</v>
      </c>
      <c r="C1797">
        <v>53.581809613509407</v>
      </c>
      <c r="D1797">
        <v>111.68826278653606</v>
      </c>
      <c r="E1797">
        <v>-36.820691189458003</v>
      </c>
      <c r="F1797">
        <v>12.77049817300909</v>
      </c>
      <c r="G1797">
        <v>45.974202726570354</v>
      </c>
      <c r="H1797">
        <v>92.314376031307461</v>
      </c>
      <c r="U1797">
        <f>'wyznaczanie X2 i X3'!$E$3*modele!D1797+'wyznaczanie X2 i X3'!$F$3</f>
        <v>52.850634421928454</v>
      </c>
      <c r="V1797" s="3">
        <f t="shared" si="259"/>
        <v>0.73119999999999996</v>
      </c>
      <c r="W1797">
        <f>'wyznaczanie X2 i X3'!$H$3*modele!C1797+'wyznaczanie X2 i X3'!$I$3</f>
        <v>112.22657561014363</v>
      </c>
      <c r="X1797">
        <f t="shared" si="260"/>
        <v>0.5383</v>
      </c>
      <c r="AA1797">
        <v>61.962368825535101</v>
      </c>
      <c r="AB1797">
        <f t="shared" si="261"/>
        <v>0</v>
      </c>
      <c r="AC1797">
        <v>53.5818096135094</v>
      </c>
      <c r="AD1797">
        <f t="shared" si="262"/>
        <v>0</v>
      </c>
      <c r="AE1797">
        <v>111.688262786536</v>
      </c>
      <c r="AF1797">
        <f t="shared" si="263"/>
        <v>0</v>
      </c>
      <c r="AG1797">
        <v>-36.820691189458003</v>
      </c>
      <c r="AH1797">
        <f t="shared" si="264"/>
        <v>0</v>
      </c>
      <c r="AI1797">
        <v>12.7704981730091</v>
      </c>
      <c r="AJ1797">
        <f t="shared" si="265"/>
        <v>0</v>
      </c>
      <c r="AK1797">
        <v>45.974202726570397</v>
      </c>
      <c r="AL1797">
        <f t="shared" si="266"/>
        <v>0</v>
      </c>
      <c r="AM1797">
        <v>92.314376031307503</v>
      </c>
      <c r="AN1797">
        <f t="shared" si="267"/>
        <v>0</v>
      </c>
    </row>
    <row r="1798" spans="2:40" x14ac:dyDescent="0.3">
      <c r="B1798">
        <v>43.679615648420906</v>
      </c>
      <c r="C1798">
        <v>61.877606438927522</v>
      </c>
      <c r="D1798">
        <v>128.27632802485678</v>
      </c>
      <c r="E1798">
        <v>-98.273588019940746</v>
      </c>
      <c r="F1798">
        <v>28.856190793231423</v>
      </c>
      <c r="G1798">
        <v>52.053431216636469</v>
      </c>
      <c r="H1798">
        <v>103.8690107130422</v>
      </c>
      <c r="U1798">
        <f>'wyznaczanie X2 i X3'!$E$3*modele!D1798+'wyznaczanie X2 i X3'!$F$3</f>
        <v>60.595241980161255</v>
      </c>
      <c r="V1798" s="3">
        <f t="shared" si="259"/>
        <v>1.2824</v>
      </c>
      <c r="W1798">
        <f>'wyznaczanie X2 i X3'!$H$3*modele!C1798+'wyznaczanie X2 i X3'!$I$3</f>
        <v>128.897097371374</v>
      </c>
      <c r="X1798">
        <f t="shared" si="260"/>
        <v>0.62080000000000002</v>
      </c>
      <c r="AA1798">
        <v>43.679615648420899</v>
      </c>
      <c r="AB1798">
        <f t="shared" si="261"/>
        <v>0</v>
      </c>
      <c r="AC1798">
        <v>61.877606438927501</v>
      </c>
      <c r="AD1798">
        <f t="shared" si="262"/>
        <v>0</v>
      </c>
      <c r="AE1798">
        <v>128.27632802485701</v>
      </c>
      <c r="AF1798">
        <f t="shared" si="263"/>
        <v>0</v>
      </c>
      <c r="AG1798">
        <v>-98.273588019940703</v>
      </c>
      <c r="AH1798">
        <f t="shared" si="264"/>
        <v>0</v>
      </c>
      <c r="AI1798">
        <v>28.856190793231399</v>
      </c>
      <c r="AJ1798">
        <f t="shared" si="265"/>
        <v>0</v>
      </c>
      <c r="AK1798">
        <v>52.053431216636497</v>
      </c>
      <c r="AL1798">
        <f t="shared" si="266"/>
        <v>0</v>
      </c>
      <c r="AM1798">
        <v>103.869010713042</v>
      </c>
      <c r="AN1798">
        <f t="shared" si="267"/>
        <v>0</v>
      </c>
    </row>
    <row r="1799" spans="2:40" x14ac:dyDescent="0.3">
      <c r="B1799">
        <v>26.041197847619461</v>
      </c>
      <c r="C1799">
        <v>32.695851545594472</v>
      </c>
      <c r="D1799">
        <v>69.552325276393248</v>
      </c>
      <c r="E1799">
        <v>-46.005158941544487</v>
      </c>
      <c r="F1799">
        <v>22.201510836123219</v>
      </c>
      <c r="G1799">
        <v>42.986913960416722</v>
      </c>
      <c r="H1799">
        <v>85.224436663209588</v>
      </c>
      <c r="U1799">
        <f>'wyznaczanie X2 i X3'!$E$3*modele!D1799+'wyznaczanie X2 i X3'!$F$3</f>
        <v>33.178279905235449</v>
      </c>
      <c r="V1799" s="3">
        <f t="shared" si="259"/>
        <v>0.4824</v>
      </c>
      <c r="W1799">
        <f>'wyznaczanie X2 i X3'!$H$3*modele!C1799+'wyznaczanie X2 i X3'!$I$3</f>
        <v>70.255945687228177</v>
      </c>
      <c r="X1799">
        <f t="shared" si="260"/>
        <v>0.7036</v>
      </c>
      <c r="AA1799">
        <v>26.0411978476195</v>
      </c>
      <c r="AB1799">
        <f t="shared" si="261"/>
        <v>0</v>
      </c>
      <c r="AC1799">
        <v>32.6958515455945</v>
      </c>
      <c r="AD1799">
        <f t="shared" si="262"/>
        <v>0</v>
      </c>
      <c r="AE1799">
        <v>69.552325276393205</v>
      </c>
      <c r="AF1799">
        <f t="shared" si="263"/>
        <v>0</v>
      </c>
      <c r="AG1799">
        <v>-46.005158941544501</v>
      </c>
      <c r="AH1799">
        <f t="shared" si="264"/>
        <v>0</v>
      </c>
      <c r="AI1799">
        <v>22.201510836123202</v>
      </c>
      <c r="AJ1799">
        <f t="shared" si="265"/>
        <v>0</v>
      </c>
      <c r="AK1799">
        <v>42.9869139604167</v>
      </c>
      <c r="AL1799">
        <f t="shared" si="266"/>
        <v>0</v>
      </c>
      <c r="AM1799">
        <v>85.224436663209602</v>
      </c>
      <c r="AN1799">
        <f t="shared" si="267"/>
        <v>0</v>
      </c>
    </row>
    <row r="1800" spans="2:40" x14ac:dyDescent="0.3">
      <c r="B1800">
        <v>47.892431488958067</v>
      </c>
      <c r="C1800">
        <v>28.542637801372244</v>
      </c>
      <c r="D1800">
        <v>61.358816267949237</v>
      </c>
      <c r="E1800">
        <v>10.156949573799409</v>
      </c>
      <c r="F1800">
        <v>24.058262202426647</v>
      </c>
      <c r="G1800">
        <v>52.039477019830244</v>
      </c>
      <c r="H1800">
        <v>103.67658507452033</v>
      </c>
      <c r="U1800">
        <f>'wyznaczanie X2 i X3'!$E$3*modele!D1800+'wyznaczanie X2 i X3'!$F$3</f>
        <v>29.352908417748587</v>
      </c>
      <c r="V1800" s="3">
        <f t="shared" si="259"/>
        <v>0.81030000000000002</v>
      </c>
      <c r="W1800">
        <f>'wyznaczanie X2 i X3'!$H$3*modele!C1800+'wyznaczanie X2 i X3'!$I$3</f>
        <v>61.910003572305655</v>
      </c>
      <c r="X1800">
        <f t="shared" si="260"/>
        <v>0.55120000000000002</v>
      </c>
      <c r="AA1800">
        <v>47.892431488958103</v>
      </c>
      <c r="AB1800">
        <f t="shared" si="261"/>
        <v>0</v>
      </c>
      <c r="AC1800">
        <v>28.542637801372202</v>
      </c>
      <c r="AD1800">
        <f t="shared" si="262"/>
        <v>0</v>
      </c>
      <c r="AE1800">
        <v>61.358816267949202</v>
      </c>
      <c r="AF1800">
        <f t="shared" si="263"/>
        <v>0</v>
      </c>
      <c r="AG1800">
        <v>10.1569495737994</v>
      </c>
      <c r="AH1800">
        <f t="shared" si="264"/>
        <v>0</v>
      </c>
      <c r="AI1800">
        <v>24.058262202426601</v>
      </c>
      <c r="AJ1800">
        <f t="shared" si="265"/>
        <v>0</v>
      </c>
      <c r="AK1800">
        <v>52.039477019830201</v>
      </c>
      <c r="AL1800">
        <f t="shared" si="266"/>
        <v>0</v>
      </c>
      <c r="AM1800">
        <v>103.67658507452001</v>
      </c>
      <c r="AN1800">
        <f t="shared" si="267"/>
        <v>0</v>
      </c>
    </row>
    <row r="1801" spans="2:40" x14ac:dyDescent="0.3">
      <c r="B1801">
        <v>36.833999836766623</v>
      </c>
      <c r="C1801">
        <v>28.385505378946974</v>
      </c>
      <c r="D1801">
        <v>61.655729849893497</v>
      </c>
      <c r="E1801">
        <v>-11.488516463307676</v>
      </c>
      <c r="F1801">
        <v>25.454600856150655</v>
      </c>
      <c r="G1801">
        <v>45.916603963510802</v>
      </c>
      <c r="H1801">
        <v>91.402424559045528</v>
      </c>
      <c r="U1801">
        <f>'wyznaczanie X2 i X3'!$E$3*modele!D1801+'wyznaczanie X2 i X3'!$F$3</f>
        <v>29.491530923618374</v>
      </c>
      <c r="V1801" s="3">
        <f t="shared" si="259"/>
        <v>1.1060000000000001</v>
      </c>
      <c r="W1801">
        <f>'wyznaczanie X2 i X3'!$H$3*modele!C1801+'wyznaczanie X2 i X3'!$I$3</f>
        <v>61.594243733611279</v>
      </c>
      <c r="X1801">
        <f t="shared" si="260"/>
        <v>6.1499999999999999E-2</v>
      </c>
      <c r="AA1801">
        <v>36.833999836766601</v>
      </c>
      <c r="AB1801">
        <f t="shared" si="261"/>
        <v>0</v>
      </c>
      <c r="AC1801">
        <v>28.385505378946998</v>
      </c>
      <c r="AD1801">
        <f t="shared" si="262"/>
        <v>0</v>
      </c>
      <c r="AE1801">
        <v>61.655729849893497</v>
      </c>
      <c r="AF1801">
        <f t="shared" si="263"/>
        <v>0</v>
      </c>
      <c r="AG1801">
        <v>-11.4885164633077</v>
      </c>
      <c r="AH1801">
        <f t="shared" si="264"/>
        <v>0</v>
      </c>
      <c r="AI1801">
        <v>25.454600856150702</v>
      </c>
      <c r="AJ1801">
        <f t="shared" si="265"/>
        <v>0</v>
      </c>
      <c r="AK1801">
        <v>45.916603963510802</v>
      </c>
      <c r="AL1801">
        <f t="shared" si="266"/>
        <v>0</v>
      </c>
      <c r="AM1801">
        <v>91.4024245590455</v>
      </c>
      <c r="AN1801">
        <f t="shared" si="267"/>
        <v>0</v>
      </c>
    </row>
    <row r="1802" spans="2:40" x14ac:dyDescent="0.3">
      <c r="B1802">
        <v>22.601777230412534</v>
      </c>
      <c r="C1802">
        <v>66.982708989802603</v>
      </c>
      <c r="D1802">
        <v>138.8074859767128</v>
      </c>
      <c r="E1802">
        <v>-155.74457250858273</v>
      </c>
      <c r="F1802">
        <v>17.151370682310738</v>
      </c>
      <c r="G1802">
        <v>52.892742603208262</v>
      </c>
      <c r="H1802">
        <v>106.11780211177683</v>
      </c>
      <c r="U1802">
        <f>'wyznaczanie X2 i X3'!$E$3*modele!D1802+'wyznaczanie X2 i X3'!$F$3</f>
        <v>65.512011012542047</v>
      </c>
      <c r="V1802" s="3">
        <f t="shared" si="259"/>
        <v>1.4706999999999999</v>
      </c>
      <c r="W1802">
        <f>'wyznaczanie X2 i X3'!$H$3*modele!C1802+'wyznaczanie X2 i X3'!$I$3</f>
        <v>139.1558735876522</v>
      </c>
      <c r="X1802">
        <f t="shared" si="260"/>
        <v>0.34839999999999999</v>
      </c>
      <c r="AA1802">
        <v>22.601777230412502</v>
      </c>
      <c r="AB1802">
        <f t="shared" si="261"/>
        <v>0</v>
      </c>
      <c r="AC1802">
        <v>66.982708989802603</v>
      </c>
      <c r="AD1802">
        <f t="shared" si="262"/>
        <v>0</v>
      </c>
      <c r="AE1802">
        <v>138.807485976713</v>
      </c>
      <c r="AF1802">
        <f t="shared" si="263"/>
        <v>0</v>
      </c>
      <c r="AG1802">
        <v>-155.74457250858299</v>
      </c>
      <c r="AH1802">
        <f t="shared" si="264"/>
        <v>0</v>
      </c>
      <c r="AI1802">
        <v>17.151370682310699</v>
      </c>
      <c r="AJ1802">
        <f t="shared" si="265"/>
        <v>0</v>
      </c>
      <c r="AK1802">
        <v>52.892742603208298</v>
      </c>
      <c r="AL1802">
        <f t="shared" si="266"/>
        <v>0</v>
      </c>
      <c r="AM1802">
        <v>106.117802111777</v>
      </c>
      <c r="AN1802">
        <f t="shared" si="267"/>
        <v>0</v>
      </c>
    </row>
    <row r="1803" spans="2:40" x14ac:dyDescent="0.3">
      <c r="B1803">
        <v>29.993686027771187</v>
      </c>
      <c r="C1803">
        <v>26.844413337107607</v>
      </c>
      <c r="D1803">
        <v>58.05044589139375</v>
      </c>
      <c r="E1803">
        <v>-20.545867955780444</v>
      </c>
      <c r="F1803">
        <v>21.841793985831121</v>
      </c>
      <c r="G1803">
        <v>45.193933362114457</v>
      </c>
      <c r="H1803">
        <v>89.574486039846335</v>
      </c>
      <c r="U1803">
        <f>'wyznaczanie X2 i X3'!$E$3*modele!D1803+'wyznaczanie X2 i X3'!$F$3</f>
        <v>27.808302108598401</v>
      </c>
      <c r="V1803" s="3">
        <f t="shared" si="259"/>
        <v>0.96389999999999998</v>
      </c>
      <c r="W1803">
        <f>'wyznaczanie X2 i X3'!$H$3*modele!C1803+'wyznaczanie X2 i X3'!$I$3</f>
        <v>58.497397347399641</v>
      </c>
      <c r="X1803">
        <f t="shared" si="260"/>
        <v>0.44700000000000001</v>
      </c>
      <c r="AA1803">
        <v>29.993686027771201</v>
      </c>
      <c r="AB1803">
        <f t="shared" si="261"/>
        <v>0</v>
      </c>
      <c r="AC1803">
        <v>26.8444133371076</v>
      </c>
      <c r="AD1803">
        <f t="shared" si="262"/>
        <v>0</v>
      </c>
      <c r="AE1803">
        <v>58.0504458913937</v>
      </c>
      <c r="AF1803">
        <f t="shared" si="263"/>
        <v>0</v>
      </c>
      <c r="AG1803">
        <v>-20.545867955780398</v>
      </c>
      <c r="AH1803">
        <f t="shared" si="264"/>
        <v>0</v>
      </c>
      <c r="AI1803">
        <v>21.841793985831099</v>
      </c>
      <c r="AJ1803">
        <f t="shared" si="265"/>
        <v>0</v>
      </c>
      <c r="AK1803">
        <v>45.1939333621145</v>
      </c>
      <c r="AL1803">
        <f t="shared" si="266"/>
        <v>0</v>
      </c>
      <c r="AM1803">
        <v>89.574486039846306</v>
      </c>
      <c r="AN1803">
        <f t="shared" si="267"/>
        <v>0</v>
      </c>
    </row>
    <row r="1804" spans="2:40" x14ac:dyDescent="0.3">
      <c r="B1804">
        <v>36.092067672512115</v>
      </c>
      <c r="C1804">
        <v>78.411075942563045</v>
      </c>
      <c r="D1804">
        <v>160.99080465150007</v>
      </c>
      <c r="E1804">
        <v>-163.04909248266489</v>
      </c>
      <c r="F1804">
        <v>16.535462384521303</v>
      </c>
      <c r="G1804">
        <v>49.970940062957098</v>
      </c>
      <c r="H1804">
        <v>100.91982612154997</v>
      </c>
      <c r="U1804">
        <f>'wyznaczanie X2 i X3'!$E$3*modele!D1804+'wyznaczanie X2 i X3'!$F$3</f>
        <v>75.868920935862093</v>
      </c>
      <c r="V1804" s="3">
        <f t="shared" si="259"/>
        <v>2.5421999999999998</v>
      </c>
      <c r="W1804">
        <f>'wyznaczanie X2 i X3'!$H$3*modele!C1804+'wyznaczanie X2 i X3'!$I$3</f>
        <v>162.12133959298876</v>
      </c>
      <c r="X1804">
        <f t="shared" si="260"/>
        <v>1.1305000000000001</v>
      </c>
      <c r="AA1804">
        <v>36.092067672512101</v>
      </c>
      <c r="AB1804">
        <f t="shared" si="261"/>
        <v>0</v>
      </c>
      <c r="AC1804">
        <v>78.411075942563002</v>
      </c>
      <c r="AD1804">
        <f t="shared" si="262"/>
        <v>0</v>
      </c>
      <c r="AE1804">
        <v>160.99080465150001</v>
      </c>
      <c r="AF1804">
        <f t="shared" si="263"/>
        <v>0</v>
      </c>
      <c r="AG1804">
        <v>-163.049092482665</v>
      </c>
      <c r="AH1804">
        <f t="shared" si="264"/>
        <v>0</v>
      </c>
      <c r="AI1804">
        <v>16.535462384521299</v>
      </c>
      <c r="AJ1804">
        <f t="shared" si="265"/>
        <v>0</v>
      </c>
      <c r="AK1804">
        <v>49.970940062957098</v>
      </c>
      <c r="AL1804">
        <f t="shared" si="266"/>
        <v>0</v>
      </c>
      <c r="AM1804">
        <v>100.91982612155</v>
      </c>
      <c r="AN1804">
        <f t="shared" si="267"/>
        <v>0</v>
      </c>
    </row>
    <row r="1805" spans="2:40" x14ac:dyDescent="0.3">
      <c r="B1805">
        <v>51.028672742406854</v>
      </c>
      <c r="C1805">
        <v>55.407243669534289</v>
      </c>
      <c r="D1805">
        <v>114.9444918878944</v>
      </c>
      <c r="E1805">
        <v>-64.16438552378915</v>
      </c>
      <c r="F1805">
        <v>25.743598680862796</v>
      </c>
      <c r="G1805">
        <v>47.210711356486044</v>
      </c>
      <c r="H1805">
        <v>95.369600857337559</v>
      </c>
      <c r="U1805">
        <f>'wyznaczanie X2 i X3'!$E$3*modele!D1805+'wyznaczanie X2 i X3'!$F$3</f>
        <v>54.370897101596476</v>
      </c>
      <c r="V1805" s="3">
        <f t="shared" si="259"/>
        <v>1.0363</v>
      </c>
      <c r="W1805">
        <f>'wyznaczanie X2 i X3'!$H$3*modele!C1805+'wyznaczanie X2 i X3'!$I$3</f>
        <v>115.89481131975192</v>
      </c>
      <c r="X1805">
        <f t="shared" si="260"/>
        <v>0.95030000000000003</v>
      </c>
      <c r="AA1805">
        <v>51.028672742406897</v>
      </c>
      <c r="AB1805">
        <f t="shared" si="261"/>
        <v>0</v>
      </c>
      <c r="AC1805">
        <v>55.407243669534303</v>
      </c>
      <c r="AD1805">
        <f t="shared" si="262"/>
        <v>0</v>
      </c>
      <c r="AE1805">
        <v>114.944491887894</v>
      </c>
      <c r="AF1805">
        <f t="shared" si="263"/>
        <v>0</v>
      </c>
      <c r="AG1805">
        <v>-64.164385523789207</v>
      </c>
      <c r="AH1805">
        <f t="shared" si="264"/>
        <v>0</v>
      </c>
      <c r="AI1805">
        <v>25.743598680862799</v>
      </c>
      <c r="AJ1805">
        <f t="shared" si="265"/>
        <v>0</v>
      </c>
      <c r="AK1805">
        <v>47.210711356486001</v>
      </c>
      <c r="AL1805">
        <f t="shared" si="266"/>
        <v>0</v>
      </c>
      <c r="AM1805">
        <v>95.369600857337602</v>
      </c>
      <c r="AN1805">
        <f t="shared" si="267"/>
        <v>0</v>
      </c>
    </row>
    <row r="1806" spans="2:40" x14ac:dyDescent="0.3">
      <c r="B1806">
        <v>24.238448824852913</v>
      </c>
      <c r="C1806">
        <v>50.309649030339358</v>
      </c>
      <c r="D1806">
        <v>104.81462648973317</v>
      </c>
      <c r="E1806">
        <v>-102.45204944131225</v>
      </c>
      <c r="F1806">
        <v>20.758329430785391</v>
      </c>
      <c r="G1806">
        <v>60.612958030087384</v>
      </c>
      <c r="H1806">
        <v>121.39718175219656</v>
      </c>
      <c r="U1806">
        <f>'wyznaczanie X2 i X3'!$E$3*modele!D1806+'wyznaczanie X2 i X3'!$F$3</f>
        <v>49.641482851087879</v>
      </c>
      <c r="V1806" s="3">
        <f t="shared" si="259"/>
        <v>0.66820000000000002</v>
      </c>
      <c r="W1806">
        <f>'wyznaczanie X2 i X3'!$H$3*modele!C1806+'wyznaczanie X2 i X3'!$I$3</f>
        <v>105.65112235882474</v>
      </c>
      <c r="X1806">
        <f t="shared" si="260"/>
        <v>0.83650000000000002</v>
      </c>
      <c r="AA1806">
        <v>24.238448824852899</v>
      </c>
      <c r="AB1806">
        <f t="shared" si="261"/>
        <v>0</v>
      </c>
      <c r="AC1806">
        <v>50.309649030339401</v>
      </c>
      <c r="AD1806">
        <f t="shared" si="262"/>
        <v>0</v>
      </c>
      <c r="AE1806">
        <v>104.814626489733</v>
      </c>
      <c r="AF1806">
        <f t="shared" si="263"/>
        <v>0</v>
      </c>
      <c r="AG1806">
        <v>-102.452049441312</v>
      </c>
      <c r="AH1806">
        <f t="shared" si="264"/>
        <v>0</v>
      </c>
      <c r="AI1806">
        <v>20.758329430785398</v>
      </c>
      <c r="AJ1806">
        <f t="shared" si="265"/>
        <v>0</v>
      </c>
      <c r="AK1806">
        <v>60.612958030087398</v>
      </c>
      <c r="AL1806">
        <f t="shared" si="266"/>
        <v>0</v>
      </c>
      <c r="AM1806">
        <v>121.397181752197</v>
      </c>
      <c r="AN1806">
        <f t="shared" si="267"/>
        <v>0</v>
      </c>
    </row>
    <row r="1807" spans="2:40" x14ac:dyDescent="0.3">
      <c r="B1807">
        <v>33.617469815967262</v>
      </c>
      <c r="C1807">
        <v>52.188416805281214</v>
      </c>
      <c r="D1807">
        <v>108.77224863216315</v>
      </c>
      <c r="E1807">
        <v>-89.330310783909127</v>
      </c>
      <c r="F1807">
        <v>16.136262769559849</v>
      </c>
      <c r="G1807">
        <v>50.110606789009765</v>
      </c>
      <c r="H1807">
        <v>101.04066632688976</v>
      </c>
      <c r="U1807">
        <f>'wyznaczanie X2 i X3'!$E$3*modele!D1807+'wyznaczanie X2 i X3'!$F$3</f>
        <v>51.489210715461503</v>
      </c>
      <c r="V1807" s="3">
        <f t="shared" si="259"/>
        <v>0.69920000000000004</v>
      </c>
      <c r="W1807">
        <f>'wyznaczanie X2 i X3'!$H$3*modele!C1807+'wyznaczanie X2 i X3'!$I$3</f>
        <v>109.42653293547998</v>
      </c>
      <c r="X1807">
        <f t="shared" si="260"/>
        <v>0.65429999999999999</v>
      </c>
      <c r="AA1807">
        <v>33.617469815967297</v>
      </c>
      <c r="AB1807">
        <f t="shared" si="261"/>
        <v>0</v>
      </c>
      <c r="AC1807">
        <v>52.1884168052812</v>
      </c>
      <c r="AD1807">
        <f t="shared" si="262"/>
        <v>0</v>
      </c>
      <c r="AE1807">
        <v>108.772248632163</v>
      </c>
      <c r="AF1807">
        <f t="shared" si="263"/>
        <v>0</v>
      </c>
      <c r="AG1807">
        <v>-89.330310783909098</v>
      </c>
      <c r="AH1807">
        <f t="shared" si="264"/>
        <v>0</v>
      </c>
      <c r="AI1807">
        <v>16.136262769559799</v>
      </c>
      <c r="AJ1807">
        <f t="shared" si="265"/>
        <v>0</v>
      </c>
      <c r="AK1807">
        <v>50.1106067890098</v>
      </c>
      <c r="AL1807">
        <f t="shared" si="266"/>
        <v>0</v>
      </c>
      <c r="AM1807">
        <v>101.04066632689</v>
      </c>
      <c r="AN1807">
        <f t="shared" si="267"/>
        <v>0</v>
      </c>
    </row>
    <row r="1808" spans="2:40" x14ac:dyDescent="0.3">
      <c r="B1808">
        <v>30.353827201950757</v>
      </c>
      <c r="C1808">
        <v>72.181300629924152</v>
      </c>
      <c r="D1808">
        <v>149.19670977496142</v>
      </c>
      <c r="E1808">
        <v>-155.83624748587096</v>
      </c>
      <c r="F1808">
        <v>16.637569708438598</v>
      </c>
      <c r="G1808">
        <v>48.593802703460327</v>
      </c>
      <c r="H1808">
        <v>97.443529783697429</v>
      </c>
      <c r="U1808">
        <f>'wyznaczanie X2 i X3'!$E$3*modele!D1808+'wyznaczanie X2 i X3'!$F$3</f>
        <v>70.362514069777049</v>
      </c>
      <c r="V1808" s="3">
        <f t="shared" si="259"/>
        <v>1.8188</v>
      </c>
      <c r="W1808">
        <f>'wyznaczanie X2 i X3'!$H$3*modele!C1808+'wyznaczanie X2 i X3'!$I$3</f>
        <v>149.6025174590236</v>
      </c>
      <c r="X1808">
        <f t="shared" si="260"/>
        <v>0.40579999999999999</v>
      </c>
      <c r="AA1808">
        <v>30.3538272019508</v>
      </c>
      <c r="AB1808">
        <f t="shared" si="261"/>
        <v>0</v>
      </c>
      <c r="AC1808">
        <v>72.181300629924195</v>
      </c>
      <c r="AD1808">
        <f t="shared" si="262"/>
        <v>0</v>
      </c>
      <c r="AE1808">
        <v>149.19670977496099</v>
      </c>
      <c r="AF1808">
        <f t="shared" si="263"/>
        <v>0</v>
      </c>
      <c r="AG1808">
        <v>-155.83624748587101</v>
      </c>
      <c r="AH1808">
        <f t="shared" si="264"/>
        <v>0</v>
      </c>
      <c r="AI1808">
        <v>16.637569708438601</v>
      </c>
      <c r="AJ1808">
        <f t="shared" si="265"/>
        <v>0</v>
      </c>
      <c r="AK1808">
        <v>48.593802703460298</v>
      </c>
      <c r="AL1808">
        <f t="shared" si="266"/>
        <v>0</v>
      </c>
      <c r="AM1808">
        <v>97.4435297836974</v>
      </c>
      <c r="AN1808">
        <f t="shared" si="267"/>
        <v>0</v>
      </c>
    </row>
    <row r="1809" spans="2:40" x14ac:dyDescent="0.3">
      <c r="B1809">
        <v>26.080421050433621</v>
      </c>
      <c r="C1809">
        <v>61.303240694842046</v>
      </c>
      <c r="D1809">
        <v>126.70095154638427</v>
      </c>
      <c r="E1809">
        <v>-131.74887998365892</v>
      </c>
      <c r="F1809">
        <v>29.097115625457995</v>
      </c>
      <c r="G1809">
        <v>52.021572242639657</v>
      </c>
      <c r="H1809">
        <v>104.37733703120675</v>
      </c>
      <c r="U1809">
        <f>'wyznaczanie X2 i X3'!$E$3*modele!D1809+'wyznaczanie X2 i X3'!$F$3</f>
        <v>59.859732901377605</v>
      </c>
      <c r="V1809" s="3">
        <f t="shared" si="259"/>
        <v>1.4435</v>
      </c>
      <c r="W1809">
        <f>'wyznaczanie X2 i X3'!$H$3*modele!C1809+'wyznaczanie X2 i X3'!$I$3</f>
        <v>127.74290123600761</v>
      </c>
      <c r="X1809">
        <f t="shared" si="260"/>
        <v>1.0419</v>
      </c>
      <c r="AA1809">
        <v>26.0804210504336</v>
      </c>
      <c r="AB1809">
        <f t="shared" si="261"/>
        <v>0</v>
      </c>
      <c r="AC1809">
        <v>61.303240694842003</v>
      </c>
      <c r="AD1809">
        <f t="shared" si="262"/>
        <v>0</v>
      </c>
      <c r="AE1809">
        <v>126.700951546384</v>
      </c>
      <c r="AF1809">
        <f t="shared" si="263"/>
        <v>0</v>
      </c>
      <c r="AG1809">
        <v>-131.74887998365901</v>
      </c>
      <c r="AH1809">
        <f t="shared" si="264"/>
        <v>0</v>
      </c>
      <c r="AI1809">
        <v>29.097115625457999</v>
      </c>
      <c r="AJ1809">
        <f t="shared" si="265"/>
        <v>0</v>
      </c>
      <c r="AK1809">
        <v>52.021572242639699</v>
      </c>
      <c r="AL1809">
        <f t="shared" si="266"/>
        <v>0</v>
      </c>
      <c r="AM1809">
        <v>104.37733703120701</v>
      </c>
      <c r="AN1809">
        <f t="shared" si="267"/>
        <v>0</v>
      </c>
    </row>
    <row r="1810" spans="2:40" x14ac:dyDescent="0.3">
      <c r="B1810">
        <v>55.338298227188133</v>
      </c>
      <c r="C1810">
        <v>58.926373974750064</v>
      </c>
      <c r="D1810">
        <v>122.350108651973</v>
      </c>
      <c r="E1810">
        <v>-66.102525469873939</v>
      </c>
      <c r="F1810">
        <v>25.798000031378471</v>
      </c>
      <c r="G1810">
        <v>44.462427653220601</v>
      </c>
      <c r="H1810">
        <v>88.608829966588473</v>
      </c>
      <c r="U1810">
        <f>'wyznaczanie X2 i X3'!$E$3*modele!D1810+'wyznaczanie X2 i X3'!$F$3</f>
        <v>57.828418804125349</v>
      </c>
      <c r="V1810" s="3">
        <f t="shared" si="259"/>
        <v>1.0980000000000001</v>
      </c>
      <c r="W1810">
        <f>'wyznaczanie X2 i X3'!$H$3*modele!C1810+'wyznaczanie X2 i X3'!$I$3</f>
        <v>122.96655374164374</v>
      </c>
      <c r="X1810">
        <f t="shared" si="260"/>
        <v>0.61639999999999995</v>
      </c>
      <c r="AA1810">
        <v>55.338298227188098</v>
      </c>
      <c r="AB1810">
        <f t="shared" si="261"/>
        <v>0</v>
      </c>
      <c r="AC1810">
        <v>58.926373974750099</v>
      </c>
      <c r="AD1810">
        <f t="shared" si="262"/>
        <v>0</v>
      </c>
      <c r="AE1810">
        <v>122.350108651973</v>
      </c>
      <c r="AF1810">
        <f t="shared" si="263"/>
        <v>0</v>
      </c>
      <c r="AG1810">
        <v>-66.102525469873896</v>
      </c>
      <c r="AH1810">
        <f t="shared" si="264"/>
        <v>0</v>
      </c>
      <c r="AI1810">
        <v>25.7980000313785</v>
      </c>
      <c r="AJ1810">
        <f t="shared" si="265"/>
        <v>0</v>
      </c>
      <c r="AK1810">
        <v>44.462427653220601</v>
      </c>
      <c r="AL1810">
        <f t="shared" si="266"/>
        <v>0</v>
      </c>
      <c r="AM1810">
        <v>88.608829966588502</v>
      </c>
      <c r="AN1810">
        <f t="shared" si="267"/>
        <v>0</v>
      </c>
    </row>
    <row r="1811" spans="2:40" x14ac:dyDescent="0.3">
      <c r="B1811">
        <v>37.052398103192651</v>
      </c>
      <c r="C1811">
        <v>65.9203061274589</v>
      </c>
      <c r="D1811">
        <v>136.30018525505611</v>
      </c>
      <c r="E1811">
        <v>-123.6561221759914</v>
      </c>
      <c r="F1811">
        <v>16.746610087960541</v>
      </c>
      <c r="G1811">
        <v>42.610085819454213</v>
      </c>
      <c r="H1811">
        <v>85.101063679803048</v>
      </c>
      <c r="U1811">
        <f>'wyznaczanie X2 i X3'!$E$3*modele!D1811+'wyznaczanie X2 i X3'!$F$3</f>
        <v>64.341406735266446</v>
      </c>
      <c r="V1811" s="3">
        <f t="shared" si="259"/>
        <v>1.5789</v>
      </c>
      <c r="W1811">
        <f>'wyznaczanie X2 i X3'!$H$3*modele!C1811+'wyznaczanie X2 i X3'!$I$3</f>
        <v>137.02095991888581</v>
      </c>
      <c r="X1811">
        <f t="shared" si="260"/>
        <v>0.7208</v>
      </c>
      <c r="AA1811">
        <v>37.052398103192701</v>
      </c>
      <c r="AB1811">
        <f t="shared" si="261"/>
        <v>0</v>
      </c>
      <c r="AC1811">
        <v>65.9203061274589</v>
      </c>
      <c r="AD1811">
        <f t="shared" si="262"/>
        <v>0</v>
      </c>
      <c r="AE1811">
        <v>136.30018525505599</v>
      </c>
      <c r="AF1811">
        <f t="shared" si="263"/>
        <v>0</v>
      </c>
      <c r="AG1811">
        <v>-123.656122175991</v>
      </c>
      <c r="AH1811">
        <f t="shared" si="264"/>
        <v>0</v>
      </c>
      <c r="AI1811">
        <v>16.746610087960502</v>
      </c>
      <c r="AJ1811">
        <f t="shared" si="265"/>
        <v>0</v>
      </c>
      <c r="AK1811">
        <v>42.610085819454198</v>
      </c>
      <c r="AL1811">
        <f t="shared" si="266"/>
        <v>0</v>
      </c>
      <c r="AM1811">
        <v>85.101063679803005</v>
      </c>
      <c r="AN1811">
        <f t="shared" si="267"/>
        <v>0</v>
      </c>
    </row>
    <row r="1812" spans="2:40" x14ac:dyDescent="0.3">
      <c r="B1812">
        <v>31.088207555118835</v>
      </c>
      <c r="C1812">
        <v>39.569139598000369</v>
      </c>
      <c r="D1812">
        <v>83.167118631070366</v>
      </c>
      <c r="E1812">
        <v>-56.531003683763444</v>
      </c>
      <c r="F1812">
        <v>17.181848722560037</v>
      </c>
      <c r="G1812">
        <v>50.131614083587706</v>
      </c>
      <c r="H1812">
        <v>99.829980686960582</v>
      </c>
      <c r="U1812">
        <f>'wyznaczanie X2 i X3'!$E$3*modele!D1812+'wyznaczanie X2 i X3'!$F$3</f>
        <v>39.534731366182584</v>
      </c>
      <c r="V1812" s="3">
        <f t="shared" si="259"/>
        <v>3.44E-2</v>
      </c>
      <c r="W1812">
        <f>'wyznaczanie X2 i X3'!$H$3*modele!C1812+'wyznaczanie X2 i X3'!$I$3</f>
        <v>84.067915828271509</v>
      </c>
      <c r="X1812">
        <f t="shared" si="260"/>
        <v>0.90080000000000005</v>
      </c>
      <c r="AA1812">
        <v>31.0882075551188</v>
      </c>
      <c r="AB1812">
        <f t="shared" si="261"/>
        <v>0</v>
      </c>
      <c r="AC1812">
        <v>39.569139598000397</v>
      </c>
      <c r="AD1812">
        <f t="shared" si="262"/>
        <v>0</v>
      </c>
      <c r="AE1812">
        <v>83.167118631070394</v>
      </c>
      <c r="AF1812">
        <f t="shared" si="263"/>
        <v>0</v>
      </c>
      <c r="AG1812">
        <v>-56.531003683763402</v>
      </c>
      <c r="AH1812">
        <f t="shared" si="264"/>
        <v>0</v>
      </c>
      <c r="AI1812">
        <v>17.181848722560002</v>
      </c>
      <c r="AJ1812">
        <f t="shared" si="265"/>
        <v>0</v>
      </c>
      <c r="AK1812">
        <v>50.131614083587699</v>
      </c>
      <c r="AL1812">
        <f t="shared" si="266"/>
        <v>0</v>
      </c>
      <c r="AM1812">
        <v>99.829980686960596</v>
      </c>
      <c r="AN1812">
        <f t="shared" si="267"/>
        <v>0</v>
      </c>
    </row>
    <row r="1813" spans="2:40" x14ac:dyDescent="0.3">
      <c r="B1813">
        <v>69.828743963994157</v>
      </c>
      <c r="C1813">
        <v>52.42764719881567</v>
      </c>
      <c r="D1813">
        <v>109.02030918452573</v>
      </c>
      <c r="E1813">
        <v>-17.625453668458704</v>
      </c>
      <c r="F1813">
        <v>25.758799403129878</v>
      </c>
      <c r="G1813">
        <v>45.705975991702879</v>
      </c>
      <c r="H1813">
        <v>92.243436788230454</v>
      </c>
      <c r="U1813">
        <f>'wyznaczanie X2 i X3'!$E$3*modele!D1813+'wyznaczanie X2 i X3'!$F$3</f>
        <v>51.605024802344197</v>
      </c>
      <c r="V1813" s="3">
        <f t="shared" si="259"/>
        <v>0.8226</v>
      </c>
      <c r="W1813">
        <f>'wyznaczanie X2 i X3'!$H$3*modele!C1813+'wyznaczanie X2 i X3'!$I$3</f>
        <v>109.90726981528692</v>
      </c>
      <c r="X1813">
        <f t="shared" si="260"/>
        <v>0.88700000000000001</v>
      </c>
      <c r="AA1813">
        <v>69.828743963994199</v>
      </c>
      <c r="AB1813">
        <f t="shared" si="261"/>
        <v>0</v>
      </c>
      <c r="AC1813">
        <v>52.427647198815698</v>
      </c>
      <c r="AD1813">
        <f t="shared" si="262"/>
        <v>0</v>
      </c>
      <c r="AE1813">
        <v>109.020309184526</v>
      </c>
      <c r="AF1813">
        <f t="shared" si="263"/>
        <v>0</v>
      </c>
      <c r="AG1813">
        <v>-17.6254536684587</v>
      </c>
      <c r="AH1813">
        <f t="shared" si="264"/>
        <v>0</v>
      </c>
      <c r="AI1813">
        <v>25.758799403129899</v>
      </c>
      <c r="AJ1813">
        <f t="shared" si="265"/>
        <v>0</v>
      </c>
      <c r="AK1813">
        <v>45.7059759917029</v>
      </c>
      <c r="AL1813">
        <f t="shared" si="266"/>
        <v>0</v>
      </c>
      <c r="AM1813">
        <v>92.243436788230497</v>
      </c>
      <c r="AN1813">
        <f t="shared" si="267"/>
        <v>0</v>
      </c>
    </row>
    <row r="1814" spans="2:40" x14ac:dyDescent="0.3">
      <c r="B1814">
        <v>57.964299700748583</v>
      </c>
      <c r="C1814">
        <v>27.104689617092149</v>
      </c>
      <c r="D1814">
        <v>58.643314812176257</v>
      </c>
      <c r="E1814">
        <v>34.614530550220721</v>
      </c>
      <c r="F1814">
        <v>23.924150975314944</v>
      </c>
      <c r="G1814">
        <v>48.922116306744641</v>
      </c>
      <c r="H1814">
        <v>97.052699044471098</v>
      </c>
      <c r="U1814">
        <f>'wyznaczanie X2 i X3'!$E$3*modele!D1814+'wyznaczanie X2 i X3'!$F$3</f>
        <v>28.085099737433765</v>
      </c>
      <c r="V1814" s="3">
        <f t="shared" si="259"/>
        <v>0.98040000000000005</v>
      </c>
      <c r="W1814">
        <f>'wyznaczanie X2 i X3'!$H$3*modele!C1814+'wyznaczanie X2 i X3'!$I$3</f>
        <v>59.020426235489083</v>
      </c>
      <c r="X1814">
        <f t="shared" si="260"/>
        <v>0.37709999999999999</v>
      </c>
      <c r="AA1814">
        <v>57.964299700748597</v>
      </c>
      <c r="AB1814">
        <f t="shared" si="261"/>
        <v>0</v>
      </c>
      <c r="AC1814">
        <v>27.104689617092099</v>
      </c>
      <c r="AD1814">
        <f t="shared" si="262"/>
        <v>0</v>
      </c>
      <c r="AE1814">
        <v>58.6433148121763</v>
      </c>
      <c r="AF1814">
        <f t="shared" si="263"/>
        <v>0</v>
      </c>
      <c r="AG1814">
        <v>34.614530550220699</v>
      </c>
      <c r="AH1814">
        <f t="shared" si="264"/>
        <v>0</v>
      </c>
      <c r="AI1814">
        <v>23.924150975314902</v>
      </c>
      <c r="AJ1814">
        <f t="shared" si="265"/>
        <v>0</v>
      </c>
      <c r="AK1814">
        <v>48.922116306744599</v>
      </c>
      <c r="AL1814">
        <f t="shared" si="266"/>
        <v>0</v>
      </c>
      <c r="AM1814">
        <v>97.052699044471098</v>
      </c>
      <c r="AN1814">
        <f t="shared" si="267"/>
        <v>0</v>
      </c>
    </row>
    <row r="1815" spans="2:40" x14ac:dyDescent="0.3">
      <c r="B1815">
        <v>20.993361772381263</v>
      </c>
      <c r="C1815">
        <v>14.124649082363323</v>
      </c>
      <c r="D1815">
        <v>32.7101370910638</v>
      </c>
      <c r="E1815">
        <v>-0.38722370232744652</v>
      </c>
      <c r="F1815">
        <v>12.50929211307005</v>
      </c>
      <c r="G1815">
        <v>53.246024844462973</v>
      </c>
      <c r="H1815">
        <v>105.52353432187867</v>
      </c>
      <c r="U1815">
        <f>'wyznaczanie X2 i X3'!$E$3*modele!D1815+'wyznaczanie X2 i X3'!$F$3</f>
        <v>15.977462029092193</v>
      </c>
      <c r="V1815" s="3">
        <f t="shared" si="259"/>
        <v>1.8528</v>
      </c>
      <c r="W1815">
        <f>'wyznaczanie X2 i X3'!$H$3*modele!C1815+'wyznaczanie X2 i X3'!$I$3</f>
        <v>32.936850088487319</v>
      </c>
      <c r="X1815">
        <f t="shared" si="260"/>
        <v>0.22670000000000001</v>
      </c>
      <c r="AA1815">
        <v>20.993361772381299</v>
      </c>
      <c r="AB1815">
        <f t="shared" si="261"/>
        <v>0</v>
      </c>
      <c r="AC1815">
        <v>14.1246490823633</v>
      </c>
      <c r="AD1815">
        <f t="shared" si="262"/>
        <v>0</v>
      </c>
      <c r="AE1815">
        <v>32.7101370910638</v>
      </c>
      <c r="AF1815">
        <f t="shared" si="263"/>
        <v>0</v>
      </c>
      <c r="AG1815">
        <v>-0.38722370232744702</v>
      </c>
      <c r="AH1815">
        <f t="shared" si="264"/>
        <v>0</v>
      </c>
      <c r="AI1815">
        <v>12.50929211307</v>
      </c>
      <c r="AJ1815">
        <f t="shared" si="265"/>
        <v>0</v>
      </c>
      <c r="AK1815">
        <v>53.246024844463001</v>
      </c>
      <c r="AL1815">
        <f t="shared" si="266"/>
        <v>0</v>
      </c>
      <c r="AM1815">
        <v>105.523534321879</v>
      </c>
      <c r="AN1815">
        <f t="shared" si="267"/>
        <v>0</v>
      </c>
    </row>
    <row r="1816" spans="2:40" x14ac:dyDescent="0.3">
      <c r="B1816">
        <v>22.735223308639167</v>
      </c>
      <c r="C1816">
        <v>51.276597268950347</v>
      </c>
      <c r="D1816">
        <v>106.622395139433</v>
      </c>
      <c r="E1816">
        <v>-108.35934518957271</v>
      </c>
      <c r="F1816">
        <v>12.000760002741643</v>
      </c>
      <c r="G1816">
        <v>54.730156349965874</v>
      </c>
      <c r="H1816">
        <v>108.57678399924578</v>
      </c>
      <c r="U1816">
        <f>'wyznaczanie X2 i X3'!$E$3*modele!D1816+'wyznaczanie X2 i X3'!$F$3</f>
        <v>50.485490789738769</v>
      </c>
      <c r="V1816" s="3">
        <f t="shared" si="259"/>
        <v>0.79110000000000003</v>
      </c>
      <c r="W1816">
        <f>'wyznaczanie X2 i X3'!$H$3*modele!C1816+'wyznaczanie X2 i X3'!$I$3</f>
        <v>107.59421860298033</v>
      </c>
      <c r="X1816">
        <f t="shared" si="260"/>
        <v>0.9718</v>
      </c>
      <c r="AA1816">
        <v>22.735223308639199</v>
      </c>
      <c r="AB1816">
        <f t="shared" si="261"/>
        <v>0</v>
      </c>
      <c r="AC1816">
        <v>51.276597268950297</v>
      </c>
      <c r="AD1816">
        <f t="shared" si="262"/>
        <v>0</v>
      </c>
      <c r="AE1816">
        <v>106.622395139433</v>
      </c>
      <c r="AF1816">
        <f t="shared" si="263"/>
        <v>0</v>
      </c>
      <c r="AG1816">
        <v>-108.35934518957301</v>
      </c>
      <c r="AH1816">
        <f t="shared" si="264"/>
        <v>0</v>
      </c>
      <c r="AI1816">
        <v>12.0007600027416</v>
      </c>
      <c r="AJ1816">
        <f t="shared" si="265"/>
        <v>0</v>
      </c>
      <c r="AK1816">
        <v>54.730156349965903</v>
      </c>
      <c r="AL1816">
        <f t="shared" si="266"/>
        <v>0</v>
      </c>
      <c r="AM1816">
        <v>108.576783999246</v>
      </c>
      <c r="AN1816">
        <f t="shared" si="267"/>
        <v>0</v>
      </c>
    </row>
    <row r="1817" spans="2:40" x14ac:dyDescent="0.3">
      <c r="B1817">
        <v>20.669307487706643</v>
      </c>
      <c r="C1817">
        <v>18.986232449816828</v>
      </c>
      <c r="D1817">
        <v>42.419134293478294</v>
      </c>
      <c r="E1817">
        <v>-15.620082374037203</v>
      </c>
      <c r="F1817">
        <v>18.551736252757841</v>
      </c>
      <c r="G1817">
        <v>51.21260689120011</v>
      </c>
      <c r="H1817">
        <v>102.22958054403645</v>
      </c>
      <c r="U1817">
        <f>'wyznaczanie X2 i X3'!$E$3*modele!D1817+'wyznaczanie X2 i X3'!$F$3</f>
        <v>20.510382055411817</v>
      </c>
      <c r="V1817" s="3">
        <f t="shared" si="259"/>
        <v>1.5241</v>
      </c>
      <c r="W1817">
        <f>'wyznaczanie X2 i X3'!$H$3*modele!C1817+'wyznaczanie X2 i X3'!$I$3</f>
        <v>42.706271040655395</v>
      </c>
      <c r="X1817">
        <f t="shared" si="260"/>
        <v>0.28710000000000002</v>
      </c>
      <c r="AA1817">
        <v>20.6693074877066</v>
      </c>
      <c r="AB1817">
        <f t="shared" si="261"/>
        <v>0</v>
      </c>
      <c r="AC1817">
        <v>18.9862324498168</v>
      </c>
      <c r="AD1817">
        <f t="shared" si="262"/>
        <v>0</v>
      </c>
      <c r="AE1817">
        <v>42.419134293478301</v>
      </c>
      <c r="AF1817">
        <f t="shared" si="263"/>
        <v>0</v>
      </c>
      <c r="AG1817">
        <v>-15.620082374037199</v>
      </c>
      <c r="AH1817">
        <f t="shared" si="264"/>
        <v>0</v>
      </c>
      <c r="AI1817">
        <v>18.551736252757799</v>
      </c>
      <c r="AJ1817">
        <f t="shared" si="265"/>
        <v>0</v>
      </c>
      <c r="AK1817">
        <v>51.212606891200103</v>
      </c>
      <c r="AL1817">
        <f t="shared" si="266"/>
        <v>0</v>
      </c>
      <c r="AM1817">
        <v>102.229580544036</v>
      </c>
      <c r="AN1817">
        <f t="shared" si="267"/>
        <v>0</v>
      </c>
    </row>
    <row r="1818" spans="2:40" x14ac:dyDescent="0.3">
      <c r="B1818">
        <v>35.118515360225118</v>
      </c>
      <c r="C1818">
        <v>44.797193203358113</v>
      </c>
      <c r="D1818">
        <v>94.132596026562837</v>
      </c>
      <c r="E1818">
        <v>-64.154548889624095</v>
      </c>
      <c r="F1818">
        <v>20.612319703355812</v>
      </c>
      <c r="G1818">
        <v>46.317038660137449</v>
      </c>
      <c r="H1818">
        <v>92.900845315393312</v>
      </c>
      <c r="U1818">
        <f>'wyznaczanie X2 i X3'!$E$3*modele!D1818+'wyznaczanie X2 i X3'!$F$3</f>
        <v>44.654274718386027</v>
      </c>
      <c r="V1818" s="3">
        <f t="shared" si="259"/>
        <v>0.1429</v>
      </c>
      <c r="W1818">
        <f>'wyznaczanie X2 i X3'!$H$3*modele!C1818+'wyznaczanie X2 i X3'!$I$3</f>
        <v>94.573763937998137</v>
      </c>
      <c r="X1818">
        <f t="shared" si="260"/>
        <v>0.44119999999999998</v>
      </c>
      <c r="AA1818">
        <v>35.118515360225103</v>
      </c>
      <c r="AB1818">
        <f t="shared" si="261"/>
        <v>0</v>
      </c>
      <c r="AC1818">
        <v>44.797193203358098</v>
      </c>
      <c r="AD1818">
        <f t="shared" si="262"/>
        <v>0</v>
      </c>
      <c r="AE1818">
        <v>94.132596026562794</v>
      </c>
      <c r="AF1818">
        <f t="shared" si="263"/>
        <v>0</v>
      </c>
      <c r="AG1818">
        <v>-64.154548889624095</v>
      </c>
      <c r="AH1818">
        <f t="shared" si="264"/>
        <v>0</v>
      </c>
      <c r="AI1818">
        <v>20.612319703355801</v>
      </c>
      <c r="AJ1818">
        <f t="shared" si="265"/>
        <v>0</v>
      </c>
      <c r="AK1818">
        <v>46.317038660137399</v>
      </c>
      <c r="AL1818">
        <f t="shared" si="266"/>
        <v>0</v>
      </c>
      <c r="AM1818">
        <v>92.900845315393298</v>
      </c>
      <c r="AN1818">
        <f t="shared" si="267"/>
        <v>0</v>
      </c>
    </row>
    <row r="1819" spans="2:40" x14ac:dyDescent="0.3">
      <c r="B1819">
        <v>230.17637934749473</v>
      </c>
      <c r="C1819">
        <v>37.638928920631635</v>
      </c>
      <c r="D1819">
        <v>79.51427425621533</v>
      </c>
      <c r="E1819">
        <v>347.43597193309455</v>
      </c>
      <c r="F1819">
        <v>25.59077208576273</v>
      </c>
      <c r="G1819">
        <v>50.51706571656495</v>
      </c>
      <c r="H1819">
        <v>100.40580388191445</v>
      </c>
      <c r="U1819">
        <f>'wyznaczanie X2 i X3'!$E$3*modele!D1819+'wyznaczanie X2 i X3'!$F$3</f>
        <v>37.829297625230261</v>
      </c>
      <c r="V1819" s="3">
        <f t="shared" si="259"/>
        <v>0.19040000000000001</v>
      </c>
      <c r="W1819">
        <f>'wyznaczanie X2 i X3'!$H$3*modele!C1819+'wyznaczanie X2 i X3'!$I$3</f>
        <v>80.189130007210508</v>
      </c>
      <c r="X1819">
        <f t="shared" si="260"/>
        <v>0.67490000000000006</v>
      </c>
      <c r="AA1819">
        <v>230.17637934749499</v>
      </c>
      <c r="AB1819">
        <f t="shared" si="261"/>
        <v>0</v>
      </c>
      <c r="AC1819">
        <v>37.638928920631599</v>
      </c>
      <c r="AD1819">
        <f t="shared" si="262"/>
        <v>0</v>
      </c>
      <c r="AE1819">
        <v>79.514274256215302</v>
      </c>
      <c r="AF1819">
        <f t="shared" si="263"/>
        <v>0</v>
      </c>
      <c r="AG1819">
        <v>347.435971933095</v>
      </c>
      <c r="AH1819">
        <f t="shared" si="264"/>
        <v>0</v>
      </c>
      <c r="AI1819">
        <v>25.590772085762701</v>
      </c>
      <c r="AJ1819">
        <f t="shared" si="265"/>
        <v>0</v>
      </c>
      <c r="AK1819">
        <v>50.517065716565</v>
      </c>
      <c r="AL1819">
        <f t="shared" si="266"/>
        <v>0</v>
      </c>
      <c r="AM1819">
        <v>100.405803881914</v>
      </c>
      <c r="AN1819">
        <f t="shared" si="267"/>
        <v>0</v>
      </c>
    </row>
    <row r="1820" spans="2:40" x14ac:dyDescent="0.3">
      <c r="B1820">
        <v>68.192873755836715</v>
      </c>
      <c r="C1820">
        <v>11.644506326966622</v>
      </c>
      <c r="D1820">
        <v>27.997214041470134</v>
      </c>
      <c r="E1820">
        <v>101.45222853077357</v>
      </c>
      <c r="F1820">
        <v>19.847782140782236</v>
      </c>
      <c r="G1820">
        <v>37.844092013027847</v>
      </c>
      <c r="H1820">
        <v>76.402312566415446</v>
      </c>
      <c r="U1820">
        <f>'wyznaczanie X2 i X3'!$E$3*modele!D1820+'wyznaczanie X2 i X3'!$F$3</f>
        <v>13.777100567591955</v>
      </c>
      <c r="V1820" s="3">
        <f t="shared" si="259"/>
        <v>2.1326000000000001</v>
      </c>
      <c r="W1820">
        <f>'wyznaczanie X2 i X3'!$H$3*modele!C1820+'wyznaczanie X2 i X3'!$I$3</f>
        <v>27.952967931668137</v>
      </c>
      <c r="X1820">
        <f t="shared" si="260"/>
        <v>4.4200000000000003E-2</v>
      </c>
      <c r="AA1820">
        <v>68.1928737558367</v>
      </c>
      <c r="AB1820">
        <f t="shared" si="261"/>
        <v>0</v>
      </c>
      <c r="AC1820">
        <v>11.644506326966599</v>
      </c>
      <c r="AD1820">
        <f t="shared" si="262"/>
        <v>0</v>
      </c>
      <c r="AE1820">
        <v>27.997214041470102</v>
      </c>
      <c r="AF1820">
        <f t="shared" si="263"/>
        <v>0</v>
      </c>
      <c r="AG1820">
        <v>101.45222853077399</v>
      </c>
      <c r="AH1820">
        <f t="shared" si="264"/>
        <v>0</v>
      </c>
      <c r="AI1820">
        <v>19.847782140782201</v>
      </c>
      <c r="AJ1820">
        <f t="shared" si="265"/>
        <v>0</v>
      </c>
      <c r="AK1820">
        <v>37.844092013027797</v>
      </c>
      <c r="AL1820">
        <f t="shared" si="266"/>
        <v>0</v>
      </c>
      <c r="AM1820">
        <v>76.402312566415404</v>
      </c>
      <c r="AN1820">
        <f t="shared" si="267"/>
        <v>0</v>
      </c>
    </row>
    <row r="1821" spans="2:40" x14ac:dyDescent="0.3">
      <c r="B1821">
        <v>52.355772661494839</v>
      </c>
      <c r="C1821">
        <v>53.202693664401799</v>
      </c>
      <c r="D1821">
        <v>110.8860386732815</v>
      </c>
      <c r="E1821">
        <v>-54.896535670215712</v>
      </c>
      <c r="F1821">
        <v>17.746412929323483</v>
      </c>
      <c r="G1821">
        <v>52.766494306845473</v>
      </c>
      <c r="H1821">
        <v>104.81078420522677</v>
      </c>
      <c r="U1821">
        <f>'wyznaczanie X2 i X3'!$E$3*modele!D1821+'wyznaczanie X2 i X3'!$F$3</f>
        <v>52.476093398509093</v>
      </c>
      <c r="V1821" s="3">
        <f t="shared" si="259"/>
        <v>0.72660000000000002</v>
      </c>
      <c r="W1821">
        <f>'wyznaczanie X2 i X3'!$H$3*modele!C1821+'wyznaczanie X2 i X3'!$I$3</f>
        <v>111.46473671598662</v>
      </c>
      <c r="X1821">
        <f t="shared" si="260"/>
        <v>0.57869999999999999</v>
      </c>
      <c r="AA1821">
        <v>52.355772661494797</v>
      </c>
      <c r="AB1821">
        <f t="shared" si="261"/>
        <v>0</v>
      </c>
      <c r="AC1821">
        <v>53.202693664401799</v>
      </c>
      <c r="AD1821">
        <f t="shared" si="262"/>
        <v>0</v>
      </c>
      <c r="AE1821">
        <v>110.886038673282</v>
      </c>
      <c r="AF1821">
        <f t="shared" si="263"/>
        <v>0</v>
      </c>
      <c r="AG1821">
        <v>-54.896535670215698</v>
      </c>
      <c r="AH1821">
        <f t="shared" si="264"/>
        <v>0</v>
      </c>
      <c r="AI1821">
        <v>17.746412929323501</v>
      </c>
      <c r="AJ1821">
        <f t="shared" si="265"/>
        <v>0</v>
      </c>
      <c r="AK1821">
        <v>52.766494306845502</v>
      </c>
      <c r="AL1821">
        <f t="shared" si="266"/>
        <v>0</v>
      </c>
      <c r="AM1821">
        <v>104.81078420522699</v>
      </c>
      <c r="AN1821">
        <f t="shared" si="267"/>
        <v>0</v>
      </c>
    </row>
    <row r="1822" spans="2:40" x14ac:dyDescent="0.3">
      <c r="B1822">
        <v>27.754369831085484</v>
      </c>
      <c r="C1822">
        <v>50.181508657545741</v>
      </c>
      <c r="D1822">
        <v>105.14804408677911</v>
      </c>
      <c r="E1822">
        <v>-95.03578631046625</v>
      </c>
      <c r="F1822">
        <v>21.06967667327881</v>
      </c>
      <c r="G1822">
        <v>50.661915759297322</v>
      </c>
      <c r="H1822">
        <v>100.55213942340498</v>
      </c>
      <c r="U1822">
        <f>'wyznaczanie X2 i X3'!$E$3*modele!D1822+'wyznaczanie X2 i X3'!$F$3</f>
        <v>49.797148289162273</v>
      </c>
      <c r="V1822" s="3">
        <f t="shared" si="259"/>
        <v>0.38440000000000002</v>
      </c>
      <c r="W1822">
        <f>'wyznaczanie X2 i X3'!$H$3*modele!C1822+'wyznaczanie X2 i X3'!$I$3</f>
        <v>105.39362245639185</v>
      </c>
      <c r="X1822">
        <f t="shared" si="260"/>
        <v>0.24560000000000001</v>
      </c>
      <c r="AA1822">
        <v>27.754369831085501</v>
      </c>
      <c r="AB1822">
        <f t="shared" si="261"/>
        <v>0</v>
      </c>
      <c r="AC1822">
        <v>50.181508657545699</v>
      </c>
      <c r="AD1822">
        <f t="shared" si="262"/>
        <v>0</v>
      </c>
      <c r="AE1822">
        <v>105.148044086779</v>
      </c>
      <c r="AF1822">
        <f t="shared" si="263"/>
        <v>0</v>
      </c>
      <c r="AG1822">
        <v>-95.035786310466193</v>
      </c>
      <c r="AH1822">
        <f t="shared" si="264"/>
        <v>0</v>
      </c>
      <c r="AI1822">
        <v>21.069676673278799</v>
      </c>
      <c r="AJ1822">
        <f t="shared" si="265"/>
        <v>0</v>
      </c>
      <c r="AK1822">
        <v>50.661915759297301</v>
      </c>
      <c r="AL1822">
        <f t="shared" si="266"/>
        <v>0</v>
      </c>
      <c r="AM1822">
        <v>100.552139423405</v>
      </c>
      <c r="AN1822">
        <f t="shared" si="267"/>
        <v>0</v>
      </c>
    </row>
    <row r="1823" spans="2:40" x14ac:dyDescent="0.3">
      <c r="B1823">
        <v>69.418913267954565</v>
      </c>
      <c r="C1823">
        <v>52.655092810170025</v>
      </c>
      <c r="D1823">
        <v>109.75077628150943</v>
      </c>
      <c r="E1823">
        <v>-19.127451894600938</v>
      </c>
      <c r="F1823">
        <v>21.030162047452933</v>
      </c>
      <c r="G1823">
        <v>43.402184363219519</v>
      </c>
      <c r="H1823">
        <v>87.754268666552406</v>
      </c>
      <c r="U1823">
        <f>'wyznaczanie X2 i X3'!$E$3*modele!D1823+'wyznaczanie X2 i X3'!$F$3</f>
        <v>51.946064032601832</v>
      </c>
      <c r="V1823" s="3">
        <f t="shared" si="259"/>
        <v>0.70899999999999996</v>
      </c>
      <c r="W1823">
        <f>'wyznaczanie X2 i X3'!$H$3*modele!C1823+'wyznaczanie X2 i X3'!$I$3</f>
        <v>110.36432500761778</v>
      </c>
      <c r="X1823">
        <f t="shared" si="260"/>
        <v>0.61350000000000005</v>
      </c>
      <c r="AA1823">
        <v>69.418913267954593</v>
      </c>
      <c r="AB1823">
        <f t="shared" si="261"/>
        <v>0</v>
      </c>
      <c r="AC1823">
        <v>52.655092810169997</v>
      </c>
      <c r="AD1823">
        <f t="shared" si="262"/>
        <v>0</v>
      </c>
      <c r="AE1823">
        <v>109.750776281509</v>
      </c>
      <c r="AF1823">
        <f t="shared" si="263"/>
        <v>0</v>
      </c>
      <c r="AG1823">
        <v>-19.127451894600899</v>
      </c>
      <c r="AH1823">
        <f t="shared" si="264"/>
        <v>0</v>
      </c>
      <c r="AI1823">
        <v>21.030162047452901</v>
      </c>
      <c r="AJ1823">
        <f t="shared" si="265"/>
        <v>0</v>
      </c>
      <c r="AK1823">
        <v>43.402184363219497</v>
      </c>
      <c r="AL1823">
        <f t="shared" si="266"/>
        <v>0</v>
      </c>
      <c r="AM1823">
        <v>87.754268666552406</v>
      </c>
      <c r="AN1823">
        <f t="shared" si="267"/>
        <v>0</v>
      </c>
    </row>
    <row r="1824" spans="2:40" x14ac:dyDescent="0.3">
      <c r="B1824">
        <v>41.55397035574844</v>
      </c>
      <c r="C1824">
        <v>35.274993733654199</v>
      </c>
      <c r="D1824">
        <v>74.924751535136849</v>
      </c>
      <c r="E1824">
        <v>-22.717040489465717</v>
      </c>
      <c r="F1824">
        <v>13.195979156252371</v>
      </c>
      <c r="G1824">
        <v>43.804679241140036</v>
      </c>
      <c r="H1824">
        <v>87.762855366266223</v>
      </c>
      <c r="U1824">
        <f>'wyznaczanie X2 i X3'!$E$3*modele!D1824+'wyznaczanie X2 i X3'!$F$3</f>
        <v>35.686549098281262</v>
      </c>
      <c r="V1824" s="3">
        <f t="shared" si="259"/>
        <v>0.41160000000000002</v>
      </c>
      <c r="W1824">
        <f>'wyznaczanie X2 i X3'!$H$3*modele!C1824+'wyznaczanie X2 i X3'!$I$3</f>
        <v>75.438768612642576</v>
      </c>
      <c r="X1824">
        <f t="shared" si="260"/>
        <v>0.51400000000000001</v>
      </c>
      <c r="AA1824">
        <v>41.553970355748397</v>
      </c>
      <c r="AB1824">
        <f t="shared" si="261"/>
        <v>0</v>
      </c>
      <c r="AC1824">
        <v>35.274993733654199</v>
      </c>
      <c r="AD1824">
        <f t="shared" si="262"/>
        <v>0</v>
      </c>
      <c r="AE1824">
        <v>74.924751535136807</v>
      </c>
      <c r="AF1824">
        <f t="shared" si="263"/>
        <v>0</v>
      </c>
      <c r="AG1824">
        <v>-22.717040489465699</v>
      </c>
      <c r="AH1824">
        <f t="shared" si="264"/>
        <v>0</v>
      </c>
      <c r="AI1824">
        <v>13.195979156252401</v>
      </c>
      <c r="AJ1824">
        <f t="shared" si="265"/>
        <v>0</v>
      </c>
      <c r="AK1824">
        <v>43.804679241140001</v>
      </c>
      <c r="AL1824">
        <f t="shared" si="266"/>
        <v>0</v>
      </c>
      <c r="AM1824">
        <v>87.762855366266194</v>
      </c>
      <c r="AN1824">
        <f t="shared" si="267"/>
        <v>0</v>
      </c>
    </row>
    <row r="1825" spans="2:40" x14ac:dyDescent="0.3">
      <c r="B1825">
        <v>46.434042793904524</v>
      </c>
      <c r="C1825">
        <v>27.106683388786365</v>
      </c>
      <c r="D1825">
        <v>58.45787451948425</v>
      </c>
      <c r="E1825">
        <v>11.548035421449953</v>
      </c>
      <c r="F1825">
        <v>12.412682285386616</v>
      </c>
      <c r="G1825">
        <v>52.303863686970381</v>
      </c>
      <c r="H1825">
        <v>104.23769116864284</v>
      </c>
      <c r="U1825">
        <f>'wyznaczanie X2 i X3'!$E$3*modele!D1825+'wyznaczanie X2 i X3'!$F$3</f>
        <v>27.998521690401148</v>
      </c>
      <c r="V1825" s="3">
        <f t="shared" si="259"/>
        <v>0.89180000000000004</v>
      </c>
      <c r="W1825">
        <f>'wyznaczanie X2 i X3'!$H$3*modele!C1825+'wyznaczanie X2 i X3'!$I$3</f>
        <v>59.024432748077906</v>
      </c>
      <c r="X1825">
        <f t="shared" si="260"/>
        <v>0.56659999999999999</v>
      </c>
      <c r="AA1825">
        <v>46.434042793904503</v>
      </c>
      <c r="AB1825">
        <f t="shared" si="261"/>
        <v>0</v>
      </c>
      <c r="AC1825">
        <v>27.106683388786401</v>
      </c>
      <c r="AD1825">
        <f t="shared" si="262"/>
        <v>0</v>
      </c>
      <c r="AE1825">
        <v>58.4578745194842</v>
      </c>
      <c r="AF1825">
        <f t="shared" si="263"/>
        <v>0</v>
      </c>
      <c r="AG1825">
        <v>11.548035421450001</v>
      </c>
      <c r="AH1825">
        <f t="shared" si="264"/>
        <v>0</v>
      </c>
      <c r="AI1825">
        <v>12.4126822853866</v>
      </c>
      <c r="AJ1825">
        <f t="shared" si="265"/>
        <v>0</v>
      </c>
      <c r="AK1825">
        <v>52.303863686970402</v>
      </c>
      <c r="AL1825">
        <f t="shared" si="266"/>
        <v>0</v>
      </c>
      <c r="AM1825">
        <v>104.237691168643</v>
      </c>
      <c r="AN1825">
        <f t="shared" si="267"/>
        <v>0</v>
      </c>
    </row>
    <row r="1826" spans="2:40" x14ac:dyDescent="0.3">
      <c r="B1826">
        <v>24.920499420566621</v>
      </c>
      <c r="C1826">
        <v>62.933211727400376</v>
      </c>
      <c r="D1826">
        <v>130.29241802037117</v>
      </c>
      <c r="E1826">
        <v>-138.95863634106792</v>
      </c>
      <c r="F1826">
        <v>14.754268826208834</v>
      </c>
      <c r="G1826">
        <v>53.47893706389106</v>
      </c>
      <c r="H1826">
        <v>106.6349576479205</v>
      </c>
      <c r="U1826">
        <f>'wyznaczanie X2 i X3'!$E$3*modele!D1826+'wyznaczanie X2 i X3'!$F$3</f>
        <v>61.536510632834997</v>
      </c>
      <c r="V1826" s="3">
        <f t="shared" si="259"/>
        <v>1.3967000000000001</v>
      </c>
      <c r="W1826">
        <f>'wyznaczanie X2 i X3'!$H$3*modele!C1826+'wyznaczanie X2 i X3'!$I$3</f>
        <v>131.01835121872452</v>
      </c>
      <c r="X1826">
        <f t="shared" si="260"/>
        <v>0.72589999999999999</v>
      </c>
      <c r="AA1826">
        <v>24.9204994205666</v>
      </c>
      <c r="AB1826">
        <f t="shared" si="261"/>
        <v>0</v>
      </c>
      <c r="AC1826">
        <v>62.933211727400398</v>
      </c>
      <c r="AD1826">
        <f t="shared" si="262"/>
        <v>0</v>
      </c>
      <c r="AE1826">
        <v>130.292418020371</v>
      </c>
      <c r="AF1826">
        <f t="shared" si="263"/>
        <v>0</v>
      </c>
      <c r="AG1826">
        <v>-138.958636341068</v>
      </c>
      <c r="AH1826">
        <f t="shared" si="264"/>
        <v>0</v>
      </c>
      <c r="AI1826">
        <v>14.754268826208801</v>
      </c>
      <c r="AJ1826">
        <f t="shared" si="265"/>
        <v>0</v>
      </c>
      <c r="AK1826">
        <v>53.478937063891102</v>
      </c>
      <c r="AL1826">
        <f t="shared" si="266"/>
        <v>0</v>
      </c>
      <c r="AM1826">
        <v>106.634957647921</v>
      </c>
      <c r="AN1826">
        <f t="shared" si="267"/>
        <v>0</v>
      </c>
    </row>
    <row r="1827" spans="2:40" x14ac:dyDescent="0.3">
      <c r="B1827">
        <v>40.629261864356593</v>
      </c>
      <c r="C1827">
        <v>16.899016709204496</v>
      </c>
      <c r="D1827">
        <v>37.906839146378552</v>
      </c>
      <c r="E1827">
        <v>30.561473601099699</v>
      </c>
      <c r="F1827">
        <v>22.998110201580154</v>
      </c>
      <c r="G1827">
        <v>48.048428702130465</v>
      </c>
      <c r="H1827">
        <v>96.833675903385995</v>
      </c>
      <c r="U1827">
        <f>'wyznaczanie X2 i X3'!$E$3*modele!D1827+'wyznaczanie X2 i X3'!$F$3</f>
        <v>18.403689406260916</v>
      </c>
      <c r="V1827" s="3">
        <f t="shared" si="259"/>
        <v>1.5046999999999999</v>
      </c>
      <c r="W1827">
        <f>'wyznaczanie X2 i X3'!$H$3*modele!C1827+'wyznaczanie X2 i X3'!$I$3</f>
        <v>38.511981310987778</v>
      </c>
      <c r="X1827">
        <f t="shared" si="260"/>
        <v>0.60509999999999997</v>
      </c>
      <c r="AA1827">
        <v>40.6292618643566</v>
      </c>
      <c r="AB1827">
        <f t="shared" si="261"/>
        <v>0</v>
      </c>
      <c r="AC1827">
        <v>16.899016709204499</v>
      </c>
      <c r="AD1827">
        <f t="shared" si="262"/>
        <v>0</v>
      </c>
      <c r="AE1827">
        <v>37.906839146378601</v>
      </c>
      <c r="AF1827">
        <f t="shared" si="263"/>
        <v>0</v>
      </c>
      <c r="AG1827">
        <v>30.561473601099699</v>
      </c>
      <c r="AH1827">
        <f t="shared" si="264"/>
        <v>0</v>
      </c>
      <c r="AI1827">
        <v>22.9981102015802</v>
      </c>
      <c r="AJ1827">
        <f t="shared" si="265"/>
        <v>0</v>
      </c>
      <c r="AK1827">
        <v>48.048428702130501</v>
      </c>
      <c r="AL1827">
        <f t="shared" si="266"/>
        <v>0</v>
      </c>
      <c r="AM1827">
        <v>96.833675903385995</v>
      </c>
      <c r="AN1827">
        <f t="shared" si="267"/>
        <v>0</v>
      </c>
    </row>
    <row r="1828" spans="2:40" x14ac:dyDescent="0.3">
      <c r="B1828">
        <v>29.684999762140883</v>
      </c>
      <c r="C1828">
        <v>51.258845940156071</v>
      </c>
      <c r="D1828">
        <v>106.86667426852915</v>
      </c>
      <c r="E1828">
        <v>-94.40653829618644</v>
      </c>
      <c r="F1828">
        <v>29.325310231155548</v>
      </c>
      <c r="G1828">
        <v>50.914838098432256</v>
      </c>
      <c r="H1828">
        <v>101.45210967310879</v>
      </c>
      <c r="U1828">
        <f>'wyznaczanie X2 i X3'!$E$3*modele!D1828+'wyznaczanie X2 i X3'!$F$3</f>
        <v>50.599539412187283</v>
      </c>
      <c r="V1828" s="3">
        <f t="shared" si="259"/>
        <v>0.6593</v>
      </c>
      <c r="W1828">
        <f>'wyznaczanie X2 i X3'!$H$3*modele!C1828+'wyznaczanie X2 i X3'!$I$3</f>
        <v>107.55854705518531</v>
      </c>
      <c r="X1828">
        <f t="shared" si="260"/>
        <v>0.69189999999999996</v>
      </c>
      <c r="AA1828">
        <v>29.684999762140901</v>
      </c>
      <c r="AB1828">
        <f t="shared" si="261"/>
        <v>0</v>
      </c>
      <c r="AC1828">
        <v>51.2588459401561</v>
      </c>
      <c r="AD1828">
        <f t="shared" si="262"/>
        <v>0</v>
      </c>
      <c r="AE1828">
        <v>106.866674268529</v>
      </c>
      <c r="AF1828">
        <f t="shared" si="263"/>
        <v>0</v>
      </c>
      <c r="AG1828">
        <v>-94.406538296186397</v>
      </c>
      <c r="AH1828">
        <f t="shared" si="264"/>
        <v>0</v>
      </c>
      <c r="AI1828">
        <v>29.325310231155498</v>
      </c>
      <c r="AJ1828">
        <f t="shared" si="265"/>
        <v>0</v>
      </c>
      <c r="AK1828">
        <v>50.914838098432298</v>
      </c>
      <c r="AL1828">
        <f t="shared" si="266"/>
        <v>0</v>
      </c>
      <c r="AM1828">
        <v>101.45210967310901</v>
      </c>
      <c r="AN1828">
        <f t="shared" si="267"/>
        <v>0</v>
      </c>
    </row>
    <row r="1829" spans="2:40" x14ac:dyDescent="0.3">
      <c r="B1829">
        <v>30.25938919889505</v>
      </c>
      <c r="C1829">
        <v>55.90470020829094</v>
      </c>
      <c r="D1829">
        <v>116.61322107160127</v>
      </c>
      <c r="E1829">
        <v>-107.19532222708273</v>
      </c>
      <c r="F1829">
        <v>11.898594413181565</v>
      </c>
      <c r="G1829">
        <v>50.317023508846006</v>
      </c>
      <c r="H1829">
        <v>99.645212740691562</v>
      </c>
      <c r="U1829">
        <f>'wyznaczanie X2 i X3'!$E$3*modele!D1829+'wyznaczanie X2 i X3'!$F$3</f>
        <v>55.149990531909523</v>
      </c>
      <c r="V1829" s="3">
        <f t="shared" si="259"/>
        <v>0.75470000000000004</v>
      </c>
      <c r="W1829">
        <f>'wyznaczanie X2 i X3'!$H$3*modele!C1829+'wyznaczanie X2 i X3'!$I$3</f>
        <v>116.89445731267209</v>
      </c>
      <c r="X1829">
        <f t="shared" si="260"/>
        <v>0.28120000000000001</v>
      </c>
      <c r="AA1829">
        <v>30.2593891988951</v>
      </c>
      <c r="AB1829">
        <f t="shared" si="261"/>
        <v>0</v>
      </c>
      <c r="AC1829">
        <v>55.904700208290897</v>
      </c>
      <c r="AD1829">
        <f t="shared" si="262"/>
        <v>0</v>
      </c>
      <c r="AE1829">
        <v>116.613221071601</v>
      </c>
      <c r="AF1829">
        <f t="shared" si="263"/>
        <v>0</v>
      </c>
      <c r="AG1829">
        <v>-107.195322227083</v>
      </c>
      <c r="AH1829">
        <f t="shared" si="264"/>
        <v>0</v>
      </c>
      <c r="AI1829">
        <v>11.8985944131816</v>
      </c>
      <c r="AJ1829">
        <f t="shared" si="265"/>
        <v>0</v>
      </c>
      <c r="AK1829">
        <v>50.317023508845999</v>
      </c>
      <c r="AL1829">
        <f t="shared" si="266"/>
        <v>0</v>
      </c>
      <c r="AM1829">
        <v>99.645212740691605</v>
      </c>
      <c r="AN1829">
        <f t="shared" si="267"/>
        <v>0</v>
      </c>
    </row>
    <row r="1830" spans="2:40" x14ac:dyDescent="0.3">
      <c r="B1830">
        <v>62.968356013556409</v>
      </c>
      <c r="C1830">
        <v>68.461697189184122</v>
      </c>
      <c r="D1830">
        <v>141.22537665211553</v>
      </c>
      <c r="E1830">
        <v>-79.448379540439547</v>
      </c>
      <c r="F1830">
        <v>17.833027491515267</v>
      </c>
      <c r="G1830">
        <v>50.411993925219036</v>
      </c>
      <c r="H1830">
        <v>101.43442342459795</v>
      </c>
      <c r="U1830">
        <f>'wyznaczanie X2 i X3'!$E$3*modele!D1830+'wyznaczanie X2 i X3'!$F$3</f>
        <v>66.640871680177099</v>
      </c>
      <c r="V1830" s="3">
        <f t="shared" si="259"/>
        <v>1.8208</v>
      </c>
      <c r="W1830">
        <f>'wyznaczanie X2 i X3'!$H$3*modele!C1830+'wyznaczanie X2 i X3'!$I$3</f>
        <v>142.12792141877173</v>
      </c>
      <c r="X1830">
        <f t="shared" si="260"/>
        <v>0.90249999999999997</v>
      </c>
      <c r="AA1830">
        <v>62.968356013556402</v>
      </c>
      <c r="AB1830">
        <f t="shared" si="261"/>
        <v>0</v>
      </c>
      <c r="AC1830">
        <v>68.461697189184093</v>
      </c>
      <c r="AD1830">
        <f t="shared" si="262"/>
        <v>0</v>
      </c>
      <c r="AE1830">
        <v>141.22537665211601</v>
      </c>
      <c r="AF1830">
        <f t="shared" si="263"/>
        <v>0</v>
      </c>
      <c r="AG1830">
        <v>-79.448379540439504</v>
      </c>
      <c r="AH1830">
        <f t="shared" si="264"/>
        <v>0</v>
      </c>
      <c r="AI1830">
        <v>17.833027491515299</v>
      </c>
      <c r="AJ1830">
        <f t="shared" si="265"/>
        <v>0</v>
      </c>
      <c r="AK1830">
        <v>50.411993925219001</v>
      </c>
      <c r="AL1830">
        <f t="shared" si="266"/>
        <v>0</v>
      </c>
      <c r="AM1830">
        <v>101.43442342459799</v>
      </c>
      <c r="AN1830">
        <f t="shared" si="267"/>
        <v>0</v>
      </c>
    </row>
    <row r="1831" spans="2:40" x14ac:dyDescent="0.3">
      <c r="B1831">
        <v>26.551690725507093</v>
      </c>
      <c r="C1831">
        <v>18.339647334275654</v>
      </c>
      <c r="D1831">
        <v>41.050675933065627</v>
      </c>
      <c r="E1831">
        <v>-1.9155605518127743</v>
      </c>
      <c r="F1831">
        <v>17.506400210129843</v>
      </c>
      <c r="G1831">
        <v>44.643986119726392</v>
      </c>
      <c r="H1831">
        <v>88.321241434331924</v>
      </c>
      <c r="U1831">
        <f>'wyznaczanie X2 i X3'!$E$3*modele!D1831+'wyznaczanie X2 i X3'!$F$3</f>
        <v>19.871478554074265</v>
      </c>
      <c r="V1831" s="3">
        <f t="shared" si="259"/>
        <v>1.5318000000000001</v>
      </c>
      <c r="W1831">
        <f>'wyznaczanie X2 i X3'!$H$3*modele!C1831+'wyznaczanie X2 i X3'!$I$3</f>
        <v>41.406949050742327</v>
      </c>
      <c r="X1831">
        <f t="shared" si="260"/>
        <v>0.35630000000000001</v>
      </c>
      <c r="AA1831">
        <v>26.5516907255071</v>
      </c>
      <c r="AB1831">
        <f t="shared" si="261"/>
        <v>0</v>
      </c>
      <c r="AC1831">
        <v>18.3396473342757</v>
      </c>
      <c r="AD1831">
        <f t="shared" si="262"/>
        <v>0</v>
      </c>
      <c r="AE1831">
        <v>41.050675933065598</v>
      </c>
      <c r="AF1831">
        <f t="shared" si="263"/>
        <v>0</v>
      </c>
      <c r="AG1831">
        <v>-1.9155605518127701</v>
      </c>
      <c r="AH1831">
        <f t="shared" si="264"/>
        <v>0</v>
      </c>
      <c r="AI1831">
        <v>17.506400210129801</v>
      </c>
      <c r="AJ1831">
        <f t="shared" si="265"/>
        <v>0</v>
      </c>
      <c r="AK1831">
        <v>44.643986119726399</v>
      </c>
      <c r="AL1831">
        <f t="shared" si="266"/>
        <v>0</v>
      </c>
      <c r="AM1831">
        <v>88.321241434331895</v>
      </c>
      <c r="AN1831">
        <f t="shared" si="267"/>
        <v>0</v>
      </c>
    </row>
    <row r="1832" spans="2:40" x14ac:dyDescent="0.3">
      <c r="B1832">
        <v>43.665670308822477</v>
      </c>
      <c r="C1832">
        <v>78.741739475188211</v>
      </c>
      <c r="D1832">
        <v>161.72996556651833</v>
      </c>
      <c r="E1832">
        <v>-148.89387780791969</v>
      </c>
      <c r="F1832">
        <v>26.467708304951056</v>
      </c>
      <c r="G1832">
        <v>45.929811660299727</v>
      </c>
      <c r="H1832">
        <v>90.940907494252414</v>
      </c>
      <c r="U1832">
        <f>'wyznaczanie X2 i X3'!$E$3*modele!D1832+'wyznaczanie X2 i X3'!$F$3</f>
        <v>76.214019121030574</v>
      </c>
      <c r="V1832" s="3">
        <f t="shared" si="259"/>
        <v>2.5276999999999998</v>
      </c>
      <c r="W1832">
        <f>'wyznaczanie X2 i X3'!$H$3*modele!C1832+'wyznaczanie X2 i X3'!$I$3</f>
        <v>162.78581266679686</v>
      </c>
      <c r="X1832">
        <f t="shared" si="260"/>
        <v>1.0558000000000001</v>
      </c>
      <c r="AA1832">
        <v>43.665670308822499</v>
      </c>
      <c r="AB1832">
        <f t="shared" si="261"/>
        <v>0</v>
      </c>
      <c r="AC1832">
        <v>78.741739475188197</v>
      </c>
      <c r="AD1832">
        <f t="shared" si="262"/>
        <v>0</v>
      </c>
      <c r="AE1832">
        <v>161.72996556651799</v>
      </c>
      <c r="AF1832">
        <f t="shared" si="263"/>
        <v>0</v>
      </c>
      <c r="AG1832">
        <v>-148.89387780792001</v>
      </c>
      <c r="AH1832">
        <f t="shared" si="264"/>
        <v>0</v>
      </c>
      <c r="AI1832">
        <v>26.467708304951099</v>
      </c>
      <c r="AJ1832">
        <f t="shared" si="265"/>
        <v>0</v>
      </c>
      <c r="AK1832">
        <v>45.929811660299698</v>
      </c>
      <c r="AL1832">
        <f t="shared" si="266"/>
        <v>0</v>
      </c>
      <c r="AM1832">
        <v>90.9409074942524</v>
      </c>
      <c r="AN1832">
        <f t="shared" si="267"/>
        <v>0</v>
      </c>
    </row>
    <row r="1833" spans="2:40" x14ac:dyDescent="0.3">
      <c r="B1833">
        <v>20.619341349307312</v>
      </c>
      <c r="C1833">
        <v>66.555736951017792</v>
      </c>
      <c r="D1833">
        <v>137.16487769546737</v>
      </c>
      <c r="E1833">
        <v>-158.42852815443877</v>
      </c>
      <c r="F1833">
        <v>17.629314795564216</v>
      </c>
      <c r="G1833">
        <v>56.852484538005839</v>
      </c>
      <c r="H1833">
        <v>114.1721381863433</v>
      </c>
      <c r="U1833">
        <f>'wyznaczanie X2 i X3'!$E$3*modele!D1833+'wyznaczanie X2 i X3'!$F$3</f>
        <v>64.745112864543387</v>
      </c>
      <c r="V1833" s="3">
        <f t="shared" si="259"/>
        <v>1.8106</v>
      </c>
      <c r="W1833">
        <f>'wyznaczanie X2 i X3'!$H$3*modele!C1833+'wyznaczanie X2 i X3'!$I$3</f>
        <v>138.2978672003465</v>
      </c>
      <c r="X1833">
        <f t="shared" si="260"/>
        <v>1.133</v>
      </c>
      <c r="AA1833">
        <v>20.619341349307302</v>
      </c>
      <c r="AB1833">
        <f t="shared" si="261"/>
        <v>0</v>
      </c>
      <c r="AC1833">
        <v>66.555736951017806</v>
      </c>
      <c r="AD1833">
        <f t="shared" si="262"/>
        <v>0</v>
      </c>
      <c r="AE1833">
        <v>137.164877695467</v>
      </c>
      <c r="AF1833">
        <f t="shared" si="263"/>
        <v>0</v>
      </c>
      <c r="AG1833">
        <v>-158.42852815443899</v>
      </c>
      <c r="AH1833">
        <f t="shared" si="264"/>
        <v>0</v>
      </c>
      <c r="AI1833">
        <v>17.629314795564198</v>
      </c>
      <c r="AJ1833">
        <f t="shared" si="265"/>
        <v>0</v>
      </c>
      <c r="AK1833">
        <v>56.852484538005797</v>
      </c>
      <c r="AL1833">
        <f t="shared" si="266"/>
        <v>0</v>
      </c>
      <c r="AM1833">
        <v>114.17213818634301</v>
      </c>
      <c r="AN1833">
        <f t="shared" si="267"/>
        <v>0</v>
      </c>
    </row>
    <row r="1834" spans="2:40" x14ac:dyDescent="0.3">
      <c r="B1834">
        <v>60.499815878174779</v>
      </c>
      <c r="C1834">
        <v>56.868861974794065</v>
      </c>
      <c r="D1834">
        <v>118.3522969685451</v>
      </c>
      <c r="E1834">
        <v>-49.60695416803263</v>
      </c>
      <c r="F1834">
        <v>25.254955995917562</v>
      </c>
      <c r="G1834">
        <v>48.811513961842635</v>
      </c>
      <c r="H1834">
        <v>96.656452140723459</v>
      </c>
      <c r="U1834">
        <f>'wyznaczanie X2 i X3'!$E$3*modele!D1834+'wyznaczanie X2 i X3'!$F$3</f>
        <v>55.9619273155133</v>
      </c>
      <c r="V1834" s="3">
        <f t="shared" si="259"/>
        <v>0.90690000000000004</v>
      </c>
      <c r="W1834">
        <f>'wyznaczanie X2 i X3'!$H$3*modele!C1834+'wyznaczanie X2 i X3'!$I$3</f>
        <v>118.83195410147833</v>
      </c>
      <c r="X1834">
        <f t="shared" si="260"/>
        <v>0.47970000000000002</v>
      </c>
      <c r="AA1834">
        <v>60.4998158781748</v>
      </c>
      <c r="AB1834">
        <f t="shared" si="261"/>
        <v>0</v>
      </c>
      <c r="AC1834">
        <v>56.8688619747941</v>
      </c>
      <c r="AD1834">
        <f t="shared" si="262"/>
        <v>0</v>
      </c>
      <c r="AE1834">
        <v>118.35229696854501</v>
      </c>
      <c r="AF1834">
        <f t="shared" si="263"/>
        <v>0</v>
      </c>
      <c r="AG1834">
        <v>-49.606954168032601</v>
      </c>
      <c r="AH1834">
        <f t="shared" si="264"/>
        <v>0</v>
      </c>
      <c r="AI1834">
        <v>25.254955995917602</v>
      </c>
      <c r="AJ1834">
        <f t="shared" si="265"/>
        <v>0</v>
      </c>
      <c r="AK1834">
        <v>48.8115139618426</v>
      </c>
      <c r="AL1834">
        <f t="shared" si="266"/>
        <v>0</v>
      </c>
      <c r="AM1834">
        <v>96.656452140723502</v>
      </c>
      <c r="AN1834">
        <f t="shared" si="267"/>
        <v>0</v>
      </c>
    </row>
    <row r="1835" spans="2:40" x14ac:dyDescent="0.3">
      <c r="B1835">
        <v>57.578641004386064</v>
      </c>
      <c r="C1835">
        <v>56.871921237370735</v>
      </c>
      <c r="D1835">
        <v>118.13800538885729</v>
      </c>
      <c r="E1835">
        <v>-55.45848170334007</v>
      </c>
      <c r="F1835">
        <v>29.884925430146673</v>
      </c>
      <c r="G1835">
        <v>54.044235634857472</v>
      </c>
      <c r="H1835">
        <v>108.51477398649969</v>
      </c>
      <c r="U1835">
        <f>'wyznaczanie X2 i X3'!$E$3*modele!D1835+'wyznaczanie X2 i X3'!$F$3</f>
        <v>55.861879228899681</v>
      </c>
      <c r="V1835" s="3">
        <f t="shared" si="259"/>
        <v>1.01</v>
      </c>
      <c r="W1835">
        <f>'wyznaczanie X2 i X3'!$H$3*modele!C1835+'wyznaczanie X2 i X3'!$I$3</f>
        <v>118.83810173315628</v>
      </c>
      <c r="X1835">
        <f t="shared" si="260"/>
        <v>0.70009999999999994</v>
      </c>
      <c r="AA1835">
        <v>57.5786410043861</v>
      </c>
      <c r="AB1835">
        <f t="shared" si="261"/>
        <v>0</v>
      </c>
      <c r="AC1835">
        <v>56.871921237370699</v>
      </c>
      <c r="AD1835">
        <f t="shared" si="262"/>
        <v>0</v>
      </c>
      <c r="AE1835">
        <v>118.138005388857</v>
      </c>
      <c r="AF1835">
        <f t="shared" si="263"/>
        <v>0</v>
      </c>
      <c r="AG1835">
        <v>-55.458481703340098</v>
      </c>
      <c r="AH1835">
        <f t="shared" si="264"/>
        <v>0</v>
      </c>
      <c r="AI1835">
        <v>29.884925430146701</v>
      </c>
      <c r="AJ1835">
        <f t="shared" si="265"/>
        <v>0</v>
      </c>
      <c r="AK1835">
        <v>54.0442356348575</v>
      </c>
      <c r="AL1835">
        <f t="shared" si="266"/>
        <v>0</v>
      </c>
      <c r="AM1835">
        <v>108.5147739865</v>
      </c>
      <c r="AN1835">
        <f t="shared" si="267"/>
        <v>0</v>
      </c>
    </row>
    <row r="1836" spans="2:40" x14ac:dyDescent="0.3">
      <c r="B1836">
        <v>51.273231534773984</v>
      </c>
      <c r="C1836">
        <v>41.107467972949266</v>
      </c>
      <c r="D1836">
        <v>86.732644216764569</v>
      </c>
      <c r="E1836">
        <v>-20.775940849299829</v>
      </c>
      <c r="F1836">
        <v>18.75293582022876</v>
      </c>
      <c r="G1836">
        <v>46.388613964303957</v>
      </c>
      <c r="H1836">
        <v>93.419553835974398</v>
      </c>
      <c r="U1836">
        <f>'wyznaczanie X2 i X3'!$E$3*modele!D1836+'wyznaczanie X2 i X3'!$F$3</f>
        <v>41.199397860033145</v>
      </c>
      <c r="V1836" s="3">
        <f t="shared" si="259"/>
        <v>9.1899999999999996E-2</v>
      </c>
      <c r="W1836">
        <f>'wyznaczanie X2 i X3'!$H$3*modele!C1836+'wyznaczanie X2 i X3'!$I$3</f>
        <v>87.159208586542647</v>
      </c>
      <c r="X1836">
        <f t="shared" si="260"/>
        <v>0.42659999999999998</v>
      </c>
      <c r="AA1836">
        <v>51.273231534773998</v>
      </c>
      <c r="AB1836">
        <f t="shared" si="261"/>
        <v>0</v>
      </c>
      <c r="AC1836">
        <v>41.107467972949301</v>
      </c>
      <c r="AD1836">
        <f t="shared" si="262"/>
        <v>0</v>
      </c>
      <c r="AE1836">
        <v>86.732644216764598</v>
      </c>
      <c r="AF1836">
        <f t="shared" si="263"/>
        <v>0</v>
      </c>
      <c r="AG1836">
        <v>-20.775940849299801</v>
      </c>
      <c r="AH1836">
        <f t="shared" si="264"/>
        <v>0</v>
      </c>
      <c r="AI1836">
        <v>18.752935820228799</v>
      </c>
      <c r="AJ1836">
        <f t="shared" si="265"/>
        <v>0</v>
      </c>
      <c r="AK1836">
        <v>46.388613964304</v>
      </c>
      <c r="AL1836">
        <f t="shared" si="266"/>
        <v>0</v>
      </c>
      <c r="AM1836">
        <v>93.419553835974398</v>
      </c>
      <c r="AN1836">
        <f t="shared" si="267"/>
        <v>0</v>
      </c>
    </row>
    <row r="1837" spans="2:40" x14ac:dyDescent="0.3">
      <c r="B1837">
        <v>67.493713228945097</v>
      </c>
      <c r="C1837">
        <v>30.273030924002796</v>
      </c>
      <c r="D1837">
        <v>64.712991666400598</v>
      </c>
      <c r="E1837">
        <v>44.168333685881805</v>
      </c>
      <c r="F1837">
        <v>16.606068192316663</v>
      </c>
      <c r="G1837">
        <v>50.795647501741001</v>
      </c>
      <c r="H1837">
        <v>102.39478242456653</v>
      </c>
      <c r="U1837">
        <f>'wyznaczanie X2 i X3'!$E$3*modele!D1837+'wyznaczanie X2 i X3'!$F$3</f>
        <v>30.918900097264956</v>
      </c>
      <c r="V1837" s="3">
        <f t="shared" si="259"/>
        <v>0.64590000000000003</v>
      </c>
      <c r="W1837">
        <f>'wyznaczanie X2 i X3'!$H$3*modele!C1837+'wyznaczanie X2 i X3'!$I$3</f>
        <v>65.387253173924492</v>
      </c>
      <c r="X1837">
        <f t="shared" si="260"/>
        <v>0.67430000000000001</v>
      </c>
      <c r="AA1837">
        <v>67.493713228945097</v>
      </c>
      <c r="AB1837">
        <f t="shared" si="261"/>
        <v>0</v>
      </c>
      <c r="AC1837">
        <v>30.2730309240028</v>
      </c>
      <c r="AD1837">
        <f t="shared" si="262"/>
        <v>0</v>
      </c>
      <c r="AE1837">
        <v>64.712991666400598</v>
      </c>
      <c r="AF1837">
        <f t="shared" si="263"/>
        <v>0</v>
      </c>
      <c r="AG1837">
        <v>44.168333685881798</v>
      </c>
      <c r="AH1837">
        <f t="shared" si="264"/>
        <v>0</v>
      </c>
      <c r="AI1837">
        <v>16.606068192316702</v>
      </c>
      <c r="AJ1837">
        <f t="shared" si="265"/>
        <v>0</v>
      </c>
      <c r="AK1837">
        <v>50.795647501741001</v>
      </c>
      <c r="AL1837">
        <f t="shared" si="266"/>
        <v>0</v>
      </c>
      <c r="AM1837">
        <v>102.394782424567</v>
      </c>
      <c r="AN1837">
        <f t="shared" si="267"/>
        <v>0</v>
      </c>
    </row>
    <row r="1838" spans="2:40" x14ac:dyDescent="0.3">
      <c r="B1838">
        <v>57.678384384889938</v>
      </c>
      <c r="C1838">
        <v>73.073510057000775</v>
      </c>
      <c r="D1838">
        <v>150.36295312819703</v>
      </c>
      <c r="E1838">
        <v>-103.86376140122246</v>
      </c>
      <c r="F1838">
        <v>25.929166958895379</v>
      </c>
      <c r="G1838">
        <v>51.333160201587226</v>
      </c>
      <c r="H1838">
        <v>102.63736841101388</v>
      </c>
      <c r="U1838">
        <f>'wyznaczanie X2 i X3'!$E$3*modele!D1838+'wyznaczanie X2 i X3'!$F$3</f>
        <v>70.907007774042327</v>
      </c>
      <c r="V1838" s="3">
        <f t="shared" si="259"/>
        <v>2.1665000000000001</v>
      </c>
      <c r="W1838">
        <f>'wyznaczanie X2 i X3'!$H$3*modele!C1838+'wyznaczanie X2 i X3'!$I$3</f>
        <v>151.39542499794538</v>
      </c>
      <c r="X1838">
        <f t="shared" si="260"/>
        <v>1.0325</v>
      </c>
      <c r="AA1838">
        <v>57.678384384889902</v>
      </c>
      <c r="AB1838">
        <f t="shared" si="261"/>
        <v>0</v>
      </c>
      <c r="AC1838">
        <v>73.073510057000803</v>
      </c>
      <c r="AD1838">
        <f t="shared" si="262"/>
        <v>0</v>
      </c>
      <c r="AE1838">
        <v>150.36295312819701</v>
      </c>
      <c r="AF1838">
        <f t="shared" si="263"/>
        <v>0</v>
      </c>
      <c r="AG1838">
        <v>-103.86376140122201</v>
      </c>
      <c r="AH1838">
        <f t="shared" si="264"/>
        <v>0</v>
      </c>
      <c r="AI1838">
        <v>25.929166958895401</v>
      </c>
      <c r="AJ1838">
        <f t="shared" si="265"/>
        <v>0</v>
      </c>
      <c r="AK1838">
        <v>51.333160201587198</v>
      </c>
      <c r="AL1838">
        <f t="shared" si="266"/>
        <v>0</v>
      </c>
      <c r="AM1838">
        <v>102.63736841101399</v>
      </c>
      <c r="AN1838">
        <f t="shared" si="267"/>
        <v>0</v>
      </c>
    </row>
    <row r="1839" spans="2:40" x14ac:dyDescent="0.3">
      <c r="B1839">
        <v>69.061335140302702</v>
      </c>
      <c r="C1839">
        <v>36.503372752217672</v>
      </c>
      <c r="D1839">
        <v>77.561520275255248</v>
      </c>
      <c r="E1839">
        <v>28.612552023952389</v>
      </c>
      <c r="F1839">
        <v>17.263256094173617</v>
      </c>
      <c r="G1839">
        <v>44.450531717772606</v>
      </c>
      <c r="H1839">
        <v>89.789264319266834</v>
      </c>
      <c r="U1839">
        <f>'wyznaczanie X2 i X3'!$E$3*modele!D1839+'wyznaczanie X2 i X3'!$F$3</f>
        <v>36.917599182823864</v>
      </c>
      <c r="V1839" s="3">
        <f t="shared" si="259"/>
        <v>0.41420000000000001</v>
      </c>
      <c r="W1839">
        <f>'wyznaczanie X2 i X3'!$H$3*modele!C1839+'wyznaczanie X2 i X3'!$I$3</f>
        <v>77.907213729000517</v>
      </c>
      <c r="X1839">
        <f t="shared" si="260"/>
        <v>0.34570000000000001</v>
      </c>
      <c r="AA1839">
        <v>69.061335140302702</v>
      </c>
      <c r="AB1839">
        <f t="shared" si="261"/>
        <v>0</v>
      </c>
      <c r="AC1839">
        <v>36.5033727522177</v>
      </c>
      <c r="AD1839">
        <f t="shared" si="262"/>
        <v>0</v>
      </c>
      <c r="AE1839">
        <v>77.561520275255205</v>
      </c>
      <c r="AF1839">
        <f t="shared" si="263"/>
        <v>0</v>
      </c>
      <c r="AG1839">
        <v>28.6125520239524</v>
      </c>
      <c r="AH1839">
        <f t="shared" si="264"/>
        <v>0</v>
      </c>
      <c r="AI1839">
        <v>17.263256094173599</v>
      </c>
      <c r="AJ1839">
        <f t="shared" si="265"/>
        <v>0</v>
      </c>
      <c r="AK1839">
        <v>44.450531717772598</v>
      </c>
      <c r="AL1839">
        <f t="shared" si="266"/>
        <v>0</v>
      </c>
      <c r="AM1839">
        <v>89.789264319266806</v>
      </c>
      <c r="AN1839">
        <f t="shared" si="267"/>
        <v>0</v>
      </c>
    </row>
    <row r="1840" spans="2:40" x14ac:dyDescent="0.3">
      <c r="B1840">
        <v>38.422296689058427</v>
      </c>
      <c r="C1840">
        <v>16.806240014281741</v>
      </c>
      <c r="D1840">
        <v>38.264339057911833</v>
      </c>
      <c r="E1840">
        <v>26.425873335271632</v>
      </c>
      <c r="F1840">
        <v>16.573119405713914</v>
      </c>
      <c r="G1840">
        <v>42.128875626284156</v>
      </c>
      <c r="H1840">
        <v>85.121398653945278</v>
      </c>
      <c r="U1840">
        <f>'wyznaczanie X2 i X3'!$E$3*modele!D1840+'wyznaczanie X2 i X3'!$F$3</f>
        <v>18.570598354179214</v>
      </c>
      <c r="V1840" s="3">
        <f t="shared" si="259"/>
        <v>1.7644</v>
      </c>
      <c r="W1840">
        <f>'wyznaczanie X2 i X3'!$H$3*modele!C1840+'wyznaczanie X2 i X3'!$I$3</f>
        <v>38.325545222424722</v>
      </c>
      <c r="X1840">
        <f t="shared" si="260"/>
        <v>6.1199999999999997E-2</v>
      </c>
      <c r="AA1840">
        <v>38.422296689058399</v>
      </c>
      <c r="AB1840">
        <f t="shared" si="261"/>
        <v>0</v>
      </c>
      <c r="AC1840">
        <v>16.806240014281698</v>
      </c>
      <c r="AD1840">
        <f t="shared" si="262"/>
        <v>0</v>
      </c>
      <c r="AE1840">
        <v>38.264339057911798</v>
      </c>
      <c r="AF1840">
        <f t="shared" si="263"/>
        <v>0</v>
      </c>
      <c r="AG1840">
        <v>26.4258733352716</v>
      </c>
      <c r="AH1840">
        <f t="shared" si="264"/>
        <v>0</v>
      </c>
      <c r="AI1840">
        <v>16.5731194057139</v>
      </c>
      <c r="AJ1840">
        <f t="shared" si="265"/>
        <v>0</v>
      </c>
      <c r="AK1840">
        <v>42.128875626284199</v>
      </c>
      <c r="AL1840">
        <f t="shared" si="266"/>
        <v>0</v>
      </c>
      <c r="AM1840">
        <v>85.121398653945306</v>
      </c>
      <c r="AN1840">
        <f t="shared" si="267"/>
        <v>0</v>
      </c>
    </row>
    <row r="1841" spans="2:40" x14ac:dyDescent="0.3">
      <c r="B1841">
        <v>54.988473225683705</v>
      </c>
      <c r="C1841">
        <v>10.95863814977564</v>
      </c>
      <c r="D1841">
        <v>26.02585731421371</v>
      </c>
      <c r="E1841">
        <v>77.101032002040483</v>
      </c>
      <c r="F1841">
        <v>19.859634457840464</v>
      </c>
      <c r="G1841">
        <v>47.177327831146627</v>
      </c>
      <c r="H1841">
        <v>94.109611706443431</v>
      </c>
      <c r="U1841">
        <f>'wyznaczanie X2 i X3'!$E$3*modele!D1841+'wyznaczanie X2 i X3'!$F$3</f>
        <v>12.856716906776985</v>
      </c>
      <c r="V1841" s="3">
        <f t="shared" si="259"/>
        <v>1.8980999999999999</v>
      </c>
      <c r="W1841">
        <f>'wyznaczanie X2 i X3'!$H$3*modele!C1841+'wyznaczanie X2 i X3'!$I$3</f>
        <v>26.574706070412706</v>
      </c>
      <c r="X1841">
        <f t="shared" si="260"/>
        <v>0.54879999999999995</v>
      </c>
      <c r="AA1841">
        <v>54.988473225683698</v>
      </c>
      <c r="AB1841">
        <f t="shared" si="261"/>
        <v>0</v>
      </c>
      <c r="AC1841">
        <v>10.9586381497756</v>
      </c>
      <c r="AD1841">
        <f t="shared" si="262"/>
        <v>0</v>
      </c>
      <c r="AE1841">
        <v>26.025857314213699</v>
      </c>
      <c r="AF1841">
        <f t="shared" si="263"/>
        <v>0</v>
      </c>
      <c r="AG1841">
        <v>77.101032002040498</v>
      </c>
      <c r="AH1841">
        <f t="shared" si="264"/>
        <v>0</v>
      </c>
      <c r="AI1841">
        <v>19.8596344578405</v>
      </c>
      <c r="AJ1841">
        <f t="shared" si="265"/>
        <v>0</v>
      </c>
      <c r="AK1841">
        <v>47.177327831146599</v>
      </c>
      <c r="AL1841">
        <f t="shared" si="266"/>
        <v>0</v>
      </c>
      <c r="AM1841">
        <v>94.109611706443403</v>
      </c>
      <c r="AN1841">
        <f t="shared" si="267"/>
        <v>0</v>
      </c>
    </row>
    <row r="1842" spans="2:40" x14ac:dyDescent="0.3">
      <c r="B1842">
        <v>25.166549173868233</v>
      </c>
      <c r="C1842">
        <v>18.308676187218108</v>
      </c>
      <c r="D1842">
        <v>40.714683065342641</v>
      </c>
      <c r="E1842">
        <v>-4.5929302139178532</v>
      </c>
      <c r="F1842">
        <v>11.146925557540859</v>
      </c>
      <c r="G1842">
        <v>49.05096748254541</v>
      </c>
      <c r="H1842">
        <v>97.332859537423289</v>
      </c>
      <c r="U1842">
        <f>'wyznaczanie X2 i X3'!$E$3*modele!D1842+'wyznaczanie X2 i X3'!$F$3</f>
        <v>19.71461077802595</v>
      </c>
      <c r="V1842" s="3">
        <f t="shared" si="259"/>
        <v>1.4058999999999999</v>
      </c>
      <c r="W1842">
        <f>'wyznaczanie X2 i X3'!$H$3*modele!C1842+'wyznaczanie X2 i X3'!$I$3</f>
        <v>41.344712090043011</v>
      </c>
      <c r="X1842">
        <f t="shared" si="260"/>
        <v>0.63</v>
      </c>
      <c r="AA1842">
        <v>25.166549173868201</v>
      </c>
      <c r="AB1842">
        <f t="shared" si="261"/>
        <v>0</v>
      </c>
      <c r="AC1842">
        <v>18.308676187218101</v>
      </c>
      <c r="AD1842">
        <f t="shared" si="262"/>
        <v>0</v>
      </c>
      <c r="AE1842">
        <v>40.714683065342598</v>
      </c>
      <c r="AF1842">
        <f t="shared" si="263"/>
        <v>0</v>
      </c>
      <c r="AG1842">
        <v>-4.5929302139178496</v>
      </c>
      <c r="AH1842">
        <f t="shared" si="264"/>
        <v>0</v>
      </c>
      <c r="AI1842">
        <v>11.1469255575409</v>
      </c>
      <c r="AJ1842">
        <f t="shared" si="265"/>
        <v>0</v>
      </c>
      <c r="AK1842">
        <v>49.050967482545403</v>
      </c>
      <c r="AL1842">
        <f t="shared" si="266"/>
        <v>0</v>
      </c>
      <c r="AM1842">
        <v>97.332859537423303</v>
      </c>
      <c r="AN1842">
        <f t="shared" si="267"/>
        <v>0</v>
      </c>
    </row>
    <row r="1843" spans="2:40" x14ac:dyDescent="0.3">
      <c r="B1843">
        <v>55.762214697797035</v>
      </c>
      <c r="C1843">
        <v>43.690692274988585</v>
      </c>
      <c r="D1843">
        <v>91.407743976592229</v>
      </c>
      <c r="E1843">
        <v>-19.547647429371693</v>
      </c>
      <c r="F1843">
        <v>24.445430894271126</v>
      </c>
      <c r="G1843">
        <v>52.057665959585968</v>
      </c>
      <c r="H1843">
        <v>103.66267536769912</v>
      </c>
      <c r="U1843">
        <f>'wyznaczanie X2 i X3'!$E$3*modele!D1843+'wyznaczanie X2 i X3'!$F$3</f>
        <v>43.382100448627433</v>
      </c>
      <c r="V1843" s="3">
        <f t="shared" si="259"/>
        <v>0.30859999999999999</v>
      </c>
      <c r="W1843">
        <f>'wyznaczanie X2 i X3'!$H$3*modele!C1843+'wyznaczanie X2 i X3'!$I$3</f>
        <v>92.35023457808326</v>
      </c>
      <c r="X1843">
        <f t="shared" si="260"/>
        <v>0.9425</v>
      </c>
      <c r="AA1843">
        <v>55.762214697796999</v>
      </c>
      <c r="AB1843">
        <f t="shared" si="261"/>
        <v>0</v>
      </c>
      <c r="AC1843">
        <v>43.690692274988599</v>
      </c>
      <c r="AD1843">
        <f t="shared" si="262"/>
        <v>0</v>
      </c>
      <c r="AE1843">
        <v>91.407743976592201</v>
      </c>
      <c r="AF1843">
        <f t="shared" si="263"/>
        <v>0</v>
      </c>
      <c r="AG1843">
        <v>-19.5476474293717</v>
      </c>
      <c r="AH1843">
        <f t="shared" si="264"/>
        <v>0</v>
      </c>
      <c r="AI1843">
        <v>24.445430894271102</v>
      </c>
      <c r="AJ1843">
        <f t="shared" si="265"/>
        <v>0</v>
      </c>
      <c r="AK1843">
        <v>52.057665959585997</v>
      </c>
      <c r="AL1843">
        <f t="shared" si="266"/>
        <v>0</v>
      </c>
      <c r="AM1843">
        <v>103.66267536769899</v>
      </c>
      <c r="AN1843">
        <f t="shared" si="267"/>
        <v>0</v>
      </c>
    </row>
    <row r="1844" spans="2:40" x14ac:dyDescent="0.3">
      <c r="B1844">
        <v>66.819684897710459</v>
      </c>
      <c r="C1844">
        <v>57.223685757480219</v>
      </c>
      <c r="D1844">
        <v>118.53364605358914</v>
      </c>
      <c r="E1844">
        <v>-38.031687477019744</v>
      </c>
      <c r="F1844">
        <v>10.989906279663167</v>
      </c>
      <c r="G1844">
        <v>47.660760207928384</v>
      </c>
      <c r="H1844">
        <v>96.172150349698981</v>
      </c>
      <c r="U1844">
        <f>'wyznaczanie X2 i X3'!$E$3*modele!D1844+'wyznaczanie X2 i X3'!$F$3</f>
        <v>56.046595266508938</v>
      </c>
      <c r="V1844" s="3">
        <f t="shared" si="259"/>
        <v>1.1771</v>
      </c>
      <c r="W1844">
        <f>'wyznaczanie X2 i X3'!$H$3*modele!C1844+'wyznaczanie X2 i X3'!$I$3</f>
        <v>119.54497754155921</v>
      </c>
      <c r="X1844">
        <f t="shared" si="260"/>
        <v>1.0113000000000001</v>
      </c>
      <c r="AA1844">
        <v>66.819684897710502</v>
      </c>
      <c r="AB1844">
        <f t="shared" si="261"/>
        <v>0</v>
      </c>
      <c r="AC1844">
        <v>57.223685757480197</v>
      </c>
      <c r="AD1844">
        <f t="shared" si="262"/>
        <v>0</v>
      </c>
      <c r="AE1844">
        <v>118.533646053589</v>
      </c>
      <c r="AF1844">
        <f t="shared" si="263"/>
        <v>0</v>
      </c>
      <c r="AG1844">
        <v>-38.031687477019702</v>
      </c>
      <c r="AH1844">
        <f t="shared" si="264"/>
        <v>0</v>
      </c>
      <c r="AI1844">
        <v>10.989906279663201</v>
      </c>
      <c r="AJ1844">
        <f t="shared" si="265"/>
        <v>0</v>
      </c>
      <c r="AK1844">
        <v>47.660760207928398</v>
      </c>
      <c r="AL1844">
        <f t="shared" si="266"/>
        <v>0</v>
      </c>
      <c r="AM1844">
        <v>96.172150349698995</v>
      </c>
      <c r="AN1844">
        <f t="shared" si="267"/>
        <v>0</v>
      </c>
    </row>
    <row r="1845" spans="2:40" x14ac:dyDescent="0.3">
      <c r="B1845">
        <v>59.282210430121445</v>
      </c>
      <c r="C1845">
        <v>43.155279503677477</v>
      </c>
      <c r="D1845">
        <v>91.14944251689937</v>
      </c>
      <c r="E1845">
        <v>-10.901417650789526</v>
      </c>
      <c r="F1845">
        <v>28.98874573257131</v>
      </c>
      <c r="G1845">
        <v>50.475002378572768</v>
      </c>
      <c r="H1845">
        <v>101.3950866945395</v>
      </c>
      <c r="U1845">
        <f>'wyznaczanie X2 i X3'!$E$3*modele!D1845+'wyznaczanie X2 i X3'!$F$3</f>
        <v>43.261505104426682</v>
      </c>
      <c r="V1845" s="3">
        <f t="shared" si="259"/>
        <v>0.1062</v>
      </c>
      <c r="W1845">
        <f>'wyznaczanie X2 i X3'!$H$3*modele!C1845+'wyznaczanie X2 i X3'!$I$3</f>
        <v>91.274314995767241</v>
      </c>
      <c r="X1845">
        <f t="shared" si="260"/>
        <v>0.1249</v>
      </c>
      <c r="AA1845">
        <v>59.282210430121403</v>
      </c>
      <c r="AB1845">
        <f t="shared" si="261"/>
        <v>0</v>
      </c>
      <c r="AC1845">
        <v>43.155279503677498</v>
      </c>
      <c r="AD1845">
        <f t="shared" si="262"/>
        <v>0</v>
      </c>
      <c r="AE1845">
        <v>91.149442516899398</v>
      </c>
      <c r="AF1845">
        <f t="shared" si="263"/>
        <v>0</v>
      </c>
      <c r="AG1845">
        <v>-10.901417650789501</v>
      </c>
      <c r="AH1845">
        <f t="shared" si="264"/>
        <v>0</v>
      </c>
      <c r="AI1845">
        <v>28.988745732571299</v>
      </c>
      <c r="AJ1845">
        <f t="shared" si="265"/>
        <v>0</v>
      </c>
      <c r="AK1845">
        <v>50.475002378572803</v>
      </c>
      <c r="AL1845">
        <f t="shared" si="266"/>
        <v>0</v>
      </c>
      <c r="AM1845">
        <v>101.39508669454</v>
      </c>
      <c r="AN1845">
        <f t="shared" si="267"/>
        <v>0</v>
      </c>
    </row>
    <row r="1846" spans="2:40" x14ac:dyDescent="0.3">
      <c r="B1846">
        <v>23.025721205480281</v>
      </c>
      <c r="C1846">
        <v>38.835861022453003</v>
      </c>
      <c r="D1846">
        <v>82.066810538927214</v>
      </c>
      <c r="E1846">
        <v>-70.456140656398446</v>
      </c>
      <c r="F1846">
        <v>15.854849966196918</v>
      </c>
      <c r="G1846">
        <v>44.034664501232349</v>
      </c>
      <c r="H1846">
        <v>88.193284438722031</v>
      </c>
      <c r="U1846">
        <f>'wyznaczanie X2 i X3'!$E$3*modele!D1846+'wyznaczanie X2 i X3'!$F$3</f>
        <v>39.021021403967652</v>
      </c>
      <c r="V1846" s="3">
        <f t="shared" si="259"/>
        <v>0.1852</v>
      </c>
      <c r="W1846">
        <f>'wyznaczanie X2 i X3'!$H$3*modele!C1846+'wyznaczanie X2 i X3'!$I$3</f>
        <v>82.594382096918309</v>
      </c>
      <c r="X1846">
        <f t="shared" si="260"/>
        <v>0.52759999999999996</v>
      </c>
      <c r="AA1846">
        <v>23.025721205480298</v>
      </c>
      <c r="AB1846">
        <f t="shared" si="261"/>
        <v>0</v>
      </c>
      <c r="AC1846">
        <v>38.835861022453003</v>
      </c>
      <c r="AD1846">
        <f t="shared" si="262"/>
        <v>0</v>
      </c>
      <c r="AE1846">
        <v>82.0668105389272</v>
      </c>
      <c r="AF1846">
        <f t="shared" si="263"/>
        <v>0</v>
      </c>
      <c r="AG1846">
        <v>-70.456140656398404</v>
      </c>
      <c r="AH1846">
        <f t="shared" si="264"/>
        <v>0</v>
      </c>
      <c r="AI1846">
        <v>15.8548499661969</v>
      </c>
      <c r="AJ1846">
        <f t="shared" si="265"/>
        <v>0</v>
      </c>
      <c r="AK1846">
        <v>44.034664501232299</v>
      </c>
      <c r="AL1846">
        <f t="shared" si="266"/>
        <v>0</v>
      </c>
      <c r="AM1846">
        <v>88.193284438722003</v>
      </c>
      <c r="AN1846">
        <f t="shared" si="267"/>
        <v>0</v>
      </c>
    </row>
    <row r="1847" spans="2:40" x14ac:dyDescent="0.3">
      <c r="B1847">
        <v>39.69705936822897</v>
      </c>
      <c r="C1847">
        <v>66.788182704024081</v>
      </c>
      <c r="D1847">
        <v>138.0813583046085</v>
      </c>
      <c r="E1847">
        <v>-120.9704293756143</v>
      </c>
      <c r="F1847">
        <v>21.720174929318812</v>
      </c>
      <c r="G1847">
        <v>49.37865227597117</v>
      </c>
      <c r="H1847">
        <v>98.023948565617857</v>
      </c>
      <c r="U1847">
        <f>'wyznaczanie X2 i X3'!$E$3*modele!D1847+'wyznaczanie X2 i X3'!$F$3</f>
        <v>65.172997765558321</v>
      </c>
      <c r="V1847" s="3">
        <f t="shared" si="259"/>
        <v>1.6152</v>
      </c>
      <c r="W1847">
        <f>'wyznaczanie X2 i X3'!$H$3*modele!C1847+'wyznaczanie X2 i X3'!$I$3</f>
        <v>138.76497024847373</v>
      </c>
      <c r="X1847">
        <f t="shared" si="260"/>
        <v>0.68359999999999999</v>
      </c>
      <c r="AA1847">
        <v>39.697059368228999</v>
      </c>
      <c r="AB1847">
        <f t="shared" si="261"/>
        <v>0</v>
      </c>
      <c r="AC1847">
        <v>66.788182704024095</v>
      </c>
      <c r="AD1847">
        <f t="shared" si="262"/>
        <v>0</v>
      </c>
      <c r="AE1847">
        <v>138.08135830460901</v>
      </c>
      <c r="AF1847">
        <f t="shared" si="263"/>
        <v>0</v>
      </c>
      <c r="AG1847">
        <v>-120.970429375614</v>
      </c>
      <c r="AH1847">
        <f t="shared" si="264"/>
        <v>0</v>
      </c>
      <c r="AI1847">
        <v>21.720174929318802</v>
      </c>
      <c r="AJ1847">
        <f t="shared" si="265"/>
        <v>0</v>
      </c>
      <c r="AK1847">
        <v>49.378652275971199</v>
      </c>
      <c r="AL1847">
        <f t="shared" si="266"/>
        <v>0</v>
      </c>
      <c r="AM1847">
        <v>98.0239485656179</v>
      </c>
      <c r="AN1847">
        <f t="shared" si="267"/>
        <v>0</v>
      </c>
    </row>
    <row r="1848" spans="2:40" x14ac:dyDescent="0.3">
      <c r="B1848">
        <v>31.939489618811002</v>
      </c>
      <c r="C1848">
        <v>21.148762522037295</v>
      </c>
      <c r="D1848">
        <v>47.278171179183076</v>
      </c>
      <c r="E1848">
        <v>0.43269167151012056</v>
      </c>
      <c r="F1848">
        <v>17.120561033663058</v>
      </c>
      <c r="G1848">
        <v>57.394229432881943</v>
      </c>
      <c r="H1848">
        <v>115.72749755353124</v>
      </c>
      <c r="U1848">
        <f>'wyznaczanie X2 i X3'!$E$3*modele!D1848+'wyznaczanie X2 i X3'!$F$3</f>
        <v>22.77896089508431</v>
      </c>
      <c r="V1848" s="3">
        <f t="shared" si="259"/>
        <v>1.6302000000000001</v>
      </c>
      <c r="W1848">
        <f>'wyznaczanie X2 i X3'!$H$3*modele!C1848+'wyznaczanie X2 i X3'!$I$3</f>
        <v>47.051905991334095</v>
      </c>
      <c r="X1848">
        <f t="shared" si="260"/>
        <v>0.2263</v>
      </c>
      <c r="AA1848">
        <v>31.939489618810999</v>
      </c>
      <c r="AB1848">
        <f t="shared" si="261"/>
        <v>0</v>
      </c>
      <c r="AC1848">
        <v>21.148762522037298</v>
      </c>
      <c r="AD1848">
        <f t="shared" si="262"/>
        <v>0</v>
      </c>
      <c r="AE1848">
        <v>47.278171179183097</v>
      </c>
      <c r="AF1848">
        <f t="shared" si="263"/>
        <v>0</v>
      </c>
      <c r="AG1848">
        <v>0.432691671510121</v>
      </c>
      <c r="AH1848">
        <f t="shared" si="264"/>
        <v>0</v>
      </c>
      <c r="AI1848">
        <v>17.120561033663101</v>
      </c>
      <c r="AJ1848">
        <f t="shared" si="265"/>
        <v>0</v>
      </c>
      <c r="AK1848">
        <v>57.3942294328819</v>
      </c>
      <c r="AL1848">
        <f t="shared" si="266"/>
        <v>0</v>
      </c>
      <c r="AM1848">
        <v>115.72749755353099</v>
      </c>
      <c r="AN1848">
        <f t="shared" si="267"/>
        <v>0</v>
      </c>
    </row>
    <row r="1849" spans="2:40" x14ac:dyDescent="0.3">
      <c r="B1849">
        <v>50.073959801134677</v>
      </c>
      <c r="C1849">
        <v>42.369405851143227</v>
      </c>
      <c r="D1849">
        <v>89.348830269855057</v>
      </c>
      <c r="E1849">
        <v>-26.960297951160328</v>
      </c>
      <c r="F1849">
        <v>23.312757078236185</v>
      </c>
      <c r="G1849">
        <v>37.72621457725694</v>
      </c>
      <c r="H1849">
        <v>74.570777750245909</v>
      </c>
      <c r="U1849">
        <f>'wyznaczanie X2 i X3'!$E$3*modele!D1849+'wyznaczanie X2 i X3'!$F$3</f>
        <v>42.420838334821084</v>
      </c>
      <c r="V1849" s="3">
        <f t="shared" si="259"/>
        <v>5.1400000000000001E-2</v>
      </c>
      <c r="W1849">
        <f>'wyznaczanie X2 i X3'!$H$3*modele!C1849+'wyznaczanie X2 i X3'!$I$3</f>
        <v>89.695090708835707</v>
      </c>
      <c r="X1849">
        <f t="shared" si="260"/>
        <v>0.3463</v>
      </c>
      <c r="AA1849">
        <v>50.073959801134698</v>
      </c>
      <c r="AB1849">
        <f t="shared" si="261"/>
        <v>0</v>
      </c>
      <c r="AC1849">
        <v>42.369405851143199</v>
      </c>
      <c r="AD1849">
        <f t="shared" si="262"/>
        <v>0</v>
      </c>
      <c r="AE1849">
        <v>89.3488302698551</v>
      </c>
      <c r="AF1849">
        <f t="shared" si="263"/>
        <v>0</v>
      </c>
      <c r="AG1849">
        <v>-26.9602979511603</v>
      </c>
      <c r="AH1849">
        <f t="shared" si="264"/>
        <v>0</v>
      </c>
      <c r="AI1849">
        <v>23.312757078236199</v>
      </c>
      <c r="AJ1849">
        <f t="shared" si="265"/>
        <v>0</v>
      </c>
      <c r="AK1849">
        <v>37.726214577256897</v>
      </c>
      <c r="AL1849">
        <f t="shared" si="266"/>
        <v>0</v>
      </c>
      <c r="AM1849">
        <v>74.570777750245895</v>
      </c>
      <c r="AN1849">
        <f t="shared" si="267"/>
        <v>0</v>
      </c>
    </row>
    <row r="1850" spans="2:40" x14ac:dyDescent="0.3">
      <c r="B1850">
        <v>41.575259765031156</v>
      </c>
      <c r="C1850">
        <v>65.03182968737994</v>
      </c>
      <c r="D1850">
        <v>134.70024604342569</v>
      </c>
      <c r="E1850">
        <v>-111.94496953207751</v>
      </c>
      <c r="F1850">
        <v>21.141202354317084</v>
      </c>
      <c r="G1850">
        <v>47.780453439308815</v>
      </c>
      <c r="H1850">
        <v>95.983132179101517</v>
      </c>
      <c r="U1850">
        <f>'wyznaczanie X2 i X3'!$E$3*modele!D1850+'wyznaczanie X2 i X3'!$F$3</f>
        <v>63.594429849590753</v>
      </c>
      <c r="V1850" s="3">
        <f t="shared" si="259"/>
        <v>1.4374</v>
      </c>
      <c r="W1850">
        <f>'wyznaczanie X2 i X3'!$H$3*modele!C1850+'wyznaczanie X2 i X3'!$I$3</f>
        <v>135.23555387045229</v>
      </c>
      <c r="X1850">
        <f t="shared" si="260"/>
        <v>0.5353</v>
      </c>
      <c r="AA1850">
        <v>41.575259765031198</v>
      </c>
      <c r="AB1850">
        <f t="shared" si="261"/>
        <v>0</v>
      </c>
      <c r="AC1850">
        <v>65.031829687379897</v>
      </c>
      <c r="AD1850">
        <f t="shared" si="262"/>
        <v>0</v>
      </c>
      <c r="AE1850">
        <v>134.70024604342601</v>
      </c>
      <c r="AF1850">
        <f t="shared" si="263"/>
        <v>0</v>
      </c>
      <c r="AG1850">
        <v>-111.94496953207801</v>
      </c>
      <c r="AH1850">
        <f t="shared" si="264"/>
        <v>0</v>
      </c>
      <c r="AI1850">
        <v>21.141202354317102</v>
      </c>
      <c r="AJ1850">
        <f t="shared" si="265"/>
        <v>0</v>
      </c>
      <c r="AK1850">
        <v>47.780453439308801</v>
      </c>
      <c r="AL1850">
        <f t="shared" si="266"/>
        <v>0</v>
      </c>
      <c r="AM1850">
        <v>95.983132179101503</v>
      </c>
      <c r="AN1850">
        <f t="shared" si="267"/>
        <v>0</v>
      </c>
    </row>
    <row r="1851" spans="2:40" x14ac:dyDescent="0.3">
      <c r="B1851">
        <v>46.915493733744682</v>
      </c>
      <c r="C1851">
        <v>35.683035333814452</v>
      </c>
      <c r="D1851">
        <v>75.386367672428165</v>
      </c>
      <c r="E1851">
        <v>-13.218118533953998</v>
      </c>
      <c r="F1851">
        <v>17.249182988432146</v>
      </c>
      <c r="G1851">
        <v>52.901282173095083</v>
      </c>
      <c r="H1851">
        <v>106.27185856825061</v>
      </c>
      <c r="U1851">
        <f>'wyznaczanie X2 i X3'!$E$3*modele!D1851+'wyznaczanie X2 i X3'!$F$3</f>
        <v>35.902067651801886</v>
      </c>
      <c r="V1851" s="3">
        <f t="shared" si="259"/>
        <v>0.219</v>
      </c>
      <c r="W1851">
        <f>'wyznaczanie X2 i X3'!$H$3*modele!C1851+'wyznaczanie X2 i X3'!$I$3</f>
        <v>76.258734014171779</v>
      </c>
      <c r="X1851">
        <f t="shared" si="260"/>
        <v>0.87239999999999995</v>
      </c>
      <c r="AA1851">
        <v>46.915493733744697</v>
      </c>
      <c r="AB1851">
        <f t="shared" si="261"/>
        <v>0</v>
      </c>
      <c r="AC1851">
        <v>35.683035333814502</v>
      </c>
      <c r="AD1851">
        <f t="shared" si="262"/>
        <v>0</v>
      </c>
      <c r="AE1851">
        <v>75.386367672428193</v>
      </c>
      <c r="AF1851">
        <f t="shared" si="263"/>
        <v>0</v>
      </c>
      <c r="AG1851">
        <v>-13.218118533954</v>
      </c>
      <c r="AH1851">
        <f t="shared" si="264"/>
        <v>0</v>
      </c>
      <c r="AI1851">
        <v>17.2491829884321</v>
      </c>
      <c r="AJ1851">
        <f t="shared" si="265"/>
        <v>0</v>
      </c>
      <c r="AK1851">
        <v>52.901282173095098</v>
      </c>
      <c r="AL1851">
        <f t="shared" si="266"/>
        <v>0</v>
      </c>
      <c r="AM1851">
        <v>106.27185856825101</v>
      </c>
      <c r="AN1851">
        <f t="shared" si="267"/>
        <v>0</v>
      </c>
    </row>
    <row r="1852" spans="2:40" x14ac:dyDescent="0.3">
      <c r="B1852">
        <v>22.468584043228216</v>
      </c>
      <c r="C1852">
        <v>62.951716108412029</v>
      </c>
      <c r="D1852">
        <v>130.30695050718313</v>
      </c>
      <c r="E1852">
        <v>-143.91798023877965</v>
      </c>
      <c r="F1852">
        <v>15.887219053272116</v>
      </c>
      <c r="G1852">
        <v>52.031165558933338</v>
      </c>
      <c r="H1852">
        <v>104.8514780465818</v>
      </c>
      <c r="U1852">
        <f>'wyznaczanie X2 i X3'!$E$3*modele!D1852+'wyznaczanie X2 i X3'!$F$3</f>
        <v>61.543295535449431</v>
      </c>
      <c r="V1852" s="3">
        <f t="shared" si="259"/>
        <v>1.4084000000000001</v>
      </c>
      <c r="W1852">
        <f>'wyznaczanie X2 i X3'!$H$3*modele!C1852+'wyznaczanie X2 i X3'!$I$3</f>
        <v>131.05553603566551</v>
      </c>
      <c r="X1852">
        <f t="shared" si="260"/>
        <v>0.74860000000000004</v>
      </c>
      <c r="AA1852">
        <v>22.468584043228201</v>
      </c>
      <c r="AB1852">
        <f t="shared" si="261"/>
        <v>0</v>
      </c>
      <c r="AC1852">
        <v>62.951716108412</v>
      </c>
      <c r="AD1852">
        <f t="shared" si="262"/>
        <v>0</v>
      </c>
      <c r="AE1852">
        <v>130.30695050718299</v>
      </c>
      <c r="AF1852">
        <f t="shared" si="263"/>
        <v>0</v>
      </c>
      <c r="AG1852">
        <v>-143.91798023877999</v>
      </c>
      <c r="AH1852">
        <f t="shared" si="264"/>
        <v>0</v>
      </c>
      <c r="AI1852">
        <v>15.8872190532721</v>
      </c>
      <c r="AJ1852">
        <f t="shared" si="265"/>
        <v>0</v>
      </c>
      <c r="AK1852">
        <v>52.031165558933303</v>
      </c>
      <c r="AL1852">
        <f t="shared" si="266"/>
        <v>0</v>
      </c>
      <c r="AM1852">
        <v>104.851478046582</v>
      </c>
      <c r="AN1852">
        <f t="shared" si="267"/>
        <v>0</v>
      </c>
    </row>
    <row r="1853" spans="2:40" x14ac:dyDescent="0.3">
      <c r="B1853">
        <v>50.110283033128972</v>
      </c>
      <c r="C1853">
        <v>57.444081203709146</v>
      </c>
      <c r="D1853">
        <v>118.89093240984761</v>
      </c>
      <c r="E1853">
        <v>-72.111677544869494</v>
      </c>
      <c r="F1853">
        <v>21.631882036276952</v>
      </c>
      <c r="G1853">
        <v>52.198180705545852</v>
      </c>
      <c r="H1853">
        <v>104.51053141300426</v>
      </c>
      <c r="U1853">
        <f>'wyznaczanie X2 i X3'!$E$3*modele!D1853+'wyznaczanie X2 i X3'!$F$3</f>
        <v>56.213404510105384</v>
      </c>
      <c r="V1853" s="3">
        <f t="shared" si="259"/>
        <v>1.2306999999999999</v>
      </c>
      <c r="W1853">
        <f>'wyznaczanie X2 i X3'!$H$3*modele!C1853+'wyznaczanie X2 i X3'!$I$3</f>
        <v>119.98786532675399</v>
      </c>
      <c r="X1853">
        <f t="shared" si="260"/>
        <v>1.0969</v>
      </c>
      <c r="AA1853">
        <v>50.110283033129001</v>
      </c>
      <c r="AB1853">
        <f t="shared" si="261"/>
        <v>0</v>
      </c>
      <c r="AC1853">
        <v>57.444081203709104</v>
      </c>
      <c r="AD1853">
        <f t="shared" si="262"/>
        <v>0</v>
      </c>
      <c r="AE1853">
        <v>118.89093240984801</v>
      </c>
      <c r="AF1853">
        <f t="shared" si="263"/>
        <v>0</v>
      </c>
      <c r="AG1853">
        <v>-72.111677544869494</v>
      </c>
      <c r="AH1853">
        <f t="shared" si="264"/>
        <v>0</v>
      </c>
      <c r="AI1853">
        <v>21.631882036276998</v>
      </c>
      <c r="AJ1853">
        <f t="shared" si="265"/>
        <v>0</v>
      </c>
      <c r="AK1853">
        <v>52.198180705545902</v>
      </c>
      <c r="AL1853">
        <f t="shared" si="266"/>
        <v>0</v>
      </c>
      <c r="AM1853">
        <v>104.510531413004</v>
      </c>
      <c r="AN1853">
        <f t="shared" si="267"/>
        <v>0</v>
      </c>
    </row>
    <row r="1854" spans="2:40" x14ac:dyDescent="0.3">
      <c r="B1854">
        <v>68.898527578948375</v>
      </c>
      <c r="C1854">
        <v>21.149857191903521</v>
      </c>
      <c r="D1854">
        <v>46.592174356888755</v>
      </c>
      <c r="E1854">
        <v>74.347483582186186</v>
      </c>
      <c r="F1854">
        <v>20.766481504016273</v>
      </c>
      <c r="G1854">
        <v>49.185563110213842</v>
      </c>
      <c r="H1854">
        <v>97.831804213210717</v>
      </c>
      <c r="U1854">
        <f>'wyznaczanie X2 i X3'!$E$3*modele!D1854+'wyznaczanie X2 i X3'!$F$3</f>
        <v>22.45868387069746</v>
      </c>
      <c r="V1854" s="3">
        <f t="shared" si="259"/>
        <v>1.3088</v>
      </c>
      <c r="W1854">
        <f>'wyznaczanie X2 i X3'!$H$3*modele!C1854+'wyznaczanie X2 i X3'!$I$3</f>
        <v>47.054105746006286</v>
      </c>
      <c r="X1854">
        <f t="shared" si="260"/>
        <v>0.46189999999999998</v>
      </c>
      <c r="AA1854">
        <v>68.898527578948404</v>
      </c>
      <c r="AB1854">
        <f t="shared" si="261"/>
        <v>0</v>
      </c>
      <c r="AC1854">
        <v>21.1498571919035</v>
      </c>
      <c r="AD1854">
        <f t="shared" si="262"/>
        <v>0</v>
      </c>
      <c r="AE1854">
        <v>46.592174356888798</v>
      </c>
      <c r="AF1854">
        <f t="shared" si="263"/>
        <v>0</v>
      </c>
      <c r="AG1854">
        <v>74.3474835821862</v>
      </c>
      <c r="AH1854">
        <f t="shared" si="264"/>
        <v>0</v>
      </c>
      <c r="AI1854">
        <v>20.766481504016301</v>
      </c>
      <c r="AJ1854">
        <f t="shared" si="265"/>
        <v>0</v>
      </c>
      <c r="AK1854">
        <v>49.185563110213799</v>
      </c>
      <c r="AL1854">
        <f t="shared" si="266"/>
        <v>0</v>
      </c>
      <c r="AM1854">
        <v>97.831804213210702</v>
      </c>
      <c r="AN1854">
        <f t="shared" si="267"/>
        <v>0</v>
      </c>
    </row>
    <row r="1855" spans="2:40" x14ac:dyDescent="0.3">
      <c r="B1855">
        <v>49.664529153230902</v>
      </c>
      <c r="C1855">
        <v>25.344133177096033</v>
      </c>
      <c r="D1855">
        <v>54.832233393592489</v>
      </c>
      <c r="E1855">
        <v>23.296658775173711</v>
      </c>
      <c r="F1855">
        <v>24.650239163877419</v>
      </c>
      <c r="G1855">
        <v>56.851082815686389</v>
      </c>
      <c r="H1855">
        <v>112.94856983110577</v>
      </c>
      <c r="U1855">
        <f>'wyznaczanie X2 i X3'!$E$3*modele!D1855+'wyznaczanie X2 i X3'!$F$3</f>
        <v>26.305788555848828</v>
      </c>
      <c r="V1855" s="3">
        <f t="shared" si="259"/>
        <v>0.9617</v>
      </c>
      <c r="W1855">
        <f>'wyznaczanie X2 i X3'!$H$3*modele!C1855+'wyznaczanie X2 i X3'!$I$3</f>
        <v>55.482563018431541</v>
      </c>
      <c r="X1855">
        <f t="shared" si="260"/>
        <v>0.65029999999999999</v>
      </c>
      <c r="AA1855">
        <v>49.664529153230902</v>
      </c>
      <c r="AB1855">
        <f t="shared" si="261"/>
        <v>0</v>
      </c>
      <c r="AC1855">
        <v>25.344133177096001</v>
      </c>
      <c r="AD1855">
        <f t="shared" si="262"/>
        <v>0</v>
      </c>
      <c r="AE1855">
        <v>54.832233393592503</v>
      </c>
      <c r="AF1855">
        <f t="shared" si="263"/>
        <v>0</v>
      </c>
      <c r="AG1855">
        <v>23.2966587751737</v>
      </c>
      <c r="AH1855">
        <f t="shared" si="264"/>
        <v>0</v>
      </c>
      <c r="AI1855">
        <v>24.650239163877401</v>
      </c>
      <c r="AJ1855">
        <f t="shared" si="265"/>
        <v>0</v>
      </c>
      <c r="AK1855">
        <v>56.851082815686397</v>
      </c>
      <c r="AL1855">
        <f t="shared" si="266"/>
        <v>0</v>
      </c>
      <c r="AM1855">
        <v>112.948569831106</v>
      </c>
      <c r="AN1855">
        <f t="shared" si="267"/>
        <v>0</v>
      </c>
    </row>
    <row r="1856" spans="2:40" x14ac:dyDescent="0.3">
      <c r="B1856">
        <v>26.162360016911695</v>
      </c>
      <c r="C1856">
        <v>41.546900945761841</v>
      </c>
      <c r="D1856">
        <v>87.603718295271207</v>
      </c>
      <c r="E1856">
        <v>-72.315982803462134</v>
      </c>
      <c r="F1856">
        <v>17.468816090342237</v>
      </c>
      <c r="G1856">
        <v>56.517548631048605</v>
      </c>
      <c r="H1856">
        <v>113.46081364433975</v>
      </c>
      <c r="U1856">
        <f>'wyznaczanie X2 i X3'!$E$3*modele!D1856+'wyznaczanie X2 i X3'!$F$3</f>
        <v>41.606083437601207</v>
      </c>
      <c r="V1856" s="3">
        <f t="shared" si="259"/>
        <v>5.9200000000000003E-2</v>
      </c>
      <c r="W1856">
        <f>'wyznaczanie X2 i X3'!$H$3*modele!C1856+'wyznaczanie X2 i X3'!$I$3</f>
        <v>88.042255398083256</v>
      </c>
      <c r="X1856">
        <f t="shared" si="260"/>
        <v>0.4385</v>
      </c>
      <c r="AA1856">
        <v>26.162360016911698</v>
      </c>
      <c r="AB1856">
        <f t="shared" si="261"/>
        <v>0</v>
      </c>
      <c r="AC1856">
        <v>41.546900945761799</v>
      </c>
      <c r="AD1856">
        <f t="shared" si="262"/>
        <v>0</v>
      </c>
      <c r="AE1856">
        <v>87.603718295271193</v>
      </c>
      <c r="AF1856">
        <f t="shared" si="263"/>
        <v>0</v>
      </c>
      <c r="AG1856">
        <v>-72.315982803462106</v>
      </c>
      <c r="AH1856">
        <f t="shared" si="264"/>
        <v>0</v>
      </c>
      <c r="AI1856">
        <v>17.468816090342202</v>
      </c>
      <c r="AJ1856">
        <f t="shared" si="265"/>
        <v>0</v>
      </c>
      <c r="AK1856">
        <v>56.517548631048598</v>
      </c>
      <c r="AL1856">
        <f t="shared" si="266"/>
        <v>0</v>
      </c>
      <c r="AM1856">
        <v>113.46081364434001</v>
      </c>
      <c r="AN1856">
        <f t="shared" si="267"/>
        <v>0</v>
      </c>
    </row>
    <row r="1857" spans="2:40" x14ac:dyDescent="0.3">
      <c r="B1857">
        <v>32.273524962168665</v>
      </c>
      <c r="C1857">
        <v>62.625091464982411</v>
      </c>
      <c r="D1857">
        <v>129.5010952852133</v>
      </c>
      <c r="E1857">
        <v>-123.32822447060991</v>
      </c>
      <c r="F1857">
        <v>14.263824755326787</v>
      </c>
      <c r="G1857">
        <v>51.738851585019603</v>
      </c>
      <c r="H1857">
        <v>104.23256727225075</v>
      </c>
      <c r="U1857">
        <f>'wyznaczanie X2 i X3'!$E$3*modele!D1857+'wyznaczanie X2 i X3'!$F$3</f>
        <v>61.16705922619672</v>
      </c>
      <c r="V1857" s="3">
        <f t="shared" si="259"/>
        <v>1.458</v>
      </c>
      <c r="W1857">
        <f>'wyznaczanie X2 i X3'!$H$3*modele!C1857+'wyznaczanie X2 i X3'!$I$3</f>
        <v>130.39917916716504</v>
      </c>
      <c r="X1857">
        <f t="shared" si="260"/>
        <v>0.89810000000000001</v>
      </c>
      <c r="AA1857">
        <v>32.2735249621687</v>
      </c>
      <c r="AB1857">
        <f t="shared" si="261"/>
        <v>0</v>
      </c>
      <c r="AC1857">
        <v>62.625091464982397</v>
      </c>
      <c r="AD1857">
        <f t="shared" si="262"/>
        <v>0</v>
      </c>
      <c r="AE1857">
        <v>129.50109528521301</v>
      </c>
      <c r="AF1857">
        <f t="shared" si="263"/>
        <v>0</v>
      </c>
      <c r="AG1857">
        <v>-123.32822447061</v>
      </c>
      <c r="AH1857">
        <f t="shared" si="264"/>
        <v>0</v>
      </c>
      <c r="AI1857">
        <v>14.2638247553268</v>
      </c>
      <c r="AJ1857">
        <f t="shared" si="265"/>
        <v>0</v>
      </c>
      <c r="AK1857">
        <v>51.738851585019603</v>
      </c>
      <c r="AL1857">
        <f t="shared" si="266"/>
        <v>0</v>
      </c>
      <c r="AM1857">
        <v>104.232567272251</v>
      </c>
      <c r="AN1857">
        <f t="shared" si="267"/>
        <v>0</v>
      </c>
    </row>
    <row r="1858" spans="2:40" x14ac:dyDescent="0.3">
      <c r="B1858">
        <v>62.846262946424893</v>
      </c>
      <c r="C1858">
        <v>47.032056292562963</v>
      </c>
      <c r="D1858">
        <v>98.932951129428247</v>
      </c>
      <c r="E1858">
        <v>-15.403642984839095</v>
      </c>
      <c r="F1858">
        <v>20.663241157590402</v>
      </c>
      <c r="G1858">
        <v>50.497480236342192</v>
      </c>
      <c r="H1858">
        <v>100.34310929342097</v>
      </c>
      <c r="U1858">
        <f>'wyznaczanie X2 i X3'!$E$3*modele!D1858+'wyznaczanie X2 i X3'!$F$3</f>
        <v>46.895456307542617</v>
      </c>
      <c r="V1858" s="3">
        <f t="shared" ref="V1858:V1921" si="268">ROUND(ABS(U1858-C1858),4)</f>
        <v>0.1366</v>
      </c>
      <c r="W1858">
        <f>'wyznaczanie X2 i X3'!$H$3*modele!C1858+'wyznaczanie X2 i X3'!$I$3</f>
        <v>99.064753115530493</v>
      </c>
      <c r="X1858">
        <f t="shared" ref="X1858:X1921" si="269">ROUND(ABS(W1858-D1858),4)</f>
        <v>0.1318</v>
      </c>
      <c r="AA1858">
        <v>62.846262946424901</v>
      </c>
      <c r="AB1858">
        <f t="shared" ref="AB1858:AB1921" si="270">ROUND(ABS(B1858-AA1858),4)</f>
        <v>0</v>
      </c>
      <c r="AC1858">
        <v>47.032056292562999</v>
      </c>
      <c r="AD1858">
        <f t="shared" ref="AD1858:AD1921" si="271">ROUND(ABS(C1858-AC1858),4)</f>
        <v>0</v>
      </c>
      <c r="AE1858">
        <v>98.932951129428204</v>
      </c>
      <c r="AF1858">
        <f t="shared" ref="AF1858:AF1921" si="272">ROUND(ABS(AE1858-D1858),4)</f>
        <v>0</v>
      </c>
      <c r="AG1858">
        <v>-15.403642984839101</v>
      </c>
      <c r="AH1858">
        <f t="shared" ref="AH1858:AH1921" si="273">ROUND(ABS(AG1858-E1858),4)</f>
        <v>0</v>
      </c>
      <c r="AI1858">
        <v>20.663241157590399</v>
      </c>
      <c r="AJ1858">
        <f t="shared" ref="AJ1858:AJ1921" si="274">ROUND(ABS(AI1858-F1858),4)</f>
        <v>0</v>
      </c>
      <c r="AK1858">
        <v>50.497480236342199</v>
      </c>
      <c r="AL1858">
        <f t="shared" ref="AL1858:AL1921" si="275">ROUND(ABS(AK1858-G1858),4)</f>
        <v>0</v>
      </c>
      <c r="AM1858">
        <v>100.34310929342099</v>
      </c>
      <c r="AN1858">
        <f t="shared" ref="AN1858:AN1921" si="276">ROUND(ABS(AM1858-H1858),4)</f>
        <v>0</v>
      </c>
    </row>
    <row r="1859" spans="2:40" x14ac:dyDescent="0.3">
      <c r="B1859">
        <v>34.637841397944769</v>
      </c>
      <c r="C1859">
        <v>45.690777566937626</v>
      </c>
      <c r="D1859">
        <v>96.332580035476639</v>
      </c>
      <c r="E1859">
        <v>-67.796649904923328</v>
      </c>
      <c r="F1859">
        <v>25.06874794780402</v>
      </c>
      <c r="G1859">
        <v>57.532708633696267</v>
      </c>
      <c r="H1859">
        <v>115.53549665047119</v>
      </c>
      <c r="U1859">
        <f>'wyznaczanie X2 i X3'!$E$3*modele!D1859+'wyznaczanie X2 i X3'!$F$3</f>
        <v>45.681399493858031</v>
      </c>
      <c r="V1859" s="3">
        <f t="shared" si="268"/>
        <v>9.4000000000000004E-3</v>
      </c>
      <c r="W1859">
        <f>'wyznaczanie X2 i X3'!$H$3*modele!C1859+'wyznaczanie X2 i X3'!$I$3</f>
        <v>96.369434431386424</v>
      </c>
      <c r="X1859">
        <f t="shared" si="269"/>
        <v>3.6900000000000002E-2</v>
      </c>
      <c r="AA1859">
        <v>34.637841397944797</v>
      </c>
      <c r="AB1859">
        <f t="shared" si="270"/>
        <v>0</v>
      </c>
      <c r="AC1859">
        <v>45.690777566937598</v>
      </c>
      <c r="AD1859">
        <f t="shared" si="271"/>
        <v>0</v>
      </c>
      <c r="AE1859">
        <v>96.332580035476596</v>
      </c>
      <c r="AF1859">
        <f t="shared" si="272"/>
        <v>0</v>
      </c>
      <c r="AG1859">
        <v>-67.796649904923299</v>
      </c>
      <c r="AH1859">
        <f t="shared" si="273"/>
        <v>0</v>
      </c>
      <c r="AI1859">
        <v>25.068747947803999</v>
      </c>
      <c r="AJ1859">
        <f t="shared" si="274"/>
        <v>0</v>
      </c>
      <c r="AK1859">
        <v>57.532708633696302</v>
      </c>
      <c r="AL1859">
        <f t="shared" si="275"/>
        <v>0</v>
      </c>
      <c r="AM1859">
        <v>115.535496650471</v>
      </c>
      <c r="AN1859">
        <f t="shared" si="276"/>
        <v>0</v>
      </c>
    </row>
    <row r="1860" spans="2:40" x14ac:dyDescent="0.3">
      <c r="B1860">
        <v>67.959040792228492</v>
      </c>
      <c r="C1860">
        <v>58.890969089103848</v>
      </c>
      <c r="D1860">
        <v>122.73324753613913</v>
      </c>
      <c r="E1860">
        <v>-40.754825682854545</v>
      </c>
      <c r="F1860">
        <v>21.319688974616636</v>
      </c>
      <c r="G1860">
        <v>53.406443826523429</v>
      </c>
      <c r="H1860">
        <v>107.10974158476405</v>
      </c>
      <c r="U1860">
        <f>'wyznaczanie X2 i X3'!$E$3*modele!D1860+'wyznaczanie X2 i X3'!$F$3</f>
        <v>58.007298031783023</v>
      </c>
      <c r="V1860" s="3">
        <f t="shared" si="268"/>
        <v>0.88370000000000004</v>
      </c>
      <c r="W1860">
        <f>'wyznaczanie X2 i X3'!$H$3*modele!C1860+'wyznaczanie X2 i X3'!$I$3</f>
        <v>122.895407120163</v>
      </c>
      <c r="X1860">
        <f t="shared" si="269"/>
        <v>0.16220000000000001</v>
      </c>
      <c r="AA1860">
        <v>67.959040792228507</v>
      </c>
      <c r="AB1860">
        <f t="shared" si="270"/>
        <v>0</v>
      </c>
      <c r="AC1860">
        <v>58.890969089103798</v>
      </c>
      <c r="AD1860">
        <f t="shared" si="271"/>
        <v>0</v>
      </c>
      <c r="AE1860">
        <v>122.733247536139</v>
      </c>
      <c r="AF1860">
        <f t="shared" si="272"/>
        <v>0</v>
      </c>
      <c r="AG1860">
        <v>-40.754825682854502</v>
      </c>
      <c r="AH1860">
        <f t="shared" si="273"/>
        <v>0</v>
      </c>
      <c r="AI1860">
        <v>21.3196889746166</v>
      </c>
      <c r="AJ1860">
        <f t="shared" si="274"/>
        <v>0</v>
      </c>
      <c r="AK1860">
        <v>53.4064438265234</v>
      </c>
      <c r="AL1860">
        <f t="shared" si="275"/>
        <v>0</v>
      </c>
      <c r="AM1860">
        <v>107.109741584764</v>
      </c>
      <c r="AN1860">
        <f t="shared" si="276"/>
        <v>0</v>
      </c>
    </row>
    <row r="1861" spans="2:40" x14ac:dyDescent="0.3">
      <c r="B1861">
        <v>27.926417430838772</v>
      </c>
      <c r="C1861">
        <v>61.629522859617154</v>
      </c>
      <c r="D1861">
        <v>128.10989630898615</v>
      </c>
      <c r="E1861">
        <v>-129.03573371717391</v>
      </c>
      <c r="F1861">
        <v>23.736877683859642</v>
      </c>
      <c r="G1861">
        <v>62.240388446585186</v>
      </c>
      <c r="H1861">
        <v>124.28854613184789</v>
      </c>
      <c r="U1861">
        <f>'wyznaczanie X2 i X3'!$E$3*modele!D1861+'wyznaczanie X2 i X3'!$F$3</f>
        <v>60.517538624999396</v>
      </c>
      <c r="V1861" s="3">
        <f t="shared" si="268"/>
        <v>1.1120000000000001</v>
      </c>
      <c r="W1861">
        <f>'wyznaczanie X2 i X3'!$H$3*modele!C1861+'wyznaczanie X2 i X3'!$I$3</f>
        <v>128.39856988877872</v>
      </c>
      <c r="X1861">
        <f t="shared" si="269"/>
        <v>0.28870000000000001</v>
      </c>
      <c r="AA1861">
        <v>27.9264174308388</v>
      </c>
      <c r="AB1861">
        <f t="shared" si="270"/>
        <v>0</v>
      </c>
      <c r="AC1861">
        <v>61.629522859617197</v>
      </c>
      <c r="AD1861">
        <f t="shared" si="271"/>
        <v>0</v>
      </c>
      <c r="AE1861">
        <v>128.10989630898601</v>
      </c>
      <c r="AF1861">
        <f t="shared" si="272"/>
        <v>0</v>
      </c>
      <c r="AG1861">
        <v>-129.035733717174</v>
      </c>
      <c r="AH1861">
        <f t="shared" si="273"/>
        <v>0</v>
      </c>
      <c r="AI1861">
        <v>23.7368776838596</v>
      </c>
      <c r="AJ1861">
        <f t="shared" si="274"/>
        <v>0</v>
      </c>
      <c r="AK1861">
        <v>62.2403884465852</v>
      </c>
      <c r="AL1861">
        <f t="shared" si="275"/>
        <v>0</v>
      </c>
      <c r="AM1861">
        <v>124.28854613184799</v>
      </c>
      <c r="AN1861">
        <f t="shared" si="276"/>
        <v>0</v>
      </c>
    </row>
    <row r="1862" spans="2:40" x14ac:dyDescent="0.3">
      <c r="B1862">
        <v>69.83941494141385</v>
      </c>
      <c r="C1862">
        <v>34.46332635738262</v>
      </c>
      <c r="D1862">
        <v>72.943127556739242</v>
      </c>
      <c r="E1862">
        <v>36.288850810679833</v>
      </c>
      <c r="F1862">
        <v>17.998660889142084</v>
      </c>
      <c r="G1862">
        <v>52.949164852727193</v>
      </c>
      <c r="H1862">
        <v>105.35874584382459</v>
      </c>
      <c r="U1862">
        <f>'wyznaczanie X2 i X3'!$E$3*modele!D1862+'wyznaczanie X2 i X3'!$F$3</f>
        <v>34.761371880794805</v>
      </c>
      <c r="V1862" s="3">
        <f t="shared" si="268"/>
        <v>0.29799999999999999</v>
      </c>
      <c r="W1862">
        <f>'wyznaczanie X2 i X3'!$H$3*modele!C1862+'wyznaczanie X2 i X3'!$I$3</f>
        <v>73.807711470843032</v>
      </c>
      <c r="X1862">
        <f t="shared" si="269"/>
        <v>0.86460000000000004</v>
      </c>
      <c r="AA1862">
        <v>69.839414941413807</v>
      </c>
      <c r="AB1862">
        <f t="shared" si="270"/>
        <v>0</v>
      </c>
      <c r="AC1862">
        <v>34.463326357382599</v>
      </c>
      <c r="AD1862">
        <f t="shared" si="271"/>
        <v>0</v>
      </c>
      <c r="AE1862">
        <v>72.943127556739199</v>
      </c>
      <c r="AF1862">
        <f t="shared" si="272"/>
        <v>0</v>
      </c>
      <c r="AG1862">
        <v>36.288850810679797</v>
      </c>
      <c r="AH1862">
        <f t="shared" si="273"/>
        <v>0</v>
      </c>
      <c r="AI1862">
        <v>17.998660889142101</v>
      </c>
      <c r="AJ1862">
        <f t="shared" si="274"/>
        <v>0</v>
      </c>
      <c r="AK1862">
        <v>52.949164852727201</v>
      </c>
      <c r="AL1862">
        <f t="shared" si="275"/>
        <v>0</v>
      </c>
      <c r="AM1862">
        <v>105.35874584382501</v>
      </c>
      <c r="AN1862">
        <f t="shared" si="276"/>
        <v>0</v>
      </c>
    </row>
    <row r="1863" spans="2:40" x14ac:dyDescent="0.3">
      <c r="B1863">
        <v>28.452191021238054</v>
      </c>
      <c r="C1863">
        <v>34.959949719602399</v>
      </c>
      <c r="D1863">
        <v>74.662108092452172</v>
      </c>
      <c r="E1863">
        <v>-47.975467116331082</v>
      </c>
      <c r="F1863">
        <v>26.127943063122739</v>
      </c>
      <c r="G1863">
        <v>50.44996780405873</v>
      </c>
      <c r="H1863">
        <v>100.7926476457546</v>
      </c>
      <c r="U1863">
        <f>'wyznaczanie X2 i X3'!$E$3*modele!D1863+'wyznaczanie X2 i X3'!$F$3</f>
        <v>35.563926576479439</v>
      </c>
      <c r="V1863" s="3">
        <f t="shared" si="268"/>
        <v>0.60399999999999998</v>
      </c>
      <c r="W1863">
        <f>'wyznaczanie X2 i X3'!$H$3*modele!C1863+'wyznaczanie X2 i X3'!$I$3</f>
        <v>74.805683183657123</v>
      </c>
      <c r="X1863">
        <f t="shared" si="269"/>
        <v>0.14360000000000001</v>
      </c>
      <c r="AA1863">
        <v>28.4521910212381</v>
      </c>
      <c r="AB1863">
        <f t="shared" si="270"/>
        <v>0</v>
      </c>
      <c r="AC1863">
        <v>34.959949719602399</v>
      </c>
      <c r="AD1863">
        <f t="shared" si="271"/>
        <v>0</v>
      </c>
      <c r="AE1863">
        <v>74.6621080924522</v>
      </c>
      <c r="AF1863">
        <f t="shared" si="272"/>
        <v>0</v>
      </c>
      <c r="AG1863">
        <v>-47.975467116331103</v>
      </c>
      <c r="AH1863">
        <f t="shared" si="273"/>
        <v>0</v>
      </c>
      <c r="AI1863">
        <v>26.1279430631227</v>
      </c>
      <c r="AJ1863">
        <f t="shared" si="274"/>
        <v>0</v>
      </c>
      <c r="AK1863">
        <v>50.449967804058701</v>
      </c>
      <c r="AL1863">
        <f t="shared" si="275"/>
        <v>0</v>
      </c>
      <c r="AM1863">
        <v>100.792647645755</v>
      </c>
      <c r="AN1863">
        <f t="shared" si="276"/>
        <v>0</v>
      </c>
    </row>
    <row r="1864" spans="2:40" x14ac:dyDescent="0.3">
      <c r="B1864">
        <v>40.315683633450504</v>
      </c>
      <c r="C1864">
        <v>13.740012203521417</v>
      </c>
      <c r="D1864">
        <v>31.495761475087484</v>
      </c>
      <c r="E1864">
        <v>39.411330656336759</v>
      </c>
      <c r="F1864">
        <v>17.313660364542859</v>
      </c>
      <c r="G1864">
        <v>48.312959584035454</v>
      </c>
      <c r="H1864">
        <v>96.998611370298306</v>
      </c>
      <c r="U1864">
        <f>'wyznaczanie X2 i X3'!$E$3*modele!D1864+'wyznaczanie X2 i X3'!$F$3</f>
        <v>15.410496416231132</v>
      </c>
      <c r="V1864" s="3">
        <f t="shared" si="268"/>
        <v>1.6705000000000001</v>
      </c>
      <c r="W1864">
        <f>'wyznaczanie X2 i X3'!$H$3*modele!C1864+'wyznaczanie X2 i X3'!$I$3</f>
        <v>32.163916807472134</v>
      </c>
      <c r="X1864">
        <f t="shared" si="269"/>
        <v>0.66820000000000002</v>
      </c>
      <c r="AA1864">
        <v>40.315683633450497</v>
      </c>
      <c r="AB1864">
        <f t="shared" si="270"/>
        <v>0</v>
      </c>
      <c r="AC1864">
        <v>13.740012203521401</v>
      </c>
      <c r="AD1864">
        <f t="shared" si="271"/>
        <v>0</v>
      </c>
      <c r="AE1864">
        <v>31.495761475087502</v>
      </c>
      <c r="AF1864">
        <f t="shared" si="272"/>
        <v>0</v>
      </c>
      <c r="AG1864">
        <v>39.411330656336801</v>
      </c>
      <c r="AH1864">
        <f t="shared" si="273"/>
        <v>0</v>
      </c>
      <c r="AI1864">
        <v>17.313660364542901</v>
      </c>
      <c r="AJ1864">
        <f t="shared" si="274"/>
        <v>0</v>
      </c>
      <c r="AK1864">
        <v>48.312959584035497</v>
      </c>
      <c r="AL1864">
        <f t="shared" si="275"/>
        <v>0</v>
      </c>
      <c r="AM1864">
        <v>96.998611370298306</v>
      </c>
      <c r="AN1864">
        <f t="shared" si="276"/>
        <v>0</v>
      </c>
    </row>
    <row r="1865" spans="2:40" x14ac:dyDescent="0.3">
      <c r="B1865">
        <v>26.064071553054397</v>
      </c>
      <c r="C1865">
        <v>32.956673958610736</v>
      </c>
      <c r="D1865">
        <v>70.285329401251886</v>
      </c>
      <c r="E1865">
        <v>-46.741878769723414</v>
      </c>
      <c r="F1865">
        <v>25.017617962763818</v>
      </c>
      <c r="G1865">
        <v>48.068992291826433</v>
      </c>
      <c r="H1865">
        <v>96.505815648905795</v>
      </c>
      <c r="U1865">
        <f>'wyznaczanie X2 i X3'!$E$3*modele!D1865+'wyznaczanie X2 i X3'!$F$3</f>
        <v>33.520503618732896</v>
      </c>
      <c r="V1865" s="3">
        <f t="shared" si="268"/>
        <v>0.56379999999999997</v>
      </c>
      <c r="W1865">
        <f>'wyznaczanie X2 i X3'!$H$3*modele!C1865+'wyznaczanie X2 i X3'!$I$3</f>
        <v>70.780072037415778</v>
      </c>
      <c r="X1865">
        <f t="shared" si="269"/>
        <v>0.49469999999999997</v>
      </c>
      <c r="AA1865">
        <v>26.064071553054401</v>
      </c>
      <c r="AB1865">
        <f t="shared" si="270"/>
        <v>0</v>
      </c>
      <c r="AC1865">
        <v>32.9566739586107</v>
      </c>
      <c r="AD1865">
        <f t="shared" si="271"/>
        <v>0</v>
      </c>
      <c r="AE1865">
        <v>70.2853294012519</v>
      </c>
      <c r="AF1865">
        <f t="shared" si="272"/>
        <v>0</v>
      </c>
      <c r="AG1865">
        <v>-46.7418787697234</v>
      </c>
      <c r="AH1865">
        <f t="shared" si="273"/>
        <v>0</v>
      </c>
      <c r="AI1865">
        <v>25.017617962763801</v>
      </c>
      <c r="AJ1865">
        <f t="shared" si="274"/>
        <v>0</v>
      </c>
      <c r="AK1865">
        <v>48.068992291826397</v>
      </c>
      <c r="AL1865">
        <f t="shared" si="275"/>
        <v>0</v>
      </c>
      <c r="AM1865">
        <v>96.505815648905795</v>
      </c>
      <c r="AN1865">
        <f t="shared" si="276"/>
        <v>0</v>
      </c>
    </row>
    <row r="1866" spans="2:40" x14ac:dyDescent="0.3">
      <c r="B1866">
        <v>65.391861613621217</v>
      </c>
      <c r="C1866">
        <v>25.673885086680542</v>
      </c>
      <c r="D1866">
        <v>55.5762825843887</v>
      </c>
      <c r="E1866">
        <v>53.762067967200807</v>
      </c>
      <c r="F1866">
        <v>24.371805001927186</v>
      </c>
      <c r="G1866">
        <v>51.511445923155428</v>
      </c>
      <c r="H1866">
        <v>103.71569861080064</v>
      </c>
      <c r="U1866">
        <f>'wyznaczanie X2 i X3'!$E$3*modele!D1866+'wyznaczanie X2 i X3'!$F$3</f>
        <v>26.653168970861032</v>
      </c>
      <c r="V1866" s="3">
        <f t="shared" si="268"/>
        <v>0.97929999999999995</v>
      </c>
      <c r="W1866">
        <f>'wyznaczanie X2 i X3'!$H$3*modele!C1866+'wyznaczanie X2 i X3'!$I$3</f>
        <v>56.145204172768004</v>
      </c>
      <c r="X1866">
        <f t="shared" si="269"/>
        <v>0.56889999999999996</v>
      </c>
      <c r="AA1866">
        <v>65.391861613621202</v>
      </c>
      <c r="AB1866">
        <f t="shared" si="270"/>
        <v>0</v>
      </c>
      <c r="AC1866">
        <v>25.6738850866805</v>
      </c>
      <c r="AD1866">
        <f t="shared" si="271"/>
        <v>0</v>
      </c>
      <c r="AE1866">
        <v>55.5762825843887</v>
      </c>
      <c r="AF1866">
        <f t="shared" si="272"/>
        <v>0</v>
      </c>
      <c r="AG1866">
        <v>53.7620679672008</v>
      </c>
      <c r="AH1866">
        <f t="shared" si="273"/>
        <v>0</v>
      </c>
      <c r="AI1866">
        <v>24.3718050019272</v>
      </c>
      <c r="AJ1866">
        <f t="shared" si="274"/>
        <v>0</v>
      </c>
      <c r="AK1866">
        <v>51.511445923155399</v>
      </c>
      <c r="AL1866">
        <f t="shared" si="275"/>
        <v>0</v>
      </c>
      <c r="AM1866">
        <v>103.715698610801</v>
      </c>
      <c r="AN1866">
        <f t="shared" si="276"/>
        <v>0</v>
      </c>
    </row>
    <row r="1867" spans="2:40" x14ac:dyDescent="0.3">
      <c r="B1867">
        <v>44.562167462370269</v>
      </c>
      <c r="C1867">
        <v>16.490959379487844</v>
      </c>
      <c r="D1867">
        <v>37.458227491504175</v>
      </c>
      <c r="E1867">
        <v>39.651456786277009</v>
      </c>
      <c r="F1867">
        <v>17.678588951368692</v>
      </c>
      <c r="G1867">
        <v>55.897184800494038</v>
      </c>
      <c r="H1867">
        <v>111.81227538554384</v>
      </c>
      <c r="U1867">
        <f>'wyznaczanie X2 i X3'!$E$3*modele!D1867+'wyznaczanie X2 i X3'!$F$3</f>
        <v>18.194242363273332</v>
      </c>
      <c r="V1867" s="3">
        <f t="shared" si="268"/>
        <v>1.7033</v>
      </c>
      <c r="W1867">
        <f>'wyznaczanie X2 i X3'!$H$3*modele!C1867+'wyznaczanie X2 i X3'!$I$3</f>
        <v>37.691984300691168</v>
      </c>
      <c r="X1867">
        <f t="shared" si="269"/>
        <v>0.23380000000000001</v>
      </c>
      <c r="AA1867">
        <v>44.562167462370297</v>
      </c>
      <c r="AB1867">
        <f t="shared" si="270"/>
        <v>0</v>
      </c>
      <c r="AC1867">
        <v>16.490959379487801</v>
      </c>
      <c r="AD1867">
        <f t="shared" si="271"/>
        <v>0</v>
      </c>
      <c r="AE1867">
        <v>37.458227491504203</v>
      </c>
      <c r="AF1867">
        <f t="shared" si="272"/>
        <v>0</v>
      </c>
      <c r="AG1867">
        <v>39.651456786277002</v>
      </c>
      <c r="AH1867">
        <f t="shared" si="273"/>
        <v>0</v>
      </c>
      <c r="AI1867">
        <v>17.678588951368699</v>
      </c>
      <c r="AJ1867">
        <f t="shared" si="274"/>
        <v>0</v>
      </c>
      <c r="AK1867">
        <v>55.897184800494003</v>
      </c>
      <c r="AL1867">
        <f t="shared" si="275"/>
        <v>0</v>
      </c>
      <c r="AM1867">
        <v>111.812275385544</v>
      </c>
      <c r="AN1867">
        <f t="shared" si="276"/>
        <v>0</v>
      </c>
    </row>
    <row r="1868" spans="2:40" x14ac:dyDescent="0.3">
      <c r="B1868">
        <v>35.732923979448529</v>
      </c>
      <c r="C1868">
        <v>35.402929595307505</v>
      </c>
      <c r="D1868">
        <v>75.086323890356823</v>
      </c>
      <c r="E1868">
        <v>-34.74294082702545</v>
      </c>
      <c r="F1868">
        <v>19.191103525226314</v>
      </c>
      <c r="G1868">
        <v>46.647685710088524</v>
      </c>
      <c r="H1868">
        <v>92.356329391571009</v>
      </c>
      <c r="U1868">
        <f>'wyznaczanie X2 i X3'!$E$3*modele!D1868+'wyznaczanie X2 i X3'!$F$3</f>
        <v>35.761983723444622</v>
      </c>
      <c r="V1868" s="3">
        <f t="shared" si="268"/>
        <v>0.35909999999999997</v>
      </c>
      <c r="W1868">
        <f>'wyznaczanie X2 i X3'!$H$3*modele!C1868+'wyznaczanie X2 i X3'!$I$3</f>
        <v>75.695857547029021</v>
      </c>
      <c r="X1868">
        <f t="shared" si="269"/>
        <v>0.60950000000000004</v>
      </c>
      <c r="AA1868">
        <v>35.732923979448501</v>
      </c>
      <c r="AB1868">
        <f t="shared" si="270"/>
        <v>0</v>
      </c>
      <c r="AC1868">
        <v>35.402929595307498</v>
      </c>
      <c r="AD1868">
        <f t="shared" si="271"/>
        <v>0</v>
      </c>
      <c r="AE1868">
        <v>75.086323890356795</v>
      </c>
      <c r="AF1868">
        <f t="shared" si="272"/>
        <v>0</v>
      </c>
      <c r="AG1868">
        <v>-34.7429408270254</v>
      </c>
      <c r="AH1868">
        <f t="shared" si="273"/>
        <v>0</v>
      </c>
      <c r="AI1868">
        <v>19.1911035252263</v>
      </c>
      <c r="AJ1868">
        <f t="shared" si="274"/>
        <v>0</v>
      </c>
      <c r="AK1868">
        <v>46.647685710088503</v>
      </c>
      <c r="AL1868">
        <f t="shared" si="275"/>
        <v>0</v>
      </c>
      <c r="AM1868">
        <v>92.356329391570995</v>
      </c>
      <c r="AN1868">
        <f t="shared" si="276"/>
        <v>0</v>
      </c>
    </row>
    <row r="1869" spans="2:40" x14ac:dyDescent="0.3">
      <c r="B1869">
        <v>40.550363347000896</v>
      </c>
      <c r="C1869">
        <v>21.195871109660324</v>
      </c>
      <c r="D1869">
        <v>46.559120865318988</v>
      </c>
      <c r="E1869">
        <v>17.513113365020821</v>
      </c>
      <c r="F1869">
        <v>20.27270398642327</v>
      </c>
      <c r="G1869">
        <v>39.246411843494954</v>
      </c>
      <c r="H1869">
        <v>78.278404261923086</v>
      </c>
      <c r="U1869">
        <f>'wyznaczanie X2 i X3'!$E$3*modele!D1869+'wyznaczanie X2 i X3'!$F$3</f>
        <v>22.443251913024312</v>
      </c>
      <c r="V1869" s="3">
        <f t="shared" si="268"/>
        <v>1.2474000000000001</v>
      </c>
      <c r="W1869">
        <f>'wyznaczanie X2 i X3'!$H$3*modele!C1869+'wyznaczanie X2 i X3'!$I$3</f>
        <v>47.146571368468727</v>
      </c>
      <c r="X1869">
        <f t="shared" si="269"/>
        <v>0.58750000000000002</v>
      </c>
      <c r="AA1869">
        <v>40.550363347000904</v>
      </c>
      <c r="AB1869">
        <f t="shared" si="270"/>
        <v>0</v>
      </c>
      <c r="AC1869">
        <v>21.195871109660299</v>
      </c>
      <c r="AD1869">
        <f t="shared" si="271"/>
        <v>0</v>
      </c>
      <c r="AE1869">
        <v>46.559120865319002</v>
      </c>
      <c r="AF1869">
        <f t="shared" si="272"/>
        <v>0</v>
      </c>
      <c r="AG1869">
        <v>17.5131133650208</v>
      </c>
      <c r="AH1869">
        <f t="shared" si="273"/>
        <v>0</v>
      </c>
      <c r="AI1869">
        <v>20.272703986423299</v>
      </c>
      <c r="AJ1869">
        <f t="shared" si="274"/>
        <v>0</v>
      </c>
      <c r="AK1869">
        <v>39.246411843494997</v>
      </c>
      <c r="AL1869">
        <f t="shared" si="275"/>
        <v>0</v>
      </c>
      <c r="AM1869">
        <v>78.2784042619231</v>
      </c>
      <c r="AN1869">
        <f t="shared" si="276"/>
        <v>0</v>
      </c>
    </row>
    <row r="1870" spans="2:40" x14ac:dyDescent="0.3">
      <c r="B1870">
        <v>37.76223573994946</v>
      </c>
      <c r="C1870">
        <v>65.321380856956068</v>
      </c>
      <c r="D1870">
        <v>135.06116296193358</v>
      </c>
      <c r="E1870">
        <v>-120.43967109096928</v>
      </c>
      <c r="F1870">
        <v>26.611910202416926</v>
      </c>
      <c r="G1870">
        <v>43.584539681278173</v>
      </c>
      <c r="H1870">
        <v>87.879635904899601</v>
      </c>
      <c r="U1870">
        <f>'wyznaczanie X2 i X3'!$E$3*modele!D1870+'wyznaczanie X2 i X3'!$F$3</f>
        <v>63.762934123887497</v>
      </c>
      <c r="V1870" s="3">
        <f t="shared" si="268"/>
        <v>1.5584</v>
      </c>
      <c r="W1870">
        <f>'wyznaczanie X2 i X3'!$H$3*modele!C1870+'wyznaczanie X2 i X3'!$I$3</f>
        <v>135.81741106572724</v>
      </c>
      <c r="X1870">
        <f t="shared" si="269"/>
        <v>0.75619999999999998</v>
      </c>
      <c r="AA1870">
        <v>37.762235739949503</v>
      </c>
      <c r="AB1870">
        <f t="shared" si="270"/>
        <v>0</v>
      </c>
      <c r="AC1870">
        <v>65.321380856956097</v>
      </c>
      <c r="AD1870">
        <f t="shared" si="271"/>
        <v>0</v>
      </c>
      <c r="AE1870">
        <v>135.061162961934</v>
      </c>
      <c r="AF1870">
        <f t="shared" si="272"/>
        <v>0</v>
      </c>
      <c r="AG1870">
        <v>-120.439671090969</v>
      </c>
      <c r="AH1870">
        <f t="shared" si="273"/>
        <v>0</v>
      </c>
      <c r="AI1870">
        <v>26.611910202416901</v>
      </c>
      <c r="AJ1870">
        <f t="shared" si="274"/>
        <v>0</v>
      </c>
      <c r="AK1870">
        <v>43.584539681278201</v>
      </c>
      <c r="AL1870">
        <f t="shared" si="275"/>
        <v>0</v>
      </c>
      <c r="AM1870">
        <v>87.879635904899601</v>
      </c>
      <c r="AN1870">
        <f t="shared" si="276"/>
        <v>0</v>
      </c>
    </row>
    <row r="1871" spans="2:40" x14ac:dyDescent="0.3">
      <c r="B1871">
        <v>49.029416258558392</v>
      </c>
      <c r="C1871">
        <v>23.677402576563843</v>
      </c>
      <c r="D1871">
        <v>51.82311287179926</v>
      </c>
      <c r="E1871">
        <v>27.026624787425263</v>
      </c>
      <c r="F1871">
        <v>19.221060028936694</v>
      </c>
      <c r="G1871">
        <v>52.369924636202725</v>
      </c>
      <c r="H1871">
        <v>104.20973039168265</v>
      </c>
      <c r="U1871">
        <f>'wyznaczanie X2 i X3'!$E$3*modele!D1871+'wyznaczanie X2 i X3'!$F$3</f>
        <v>24.900895507630239</v>
      </c>
      <c r="V1871" s="3">
        <f t="shared" si="268"/>
        <v>1.2235</v>
      </c>
      <c r="W1871">
        <f>'wyznaczanie X2 i X3'!$H$3*modele!C1871+'wyznaczanie X2 i X3'!$I$3</f>
        <v>52.133244160820773</v>
      </c>
      <c r="X1871">
        <f t="shared" si="269"/>
        <v>0.31009999999999999</v>
      </c>
      <c r="AA1871">
        <v>49.029416258558399</v>
      </c>
      <c r="AB1871">
        <f t="shared" si="270"/>
        <v>0</v>
      </c>
      <c r="AC1871">
        <v>23.6774025765638</v>
      </c>
      <c r="AD1871">
        <f t="shared" si="271"/>
        <v>0</v>
      </c>
      <c r="AE1871">
        <v>51.823112871799303</v>
      </c>
      <c r="AF1871">
        <f t="shared" si="272"/>
        <v>0</v>
      </c>
      <c r="AG1871">
        <v>27.026624787425298</v>
      </c>
      <c r="AH1871">
        <f t="shared" si="273"/>
        <v>0</v>
      </c>
      <c r="AI1871">
        <v>19.221060028936702</v>
      </c>
      <c r="AJ1871">
        <f t="shared" si="274"/>
        <v>0</v>
      </c>
      <c r="AK1871">
        <v>52.369924636202697</v>
      </c>
      <c r="AL1871">
        <f t="shared" si="275"/>
        <v>0</v>
      </c>
      <c r="AM1871">
        <v>104.209730391683</v>
      </c>
      <c r="AN1871">
        <f t="shared" si="276"/>
        <v>0</v>
      </c>
    </row>
    <row r="1872" spans="2:40" x14ac:dyDescent="0.3">
      <c r="B1872">
        <v>69.387672100792471</v>
      </c>
      <c r="C1872">
        <v>69.745374467950427</v>
      </c>
      <c r="D1872">
        <v>143.59953474360671</v>
      </c>
      <c r="E1872">
        <v>-70.460779202266338</v>
      </c>
      <c r="F1872">
        <v>22.749937151533327</v>
      </c>
      <c r="G1872">
        <v>57.290195618824661</v>
      </c>
      <c r="H1872">
        <v>114.44936512404929</v>
      </c>
      <c r="U1872">
        <f>'wyznaczanie X2 i X3'!$E$3*modele!D1872+'wyznaczanie X2 i X3'!$F$3</f>
        <v>67.749314553751404</v>
      </c>
      <c r="V1872" s="3">
        <f t="shared" si="268"/>
        <v>1.9961</v>
      </c>
      <c r="W1872">
        <f>'wyznaczanie X2 i X3'!$H$3*modele!C1872+'wyznaczanie X2 i X3'!$I$3</f>
        <v>144.70748917584399</v>
      </c>
      <c r="X1872">
        <f t="shared" si="269"/>
        <v>1.1080000000000001</v>
      </c>
      <c r="AA1872">
        <v>69.3876721007925</v>
      </c>
      <c r="AB1872">
        <f t="shared" si="270"/>
        <v>0</v>
      </c>
      <c r="AC1872">
        <v>69.745374467950398</v>
      </c>
      <c r="AD1872">
        <f t="shared" si="271"/>
        <v>0</v>
      </c>
      <c r="AE1872">
        <v>143.59953474360699</v>
      </c>
      <c r="AF1872">
        <f t="shared" si="272"/>
        <v>0</v>
      </c>
      <c r="AG1872">
        <v>-70.460779202266295</v>
      </c>
      <c r="AH1872">
        <f t="shared" si="273"/>
        <v>0</v>
      </c>
      <c r="AI1872">
        <v>22.749937151533299</v>
      </c>
      <c r="AJ1872">
        <f t="shared" si="274"/>
        <v>0</v>
      </c>
      <c r="AK1872">
        <v>57.290195618824697</v>
      </c>
      <c r="AL1872">
        <f t="shared" si="275"/>
        <v>0</v>
      </c>
      <c r="AM1872">
        <v>114.449365124049</v>
      </c>
      <c r="AN1872">
        <f t="shared" si="276"/>
        <v>0</v>
      </c>
    </row>
    <row r="1873" spans="2:40" x14ac:dyDescent="0.3">
      <c r="B1873">
        <v>43.869892861640736</v>
      </c>
      <c r="C1873">
        <v>77.09196274948215</v>
      </c>
      <c r="D1873">
        <v>159.13352139546595</v>
      </c>
      <c r="E1873">
        <v>-143.53610252516498</v>
      </c>
      <c r="F1873">
        <v>18.765374487461649</v>
      </c>
      <c r="G1873">
        <v>46.062575085335133</v>
      </c>
      <c r="H1873">
        <v>92.485702707099051</v>
      </c>
      <c r="U1873">
        <f>'wyznaczanie X2 i X3'!$E$3*modele!D1873+'wyznaczanie X2 i X3'!$F$3</f>
        <v>75.001795702400145</v>
      </c>
      <c r="V1873" s="3">
        <f t="shared" si="268"/>
        <v>2.0901999999999998</v>
      </c>
      <c r="W1873">
        <f>'wyznaczanie X2 i X3'!$H$3*modele!C1873+'wyznaczanie X2 i X3'!$I$3</f>
        <v>159.47056286188518</v>
      </c>
      <c r="X1873">
        <f t="shared" si="269"/>
        <v>0.33700000000000002</v>
      </c>
      <c r="AA1873">
        <v>43.8698928616407</v>
      </c>
      <c r="AB1873">
        <f t="shared" si="270"/>
        <v>0</v>
      </c>
      <c r="AC1873">
        <v>77.091962749482093</v>
      </c>
      <c r="AD1873">
        <f t="shared" si="271"/>
        <v>0</v>
      </c>
      <c r="AE1873">
        <v>159.133521395466</v>
      </c>
      <c r="AF1873">
        <f t="shared" si="272"/>
        <v>0</v>
      </c>
      <c r="AG1873">
        <v>-143.53610252516501</v>
      </c>
      <c r="AH1873">
        <f t="shared" si="273"/>
        <v>0</v>
      </c>
      <c r="AI1873">
        <v>18.7653744874616</v>
      </c>
      <c r="AJ1873">
        <f t="shared" si="274"/>
        <v>0</v>
      </c>
      <c r="AK1873">
        <v>46.062575085335098</v>
      </c>
      <c r="AL1873">
        <f t="shared" si="275"/>
        <v>0</v>
      </c>
      <c r="AM1873">
        <v>92.485702707099094</v>
      </c>
      <c r="AN1873">
        <f t="shared" si="276"/>
        <v>0</v>
      </c>
    </row>
    <row r="1874" spans="2:40" x14ac:dyDescent="0.3">
      <c r="B1874">
        <v>31.265532962845249</v>
      </c>
      <c r="C1874">
        <v>17.625948566656952</v>
      </c>
      <c r="D1874">
        <v>39.71592994248627</v>
      </c>
      <c r="E1874">
        <v>9.6532202257196431</v>
      </c>
      <c r="F1874">
        <v>22.427395691314036</v>
      </c>
      <c r="G1874">
        <v>39.913965555289565</v>
      </c>
      <c r="H1874">
        <v>80.095293488602522</v>
      </c>
      <c r="U1874">
        <f>'wyznaczanie X2 i X3'!$E$3*modele!D1874+'wyznaczanie X2 i X3'!$F$3</f>
        <v>19.248314626367875</v>
      </c>
      <c r="V1874" s="3">
        <f t="shared" si="268"/>
        <v>1.6224000000000001</v>
      </c>
      <c r="W1874">
        <f>'wyznaczanie X2 i X3'!$H$3*modele!C1874+'wyznaczanie X2 i X3'!$I$3</f>
        <v>39.972761222022065</v>
      </c>
      <c r="X1874">
        <f t="shared" si="269"/>
        <v>0.25679999999999997</v>
      </c>
      <c r="AA1874">
        <v>31.265532962845199</v>
      </c>
      <c r="AB1874">
        <f t="shared" si="270"/>
        <v>0</v>
      </c>
      <c r="AC1874">
        <v>17.625948566657001</v>
      </c>
      <c r="AD1874">
        <f t="shared" si="271"/>
        <v>0</v>
      </c>
      <c r="AE1874">
        <v>39.715929942486298</v>
      </c>
      <c r="AF1874">
        <f t="shared" si="272"/>
        <v>0</v>
      </c>
      <c r="AG1874">
        <v>9.6532202257196396</v>
      </c>
      <c r="AH1874">
        <f t="shared" si="273"/>
        <v>0</v>
      </c>
      <c r="AI1874">
        <v>22.427395691314</v>
      </c>
      <c r="AJ1874">
        <f t="shared" si="274"/>
        <v>0</v>
      </c>
      <c r="AK1874">
        <v>39.9139655552896</v>
      </c>
      <c r="AL1874">
        <f t="shared" si="275"/>
        <v>0</v>
      </c>
      <c r="AM1874">
        <v>80.095293488602493</v>
      </c>
      <c r="AN1874">
        <f t="shared" si="276"/>
        <v>0</v>
      </c>
    </row>
    <row r="1875" spans="2:40" x14ac:dyDescent="0.3">
      <c r="B1875">
        <v>46.889287070136149</v>
      </c>
      <c r="C1875">
        <v>32.992839089535551</v>
      </c>
      <c r="D1875">
        <v>70.114445882838496</v>
      </c>
      <c r="E1875">
        <v>-5.199943128334354</v>
      </c>
      <c r="F1875">
        <v>20.63432630628721</v>
      </c>
      <c r="G1875">
        <v>49.765457035755269</v>
      </c>
      <c r="H1875">
        <v>100.44883789691869</v>
      </c>
      <c r="U1875">
        <f>'wyznaczanie X2 i X3'!$E$3*modele!D1875+'wyznaczanie X2 i X3'!$F$3</f>
        <v>33.440721813605649</v>
      </c>
      <c r="V1875" s="3">
        <f t="shared" si="268"/>
        <v>0.44790000000000002</v>
      </c>
      <c r="W1875">
        <f>'wyznaczanie X2 i X3'!$H$3*modele!C1875+'wyznaczanie X2 i X3'!$I$3</f>
        <v>70.852746382601353</v>
      </c>
      <c r="X1875">
        <f t="shared" si="269"/>
        <v>0.73829999999999996</v>
      </c>
      <c r="AA1875">
        <v>46.889287070136099</v>
      </c>
      <c r="AB1875">
        <f t="shared" si="270"/>
        <v>0</v>
      </c>
      <c r="AC1875">
        <v>32.9928390895356</v>
      </c>
      <c r="AD1875">
        <f t="shared" si="271"/>
        <v>0</v>
      </c>
      <c r="AE1875">
        <v>70.114445882838496</v>
      </c>
      <c r="AF1875">
        <f t="shared" si="272"/>
        <v>0</v>
      </c>
      <c r="AG1875">
        <v>-5.1999431283343496</v>
      </c>
      <c r="AH1875">
        <f t="shared" si="273"/>
        <v>0</v>
      </c>
      <c r="AI1875">
        <v>20.6343263062872</v>
      </c>
      <c r="AJ1875">
        <f t="shared" si="274"/>
        <v>0</v>
      </c>
      <c r="AK1875">
        <v>49.765457035755297</v>
      </c>
      <c r="AL1875">
        <f t="shared" si="275"/>
        <v>0</v>
      </c>
      <c r="AM1875">
        <v>100.448837896919</v>
      </c>
      <c r="AN1875">
        <f t="shared" si="276"/>
        <v>0</v>
      </c>
    </row>
    <row r="1876" spans="2:40" x14ac:dyDescent="0.3">
      <c r="B1876">
        <v>28.986121913762357</v>
      </c>
      <c r="C1876">
        <v>48.574397279983941</v>
      </c>
      <c r="D1876">
        <v>101.46334796172884</v>
      </c>
      <c r="E1876">
        <v>-87.750948012427102</v>
      </c>
      <c r="F1876">
        <v>15.610867774470634</v>
      </c>
      <c r="G1876">
        <v>49.598651651521294</v>
      </c>
      <c r="H1876">
        <v>99.464209245484753</v>
      </c>
      <c r="U1876">
        <f>'wyznaczanie X2 i X3'!$E$3*modele!D1876+'wyznaczanie X2 i X3'!$F$3</f>
        <v>48.076843657496603</v>
      </c>
      <c r="V1876" s="3">
        <f t="shared" si="268"/>
        <v>0.49759999999999999</v>
      </c>
      <c r="W1876">
        <f>'wyznaczanie X2 i X3'!$H$3*modele!C1876+'wyznaczanie X2 i X3'!$I$3</f>
        <v>102.16410927565957</v>
      </c>
      <c r="X1876">
        <f t="shared" si="269"/>
        <v>0.70079999999999998</v>
      </c>
      <c r="AA1876">
        <v>28.9861219137624</v>
      </c>
      <c r="AB1876">
        <f t="shared" si="270"/>
        <v>0</v>
      </c>
      <c r="AC1876">
        <v>48.574397279983899</v>
      </c>
      <c r="AD1876">
        <f t="shared" si="271"/>
        <v>0</v>
      </c>
      <c r="AE1876">
        <v>101.463347961729</v>
      </c>
      <c r="AF1876">
        <f t="shared" si="272"/>
        <v>0</v>
      </c>
      <c r="AG1876">
        <v>-87.750948012427102</v>
      </c>
      <c r="AH1876">
        <f t="shared" si="273"/>
        <v>0</v>
      </c>
      <c r="AI1876">
        <v>15.6108677744706</v>
      </c>
      <c r="AJ1876">
        <f t="shared" si="274"/>
        <v>0</v>
      </c>
      <c r="AK1876">
        <v>49.598651651521301</v>
      </c>
      <c r="AL1876">
        <f t="shared" si="275"/>
        <v>0</v>
      </c>
      <c r="AM1876">
        <v>99.464209245484795</v>
      </c>
      <c r="AN1876">
        <f t="shared" si="276"/>
        <v>0</v>
      </c>
    </row>
    <row r="1877" spans="2:40" x14ac:dyDescent="0.3">
      <c r="B1877">
        <v>37.76121319592918</v>
      </c>
      <c r="C1877">
        <v>27.52698888606843</v>
      </c>
      <c r="D1877">
        <v>59.265897882547243</v>
      </c>
      <c r="E1877">
        <v>-7.0585402663469239</v>
      </c>
      <c r="F1877">
        <v>26.158548046096591</v>
      </c>
      <c r="G1877">
        <v>62.315359427131831</v>
      </c>
      <c r="H1877">
        <v>125.22623985331106</v>
      </c>
      <c r="U1877">
        <f>'wyznaczanie X2 i X3'!$E$3*modele!D1877+'wyznaczanie X2 i X3'!$F$3</f>
        <v>28.375770257663227</v>
      </c>
      <c r="V1877" s="3">
        <f t="shared" si="268"/>
        <v>0.8488</v>
      </c>
      <c r="W1877">
        <f>'wyznaczanie X2 i X3'!$H$3*modele!C1877+'wyznaczanie X2 i X3'!$I$3</f>
        <v>59.869042625375897</v>
      </c>
      <c r="X1877">
        <f t="shared" si="269"/>
        <v>0.60309999999999997</v>
      </c>
      <c r="AA1877">
        <v>37.761213195929201</v>
      </c>
      <c r="AB1877">
        <f t="shared" si="270"/>
        <v>0</v>
      </c>
      <c r="AC1877">
        <v>27.526988886068398</v>
      </c>
      <c r="AD1877">
        <f t="shared" si="271"/>
        <v>0</v>
      </c>
      <c r="AE1877">
        <v>59.2658978825472</v>
      </c>
      <c r="AF1877">
        <f t="shared" si="272"/>
        <v>0</v>
      </c>
      <c r="AG1877">
        <v>-7.0585402663469203</v>
      </c>
      <c r="AH1877">
        <f t="shared" si="273"/>
        <v>0</v>
      </c>
      <c r="AI1877">
        <v>26.158548046096598</v>
      </c>
      <c r="AJ1877">
        <f t="shared" si="274"/>
        <v>0</v>
      </c>
      <c r="AK1877">
        <v>62.315359427131803</v>
      </c>
      <c r="AL1877">
        <f t="shared" si="275"/>
        <v>0</v>
      </c>
      <c r="AM1877">
        <v>125.226239853311</v>
      </c>
      <c r="AN1877">
        <f t="shared" si="276"/>
        <v>0</v>
      </c>
    </row>
    <row r="1878" spans="2:40" x14ac:dyDescent="0.3">
      <c r="B1878">
        <v>62.658777536870197</v>
      </c>
      <c r="C1878">
        <v>74.607937671851033</v>
      </c>
      <c r="D1878">
        <v>154.03216617998172</v>
      </c>
      <c r="E1878">
        <v>-98.506257941812706</v>
      </c>
      <c r="F1878">
        <v>19.681082069496288</v>
      </c>
      <c r="G1878">
        <v>58.950023690561444</v>
      </c>
      <c r="H1878">
        <v>118.18345363344288</v>
      </c>
      <c r="U1878">
        <f>'wyznaczanie X2 i X3'!$E$3*modele!D1878+'wyznaczanie X2 i X3'!$F$3</f>
        <v>72.620083694914143</v>
      </c>
      <c r="V1878" s="3">
        <f t="shared" si="268"/>
        <v>1.9879</v>
      </c>
      <c r="W1878">
        <f>'wyznaczanie X2 i X3'!$H$3*modele!C1878+'wyznaczanie X2 i X3'!$I$3</f>
        <v>154.47887912329458</v>
      </c>
      <c r="X1878">
        <f t="shared" si="269"/>
        <v>0.44669999999999999</v>
      </c>
      <c r="AA1878">
        <v>62.658777536870197</v>
      </c>
      <c r="AB1878">
        <f t="shared" si="270"/>
        <v>0</v>
      </c>
      <c r="AC1878">
        <v>74.607937671851005</v>
      </c>
      <c r="AD1878">
        <f t="shared" si="271"/>
        <v>0</v>
      </c>
      <c r="AE1878">
        <v>154.032166179982</v>
      </c>
      <c r="AF1878">
        <f t="shared" si="272"/>
        <v>0</v>
      </c>
      <c r="AG1878">
        <v>-98.506257941812706</v>
      </c>
      <c r="AH1878">
        <f t="shared" si="273"/>
        <v>0</v>
      </c>
      <c r="AI1878">
        <v>19.681082069496298</v>
      </c>
      <c r="AJ1878">
        <f t="shared" si="274"/>
        <v>0</v>
      </c>
      <c r="AK1878">
        <v>58.950023690561402</v>
      </c>
      <c r="AL1878">
        <f t="shared" si="275"/>
        <v>0</v>
      </c>
      <c r="AM1878">
        <v>118.18345363344299</v>
      </c>
      <c r="AN1878">
        <f t="shared" si="276"/>
        <v>0</v>
      </c>
    </row>
    <row r="1879" spans="2:40" x14ac:dyDescent="0.3">
      <c r="B1879">
        <v>55.264416757011411</v>
      </c>
      <c r="C1879">
        <v>51.455293417686661</v>
      </c>
      <c r="D1879">
        <v>107.080308910079</v>
      </c>
      <c r="E1879">
        <v>-43.837046739037149</v>
      </c>
      <c r="F1879">
        <v>16.988712103494798</v>
      </c>
      <c r="G1879">
        <v>52.559384096974519</v>
      </c>
      <c r="H1879">
        <v>105.05799458165578</v>
      </c>
      <c r="U1879">
        <f>'wyznaczanie X2 i X3'!$E$3*modele!D1879+'wyznaczanie X2 i X3'!$F$3</f>
        <v>50.69928078864541</v>
      </c>
      <c r="V1879" s="3">
        <f t="shared" si="268"/>
        <v>0.75600000000000001</v>
      </c>
      <c r="W1879">
        <f>'wyznaczanie X2 i X3'!$H$3*modele!C1879+'wyznaczanie X2 i X3'!$I$3</f>
        <v>107.95331105652613</v>
      </c>
      <c r="X1879">
        <f t="shared" si="269"/>
        <v>0.873</v>
      </c>
      <c r="AA1879">
        <v>55.264416757011404</v>
      </c>
      <c r="AB1879">
        <f t="shared" si="270"/>
        <v>0</v>
      </c>
      <c r="AC1879">
        <v>51.455293417686697</v>
      </c>
      <c r="AD1879">
        <f t="shared" si="271"/>
        <v>0</v>
      </c>
      <c r="AE1879">
        <v>107.080308910079</v>
      </c>
      <c r="AF1879">
        <f t="shared" si="272"/>
        <v>0</v>
      </c>
      <c r="AG1879">
        <v>-43.837046739037099</v>
      </c>
      <c r="AH1879">
        <f t="shared" si="273"/>
        <v>0</v>
      </c>
      <c r="AI1879">
        <v>16.988712103494802</v>
      </c>
      <c r="AJ1879">
        <f t="shared" si="274"/>
        <v>0</v>
      </c>
      <c r="AK1879">
        <v>52.559384096974497</v>
      </c>
      <c r="AL1879">
        <f t="shared" si="275"/>
        <v>0</v>
      </c>
      <c r="AM1879">
        <v>105.057994581656</v>
      </c>
      <c r="AN1879">
        <f t="shared" si="276"/>
        <v>0</v>
      </c>
    </row>
    <row r="1880" spans="2:40" x14ac:dyDescent="0.3">
      <c r="B1880">
        <v>52.705672195247793</v>
      </c>
      <c r="C1880">
        <v>74.776857121903149</v>
      </c>
      <c r="D1880">
        <v>154.08626737199492</v>
      </c>
      <c r="E1880">
        <v>-118.91922697521385</v>
      </c>
      <c r="F1880">
        <v>14.066564921016043</v>
      </c>
      <c r="G1880">
        <v>57.074662031050821</v>
      </c>
      <c r="H1880">
        <v>113.21369777021837</v>
      </c>
      <c r="U1880">
        <f>'wyznaczanie X2 i X3'!$E$3*modele!D1880+'wyznaczanie X2 i X3'!$F$3</f>
        <v>72.645342367010926</v>
      </c>
      <c r="V1880" s="3">
        <f t="shared" si="268"/>
        <v>2.1315</v>
      </c>
      <c r="W1880">
        <f>'wyznaczanie X2 i X3'!$H$3*modele!C1880+'wyznaczanie X2 i X3'!$I$3</f>
        <v>154.81832516172221</v>
      </c>
      <c r="X1880">
        <f t="shared" si="269"/>
        <v>0.73209999999999997</v>
      </c>
      <c r="AA1880">
        <v>52.7056721952478</v>
      </c>
      <c r="AB1880">
        <f t="shared" si="270"/>
        <v>0</v>
      </c>
      <c r="AC1880">
        <v>74.776857121903106</v>
      </c>
      <c r="AD1880">
        <f t="shared" si="271"/>
        <v>0</v>
      </c>
      <c r="AE1880">
        <v>154.08626737199501</v>
      </c>
      <c r="AF1880">
        <f t="shared" si="272"/>
        <v>0</v>
      </c>
      <c r="AG1880">
        <v>-118.919226975214</v>
      </c>
      <c r="AH1880">
        <f t="shared" si="273"/>
        <v>0</v>
      </c>
      <c r="AI1880">
        <v>14.066564921016001</v>
      </c>
      <c r="AJ1880">
        <f t="shared" si="274"/>
        <v>0</v>
      </c>
      <c r="AK1880">
        <v>57.074662031050799</v>
      </c>
      <c r="AL1880">
        <f t="shared" si="275"/>
        <v>0</v>
      </c>
      <c r="AM1880">
        <v>113.213697770218</v>
      </c>
      <c r="AN1880">
        <f t="shared" si="276"/>
        <v>0</v>
      </c>
    </row>
    <row r="1881" spans="2:40" x14ac:dyDescent="0.3">
      <c r="B1881">
        <v>64.920833424540135</v>
      </c>
      <c r="C1881">
        <v>67.810153233735235</v>
      </c>
      <c r="D1881">
        <v>140.19597437215253</v>
      </c>
      <c r="E1881">
        <v>-73.588792852125437</v>
      </c>
      <c r="F1881">
        <v>19.620990922588099</v>
      </c>
      <c r="G1881">
        <v>51.097316821809002</v>
      </c>
      <c r="H1881">
        <v>101.90493186146811</v>
      </c>
      <c r="U1881">
        <f>'wyznaczanie X2 i X3'!$E$3*modele!D1881+'wyznaczanie X2 i X3'!$F$3</f>
        <v>66.160266102412294</v>
      </c>
      <c r="V1881" s="3">
        <f t="shared" si="268"/>
        <v>1.6498999999999999</v>
      </c>
      <c r="W1881">
        <f>'wyznaczanie X2 i X3'!$H$3*modele!C1881+'wyznaczanie X2 i X3'!$I$3</f>
        <v>140.81863456950504</v>
      </c>
      <c r="X1881">
        <f t="shared" si="269"/>
        <v>0.62270000000000003</v>
      </c>
      <c r="AA1881">
        <v>64.920833424540106</v>
      </c>
      <c r="AB1881">
        <f t="shared" si="270"/>
        <v>0</v>
      </c>
      <c r="AC1881">
        <v>67.810153233735207</v>
      </c>
      <c r="AD1881">
        <f t="shared" si="271"/>
        <v>0</v>
      </c>
      <c r="AE1881">
        <v>140.19597437215299</v>
      </c>
      <c r="AF1881">
        <f t="shared" si="272"/>
        <v>0</v>
      </c>
      <c r="AG1881">
        <v>-73.588792852125394</v>
      </c>
      <c r="AH1881">
        <f t="shared" si="273"/>
        <v>0</v>
      </c>
      <c r="AI1881">
        <v>19.620990922588099</v>
      </c>
      <c r="AJ1881">
        <f t="shared" si="274"/>
        <v>0</v>
      </c>
      <c r="AK1881">
        <v>51.097316821809002</v>
      </c>
      <c r="AL1881">
        <f t="shared" si="275"/>
        <v>0</v>
      </c>
      <c r="AM1881">
        <v>101.904931861468</v>
      </c>
      <c r="AN1881">
        <f t="shared" si="276"/>
        <v>0</v>
      </c>
    </row>
    <row r="1882" spans="2:40" x14ac:dyDescent="0.3">
      <c r="B1882">
        <v>22.539260894011839</v>
      </c>
      <c r="C1882">
        <v>52.136028029362045</v>
      </c>
      <c r="D1882">
        <v>108.80136151015485</v>
      </c>
      <c r="E1882">
        <v>-111.32956230006245</v>
      </c>
      <c r="F1882">
        <v>21.656486767395418</v>
      </c>
      <c r="G1882">
        <v>46.538230930492141</v>
      </c>
      <c r="H1882">
        <v>94.046177864962473</v>
      </c>
      <c r="U1882">
        <f>'wyznaczanie X2 i X3'!$E$3*modele!D1882+'wyznaczanie X2 i X3'!$F$3</f>
        <v>51.502802886199746</v>
      </c>
      <c r="V1882" s="3">
        <f t="shared" si="268"/>
        <v>0.63319999999999999</v>
      </c>
      <c r="W1882">
        <f>'wyznaczanie X2 i X3'!$H$3*modele!C1882+'wyznaczanie X2 i X3'!$I$3</f>
        <v>109.32125694483267</v>
      </c>
      <c r="X1882">
        <f t="shared" si="269"/>
        <v>0.51990000000000003</v>
      </c>
      <c r="AA1882">
        <v>22.5392608940118</v>
      </c>
      <c r="AB1882">
        <f t="shared" si="270"/>
        <v>0</v>
      </c>
      <c r="AC1882">
        <v>52.136028029362002</v>
      </c>
      <c r="AD1882">
        <f t="shared" si="271"/>
        <v>0</v>
      </c>
      <c r="AE1882">
        <v>108.801361510155</v>
      </c>
      <c r="AF1882">
        <f t="shared" si="272"/>
        <v>0</v>
      </c>
      <c r="AG1882">
        <v>-111.32956230006199</v>
      </c>
      <c r="AH1882">
        <f t="shared" si="273"/>
        <v>0</v>
      </c>
      <c r="AI1882">
        <v>21.6564867673954</v>
      </c>
      <c r="AJ1882">
        <f t="shared" si="274"/>
        <v>0</v>
      </c>
      <c r="AK1882">
        <v>46.538230930492098</v>
      </c>
      <c r="AL1882">
        <f t="shared" si="275"/>
        <v>0</v>
      </c>
      <c r="AM1882">
        <v>94.046177864962502</v>
      </c>
      <c r="AN1882">
        <f t="shared" si="276"/>
        <v>0</v>
      </c>
    </row>
    <row r="1883" spans="2:40" x14ac:dyDescent="0.3">
      <c r="B1883">
        <v>22.740012775124935</v>
      </c>
      <c r="C1883">
        <v>37.876871081180624</v>
      </c>
      <c r="D1883">
        <v>79.9461264288866</v>
      </c>
      <c r="E1883">
        <v>-68.15058769329201</v>
      </c>
      <c r="F1883">
        <v>19.3422610849058</v>
      </c>
      <c r="G1883">
        <v>45.413963790507609</v>
      </c>
      <c r="H1883">
        <v>91.498513406931806</v>
      </c>
      <c r="U1883">
        <f>'wyznaczanie X2 i X3'!$E$3*modele!D1883+'wyznaczanie X2 i X3'!$F$3</f>
        <v>38.030920029799951</v>
      </c>
      <c r="V1883" s="3">
        <f t="shared" si="268"/>
        <v>0.154</v>
      </c>
      <c r="W1883">
        <f>'wyznaczanie X2 i X3'!$H$3*modele!C1883+'wyznaczanie X2 i X3'!$I$3</f>
        <v>80.667278164502946</v>
      </c>
      <c r="X1883">
        <f t="shared" si="269"/>
        <v>0.72119999999999995</v>
      </c>
      <c r="AA1883">
        <v>22.740012775124899</v>
      </c>
      <c r="AB1883">
        <f t="shared" si="270"/>
        <v>0</v>
      </c>
      <c r="AC1883">
        <v>37.876871081180603</v>
      </c>
      <c r="AD1883">
        <f t="shared" si="271"/>
        <v>0</v>
      </c>
      <c r="AE1883">
        <v>79.9461264288866</v>
      </c>
      <c r="AF1883">
        <f t="shared" si="272"/>
        <v>0</v>
      </c>
      <c r="AG1883">
        <v>-68.150587693291996</v>
      </c>
      <c r="AH1883">
        <f t="shared" si="273"/>
        <v>0</v>
      </c>
      <c r="AI1883">
        <v>19.3422610849058</v>
      </c>
      <c r="AJ1883">
        <f t="shared" si="274"/>
        <v>0</v>
      </c>
      <c r="AK1883">
        <v>45.413963790507601</v>
      </c>
      <c r="AL1883">
        <f t="shared" si="275"/>
        <v>0</v>
      </c>
      <c r="AM1883">
        <v>91.498513406931806</v>
      </c>
      <c r="AN1883">
        <f t="shared" si="276"/>
        <v>0</v>
      </c>
    </row>
    <row r="1884" spans="2:40" x14ac:dyDescent="0.3">
      <c r="B1884">
        <v>45.330862921003771</v>
      </c>
      <c r="C1884">
        <v>10.020882975054429</v>
      </c>
      <c r="D1884">
        <v>24.338720490793676</v>
      </c>
      <c r="E1884">
        <v>60.599076916844254</v>
      </c>
      <c r="F1884">
        <v>18.380808700179269</v>
      </c>
      <c r="G1884">
        <v>48.124533668737591</v>
      </c>
      <c r="H1884">
        <v>96.560979477894435</v>
      </c>
      <c r="U1884">
        <f>'wyznaczanie X2 i X3'!$E$3*modele!D1884+'wyznaczanie X2 i X3'!$F$3</f>
        <v>12.069029349083584</v>
      </c>
      <c r="V1884" s="3">
        <f t="shared" si="268"/>
        <v>2.0480999999999998</v>
      </c>
      <c r="W1884">
        <f>'wyznaczanie X2 i X3'!$H$3*modele!C1884+'wyznaczanie X2 i X3'!$I$3</f>
        <v>24.690273703530529</v>
      </c>
      <c r="X1884">
        <f t="shared" si="269"/>
        <v>0.35160000000000002</v>
      </c>
      <c r="AA1884">
        <v>45.330862921003799</v>
      </c>
      <c r="AB1884">
        <f t="shared" si="270"/>
        <v>0</v>
      </c>
      <c r="AC1884">
        <v>10.0208829750544</v>
      </c>
      <c r="AD1884">
        <f t="shared" si="271"/>
        <v>0</v>
      </c>
      <c r="AE1884">
        <v>24.338720490793701</v>
      </c>
      <c r="AF1884">
        <f t="shared" si="272"/>
        <v>0</v>
      </c>
      <c r="AG1884">
        <v>60.599076916844297</v>
      </c>
      <c r="AH1884">
        <f t="shared" si="273"/>
        <v>0</v>
      </c>
      <c r="AI1884">
        <v>18.380808700179301</v>
      </c>
      <c r="AJ1884">
        <f t="shared" si="274"/>
        <v>0</v>
      </c>
      <c r="AK1884">
        <v>48.124533668737598</v>
      </c>
      <c r="AL1884">
        <f t="shared" si="275"/>
        <v>0</v>
      </c>
      <c r="AM1884">
        <v>96.560979477894406</v>
      </c>
      <c r="AN1884">
        <f t="shared" si="276"/>
        <v>0</v>
      </c>
    </row>
    <row r="1885" spans="2:40" x14ac:dyDescent="0.3">
      <c r="B1885">
        <v>39.066384829089458</v>
      </c>
      <c r="C1885">
        <v>45.636367577800684</v>
      </c>
      <c r="D1885">
        <v>96.067857189982405</v>
      </c>
      <c r="E1885">
        <v>-58.776333075223135</v>
      </c>
      <c r="F1885">
        <v>20.206547589873516</v>
      </c>
      <c r="G1885">
        <v>46.203883924995573</v>
      </c>
      <c r="H1885">
        <v>92.585383912538433</v>
      </c>
      <c r="U1885">
        <f>'wyznaczanie X2 i X3'!$E$3*modele!D1885+'wyznaczanie X2 i X3'!$F$3</f>
        <v>45.557806144025079</v>
      </c>
      <c r="V1885" s="3">
        <f t="shared" si="268"/>
        <v>7.8600000000000003E-2</v>
      </c>
      <c r="W1885">
        <f>'wyznaczanie X2 i X3'!$H$3*modele!C1885+'wyznaczanie X2 i X3'!$I$3</f>
        <v>96.260096784018231</v>
      </c>
      <c r="X1885">
        <f t="shared" si="269"/>
        <v>0.19220000000000001</v>
      </c>
      <c r="AA1885">
        <v>39.0663848290895</v>
      </c>
      <c r="AB1885">
        <f t="shared" si="270"/>
        <v>0</v>
      </c>
      <c r="AC1885">
        <v>45.636367577800698</v>
      </c>
      <c r="AD1885">
        <f t="shared" si="271"/>
        <v>0</v>
      </c>
      <c r="AE1885">
        <v>96.067857189982405</v>
      </c>
      <c r="AF1885">
        <f t="shared" si="272"/>
        <v>0</v>
      </c>
      <c r="AG1885">
        <v>-58.7763330752231</v>
      </c>
      <c r="AH1885">
        <f t="shared" si="273"/>
        <v>0</v>
      </c>
      <c r="AI1885">
        <v>20.206547589873502</v>
      </c>
      <c r="AJ1885">
        <f t="shared" si="274"/>
        <v>0</v>
      </c>
      <c r="AK1885">
        <v>46.203883924995601</v>
      </c>
      <c r="AL1885">
        <f t="shared" si="275"/>
        <v>0</v>
      </c>
      <c r="AM1885">
        <v>92.585383912538404</v>
      </c>
      <c r="AN1885">
        <f t="shared" si="276"/>
        <v>0</v>
      </c>
    </row>
    <row r="1886" spans="2:40" x14ac:dyDescent="0.3">
      <c r="B1886">
        <v>42.731484497777764</v>
      </c>
      <c r="D1886">
        <v>4.0615065215845334</v>
      </c>
      <c r="E1886">
        <v>85.462968995555528</v>
      </c>
      <c r="F1886">
        <v>22.188394470402734</v>
      </c>
      <c r="G1886">
        <v>50.701394712792073</v>
      </c>
      <c r="H1886">
        <v>100.50759104064041</v>
      </c>
      <c r="U1886">
        <f>'wyznaczanie X2 i X3'!$E$3*modele!D1886+'wyznaczanie X2 i X3'!$F$3</f>
        <v>2.6020383341785474</v>
      </c>
      <c r="V1886" s="3">
        <f t="shared" si="268"/>
        <v>2.6019999999999999</v>
      </c>
      <c r="W1886">
        <f>'wyznaczanie X2 i X3'!$H$3*modele!C1886+'wyznaczanie X2 i X3'!$I$3</f>
        <v>4.5531667784259611</v>
      </c>
      <c r="X1886">
        <f t="shared" si="269"/>
        <v>0.49170000000000003</v>
      </c>
      <c r="AA1886">
        <v>42.731484497777799</v>
      </c>
      <c r="AB1886">
        <f t="shared" si="270"/>
        <v>0</v>
      </c>
      <c r="AC1886">
        <v>36.303033748385303</v>
      </c>
      <c r="AD1886">
        <f t="shared" si="271"/>
        <v>36.302999999999997</v>
      </c>
      <c r="AE1886">
        <v>4.0615065215845298</v>
      </c>
      <c r="AF1886">
        <f t="shared" si="272"/>
        <v>0</v>
      </c>
      <c r="AG1886">
        <v>85.462968995555499</v>
      </c>
      <c r="AH1886">
        <f t="shared" si="273"/>
        <v>0</v>
      </c>
      <c r="AI1886">
        <v>22.188394470402699</v>
      </c>
      <c r="AJ1886">
        <f t="shared" si="274"/>
        <v>0</v>
      </c>
      <c r="AK1886">
        <v>50.701394712792101</v>
      </c>
      <c r="AL1886">
        <f t="shared" si="275"/>
        <v>0</v>
      </c>
      <c r="AM1886">
        <v>100.50759104063999</v>
      </c>
      <c r="AN1886">
        <f t="shared" si="276"/>
        <v>0</v>
      </c>
    </row>
    <row r="1887" spans="2:40" x14ac:dyDescent="0.3">
      <c r="B1887">
        <v>21.213452658144497</v>
      </c>
      <c r="C1887">
        <v>26.969699918969905</v>
      </c>
      <c r="D1887">
        <v>57.989086397835258</v>
      </c>
      <c r="E1887">
        <v>-38.482194440620717</v>
      </c>
      <c r="F1887">
        <v>22.9761471058045</v>
      </c>
      <c r="G1887">
        <v>54.687641402531611</v>
      </c>
      <c r="H1887">
        <v>108.79198755753143</v>
      </c>
      <c r="U1887">
        <f>'wyznaczanie X2 i X3'!$E$3*modele!D1887+'wyznaczanie X2 i X3'!$F$3</f>
        <v>27.779654693076747</v>
      </c>
      <c r="V1887" s="3">
        <f t="shared" si="268"/>
        <v>0.81</v>
      </c>
      <c r="W1887">
        <f>'wyznaczanie X2 i X3'!$H$3*modele!C1887+'wyznaczanie X2 i X3'!$I$3</f>
        <v>58.749162516349557</v>
      </c>
      <c r="X1887">
        <f t="shared" si="269"/>
        <v>0.7601</v>
      </c>
      <c r="AA1887">
        <v>21.213452658144501</v>
      </c>
      <c r="AB1887">
        <f t="shared" si="270"/>
        <v>0</v>
      </c>
      <c r="AC1887">
        <v>26.969699918969901</v>
      </c>
      <c r="AD1887">
        <f t="shared" si="271"/>
        <v>0</v>
      </c>
      <c r="AE1887">
        <v>57.989086397835301</v>
      </c>
      <c r="AF1887">
        <f t="shared" si="272"/>
        <v>0</v>
      </c>
      <c r="AG1887">
        <v>-38.482194440620702</v>
      </c>
      <c r="AH1887">
        <f t="shared" si="273"/>
        <v>0</v>
      </c>
      <c r="AI1887">
        <v>22.9761471058045</v>
      </c>
      <c r="AJ1887">
        <f t="shared" si="274"/>
        <v>0</v>
      </c>
      <c r="AK1887">
        <v>54.687641402531597</v>
      </c>
      <c r="AL1887">
        <f t="shared" si="275"/>
        <v>0</v>
      </c>
      <c r="AM1887">
        <v>108.791987557531</v>
      </c>
      <c r="AN1887">
        <f t="shared" si="276"/>
        <v>0</v>
      </c>
    </row>
    <row r="1888" spans="2:40" x14ac:dyDescent="0.3">
      <c r="B1888">
        <v>56.188404066292691</v>
      </c>
      <c r="C1888">
        <v>72.845200528271448</v>
      </c>
      <c r="D1888">
        <v>149.93027639185519</v>
      </c>
      <c r="E1888">
        <v>-106.15879345222896</v>
      </c>
      <c r="F1888">
        <v>19.748927716418841</v>
      </c>
      <c r="G1888">
        <v>52.749672783777307</v>
      </c>
      <c r="H1888">
        <v>105.57114060409388</v>
      </c>
      <c r="U1888">
        <f>'wyznaczanie X2 i X3'!$E$3*modele!D1888+'wyznaczanie X2 i X3'!$F$3</f>
        <v>70.705000398594862</v>
      </c>
      <c r="V1888" s="3">
        <f t="shared" si="268"/>
        <v>2.1402000000000001</v>
      </c>
      <c r="W1888">
        <f>'wyznaczanie X2 i X3'!$H$3*modele!C1888+'wyznaczanie X2 i X3'!$I$3</f>
        <v>150.93663375135691</v>
      </c>
      <c r="X1888">
        <f t="shared" si="269"/>
        <v>1.0064</v>
      </c>
      <c r="AA1888">
        <v>56.188404066292698</v>
      </c>
      <c r="AB1888">
        <f t="shared" si="270"/>
        <v>0</v>
      </c>
      <c r="AC1888">
        <v>72.845200528271405</v>
      </c>
      <c r="AD1888">
        <f t="shared" si="271"/>
        <v>0</v>
      </c>
      <c r="AE1888">
        <v>149.93027639185499</v>
      </c>
      <c r="AF1888">
        <f t="shared" si="272"/>
        <v>0</v>
      </c>
      <c r="AG1888">
        <v>-106.15879345222901</v>
      </c>
      <c r="AH1888">
        <f t="shared" si="273"/>
        <v>0</v>
      </c>
      <c r="AI1888">
        <v>19.748927716418802</v>
      </c>
      <c r="AJ1888">
        <f t="shared" si="274"/>
        <v>0</v>
      </c>
      <c r="AK1888">
        <v>52.749672783777299</v>
      </c>
      <c r="AL1888">
        <f t="shared" si="275"/>
        <v>0</v>
      </c>
      <c r="AM1888">
        <v>105.571140604094</v>
      </c>
      <c r="AN1888">
        <f t="shared" si="276"/>
        <v>0</v>
      </c>
    </row>
    <row r="1889" spans="2:40" x14ac:dyDescent="0.3">
      <c r="B1889">
        <v>44.481445825623126</v>
      </c>
      <c r="C1889">
        <v>76.261466591047778</v>
      </c>
      <c r="D1889">
        <v>157.1796669087021</v>
      </c>
      <c r="E1889">
        <v>-139.82150812189707</v>
      </c>
      <c r="F1889">
        <v>9.1435295296189096</v>
      </c>
      <c r="G1889">
        <v>50.273693035661601</v>
      </c>
      <c r="H1889">
        <v>100.23985982207705</v>
      </c>
      <c r="U1889">
        <f>'wyznaczanie X2 i X3'!$E$3*modele!D1889+'wyznaczanie X2 i X3'!$F$3</f>
        <v>74.089583457724274</v>
      </c>
      <c r="V1889" s="3">
        <f t="shared" si="268"/>
        <v>2.1718999999999999</v>
      </c>
      <c r="W1889">
        <f>'wyznaczanie X2 i X3'!$H$3*modele!C1889+'wyznaczanie X2 i X3'!$I$3</f>
        <v>157.80166901441555</v>
      </c>
      <c r="X1889">
        <f t="shared" si="269"/>
        <v>0.622</v>
      </c>
      <c r="AA1889">
        <v>44.481445825623098</v>
      </c>
      <c r="AB1889">
        <f t="shared" si="270"/>
        <v>0</v>
      </c>
      <c r="AC1889">
        <v>76.261466591047807</v>
      </c>
      <c r="AD1889">
        <f t="shared" si="271"/>
        <v>0</v>
      </c>
      <c r="AE1889">
        <v>157.17966690870199</v>
      </c>
      <c r="AF1889">
        <f t="shared" si="272"/>
        <v>0</v>
      </c>
      <c r="AG1889">
        <v>-139.82150812189701</v>
      </c>
      <c r="AH1889">
        <f t="shared" si="273"/>
        <v>0</v>
      </c>
      <c r="AI1889">
        <v>9.1435295296189096</v>
      </c>
      <c r="AJ1889">
        <f t="shared" si="274"/>
        <v>0</v>
      </c>
      <c r="AK1889">
        <v>50.273693035661601</v>
      </c>
      <c r="AL1889">
        <f t="shared" si="275"/>
        <v>0</v>
      </c>
      <c r="AM1889">
        <v>100.23985982207699</v>
      </c>
      <c r="AN1889">
        <f t="shared" si="276"/>
        <v>0</v>
      </c>
    </row>
    <row r="1890" spans="2:40" x14ac:dyDescent="0.3">
      <c r="B1890">
        <v>35.71307362054619</v>
      </c>
      <c r="C1890">
        <v>29.909538315575851</v>
      </c>
      <c r="D1890">
        <v>64.081927676049531</v>
      </c>
      <c r="E1890">
        <v>-18.302467705635181</v>
      </c>
      <c r="F1890">
        <v>31.83590583814366</v>
      </c>
      <c r="G1890">
        <v>50.545790068057599</v>
      </c>
      <c r="H1890">
        <v>101.17902467474964</v>
      </c>
      <c r="U1890">
        <f>'wyznaczanie X2 i X3'!$E$3*modele!D1890+'wyznaczanie X2 i X3'!$F$3</f>
        <v>30.624270019604602</v>
      </c>
      <c r="V1890" s="3">
        <f t="shared" si="268"/>
        <v>0.7147</v>
      </c>
      <c r="W1890">
        <f>'wyznaczanie X2 i X3'!$H$3*modele!C1890+'wyznaczanie X2 i X3'!$I$3</f>
        <v>64.65680960516913</v>
      </c>
      <c r="X1890">
        <f t="shared" si="269"/>
        <v>0.57489999999999997</v>
      </c>
      <c r="AA1890">
        <v>35.713073620546197</v>
      </c>
      <c r="AB1890">
        <f t="shared" si="270"/>
        <v>0</v>
      </c>
      <c r="AC1890">
        <v>29.909538315575901</v>
      </c>
      <c r="AD1890">
        <f t="shared" si="271"/>
        <v>0</v>
      </c>
      <c r="AE1890">
        <v>64.081927676049503</v>
      </c>
      <c r="AF1890">
        <f t="shared" si="272"/>
        <v>0</v>
      </c>
      <c r="AG1890">
        <v>-18.302467705635198</v>
      </c>
      <c r="AH1890">
        <f t="shared" si="273"/>
        <v>0</v>
      </c>
      <c r="AI1890">
        <v>31.835905838143699</v>
      </c>
      <c r="AJ1890">
        <f t="shared" si="274"/>
        <v>0</v>
      </c>
      <c r="AK1890">
        <v>50.545790068057599</v>
      </c>
      <c r="AL1890">
        <f t="shared" si="275"/>
        <v>0</v>
      </c>
      <c r="AM1890">
        <v>101.17902467475</v>
      </c>
      <c r="AN1890">
        <f t="shared" si="276"/>
        <v>0</v>
      </c>
    </row>
    <row r="1891" spans="2:40" x14ac:dyDescent="0.3">
      <c r="B1891">
        <v>55.266604321574057</v>
      </c>
      <c r="C1891">
        <v>47.683129081549239</v>
      </c>
      <c r="D1891">
        <v>99.706971144609327</v>
      </c>
      <c r="E1891">
        <v>-32.516178601499618</v>
      </c>
      <c r="F1891">
        <v>16.032713214592995</v>
      </c>
      <c r="G1891">
        <v>42.344139258960702</v>
      </c>
      <c r="H1891">
        <v>84.607431869451801</v>
      </c>
      <c r="U1891">
        <f>'wyznaczanie X2 i X3'!$E$3*modele!D1891+'wyznaczanie X2 i X3'!$F$3</f>
        <v>47.25682944983933</v>
      </c>
      <c r="V1891" s="3">
        <f t="shared" si="268"/>
        <v>0.42630000000000001</v>
      </c>
      <c r="W1891">
        <f>'wyznaczanie X2 i X3'!$H$3*modele!C1891+'wyznaczanie X2 i X3'!$I$3</f>
        <v>100.37309314908642</v>
      </c>
      <c r="X1891">
        <f t="shared" si="269"/>
        <v>0.66610000000000003</v>
      </c>
      <c r="AA1891">
        <v>55.2666043215741</v>
      </c>
      <c r="AB1891">
        <f t="shared" si="270"/>
        <v>0</v>
      </c>
      <c r="AC1891">
        <v>47.683129081549197</v>
      </c>
      <c r="AD1891">
        <f t="shared" si="271"/>
        <v>0</v>
      </c>
      <c r="AE1891">
        <v>99.706971144609298</v>
      </c>
      <c r="AF1891">
        <f t="shared" si="272"/>
        <v>0</v>
      </c>
      <c r="AG1891">
        <v>-32.516178601499597</v>
      </c>
      <c r="AH1891">
        <f t="shared" si="273"/>
        <v>0</v>
      </c>
      <c r="AI1891">
        <v>16.032713214592999</v>
      </c>
      <c r="AJ1891">
        <f t="shared" si="274"/>
        <v>0</v>
      </c>
      <c r="AK1891">
        <v>42.344139258960702</v>
      </c>
      <c r="AL1891">
        <f t="shared" si="275"/>
        <v>0</v>
      </c>
      <c r="AM1891">
        <v>84.607431869451801</v>
      </c>
      <c r="AN1891">
        <f t="shared" si="276"/>
        <v>0</v>
      </c>
    </row>
    <row r="1892" spans="2:40" x14ac:dyDescent="0.3">
      <c r="B1892">
        <v>42.927491491530475</v>
      </c>
      <c r="C1892">
        <v>68.69948227146989</v>
      </c>
      <c r="D1892">
        <v>141.90006695286093</v>
      </c>
      <c r="E1892">
        <v>-120.24346383134872</v>
      </c>
      <c r="F1892">
        <v>11.909702097204324</v>
      </c>
      <c r="G1892">
        <v>47.526481766546269</v>
      </c>
      <c r="H1892">
        <v>94.317808736078078</v>
      </c>
      <c r="U1892">
        <f>'wyznaczanie X2 i X3'!$E$3*modele!D1892+'wyznaczanie X2 i X3'!$F$3</f>
        <v>66.955869935100054</v>
      </c>
      <c r="V1892" s="3">
        <f t="shared" si="268"/>
        <v>1.7436</v>
      </c>
      <c r="W1892">
        <f>'wyznaczanie X2 i X3'!$H$3*modele!C1892+'wyznaczanie X2 i X3'!$I$3</f>
        <v>142.60575392505922</v>
      </c>
      <c r="X1892">
        <f t="shared" si="269"/>
        <v>0.70569999999999999</v>
      </c>
      <c r="AA1892">
        <v>42.927491491530503</v>
      </c>
      <c r="AB1892">
        <f t="shared" si="270"/>
        <v>0</v>
      </c>
      <c r="AC1892">
        <v>68.699482271469904</v>
      </c>
      <c r="AD1892">
        <f t="shared" si="271"/>
        <v>0</v>
      </c>
      <c r="AE1892">
        <v>141.90006695286101</v>
      </c>
      <c r="AF1892">
        <f t="shared" si="272"/>
        <v>0</v>
      </c>
      <c r="AG1892">
        <v>-120.243463831349</v>
      </c>
      <c r="AH1892">
        <f t="shared" si="273"/>
        <v>0</v>
      </c>
      <c r="AI1892">
        <v>11.909702097204301</v>
      </c>
      <c r="AJ1892">
        <f t="shared" si="274"/>
        <v>0</v>
      </c>
      <c r="AK1892">
        <v>47.526481766546297</v>
      </c>
      <c r="AL1892">
        <f t="shared" si="275"/>
        <v>0</v>
      </c>
      <c r="AM1892">
        <v>94.317808736078106</v>
      </c>
      <c r="AN1892">
        <f t="shared" si="276"/>
        <v>0</v>
      </c>
    </row>
    <row r="1893" spans="2:40" x14ac:dyDescent="0.3">
      <c r="B1893">
        <v>48.113618807977446</v>
      </c>
      <c r="C1893">
        <v>30.141669427076582</v>
      </c>
      <c r="D1893">
        <v>64.651962397249804</v>
      </c>
      <c r="E1893">
        <v>5.8022293347251406</v>
      </c>
      <c r="F1893">
        <v>23.706802040345735</v>
      </c>
      <c r="G1893">
        <v>48.401383155715806</v>
      </c>
      <c r="H1893">
        <v>97.508957497318804</v>
      </c>
      <c r="U1893">
        <f>'wyznaczanie X2 i X3'!$E$3*modele!D1893+'wyznaczanie X2 i X3'!$F$3</f>
        <v>30.890406856350591</v>
      </c>
      <c r="V1893" s="3">
        <f t="shared" si="268"/>
        <v>0.74870000000000003</v>
      </c>
      <c r="W1893">
        <f>'wyznaczanie X2 i X3'!$H$3*modele!C1893+'wyznaczanie X2 i X3'!$I$3</f>
        <v>65.123280376713922</v>
      </c>
      <c r="X1893">
        <f t="shared" si="269"/>
        <v>0.4713</v>
      </c>
      <c r="AA1893">
        <v>48.113618807977403</v>
      </c>
      <c r="AB1893">
        <f t="shared" si="270"/>
        <v>0</v>
      </c>
      <c r="AC1893">
        <v>30.1416694270766</v>
      </c>
      <c r="AD1893">
        <f t="shared" si="271"/>
        <v>0</v>
      </c>
      <c r="AE1893">
        <v>64.651962397249804</v>
      </c>
      <c r="AF1893">
        <f t="shared" si="272"/>
        <v>0</v>
      </c>
      <c r="AG1893">
        <v>5.8022293347251397</v>
      </c>
      <c r="AH1893">
        <f t="shared" si="273"/>
        <v>0</v>
      </c>
      <c r="AI1893">
        <v>23.7068020403457</v>
      </c>
      <c r="AJ1893">
        <f t="shared" si="274"/>
        <v>0</v>
      </c>
      <c r="AK1893">
        <v>48.401383155715799</v>
      </c>
      <c r="AL1893">
        <f t="shared" si="275"/>
        <v>0</v>
      </c>
      <c r="AM1893">
        <v>97.508957497318804</v>
      </c>
      <c r="AN1893">
        <f t="shared" si="276"/>
        <v>0</v>
      </c>
    </row>
    <row r="1894" spans="2:40" x14ac:dyDescent="0.3">
      <c r="B1894">
        <v>61.966245421085652</v>
      </c>
      <c r="C1894">
        <v>51.168734427720132</v>
      </c>
      <c r="D1894">
        <v>106.71816583229877</v>
      </c>
      <c r="E1894">
        <v>-29.573712440989098</v>
      </c>
      <c r="F1894">
        <v>22.019013526823084</v>
      </c>
      <c r="G1894">
        <v>49.286795535755438</v>
      </c>
      <c r="H1894">
        <v>98.421666094830343</v>
      </c>
      <c r="U1894">
        <f>'wyznaczanie X2 i X3'!$E$3*modele!D1894+'wyznaczanie X2 i X3'!$F$3</f>
        <v>50.530204047202453</v>
      </c>
      <c r="V1894" s="3">
        <f t="shared" si="268"/>
        <v>0.63849999999999996</v>
      </c>
      <c r="W1894">
        <f>'wyznaczanie X2 i X3'!$H$3*modele!C1894+'wyznaczanie X2 i X3'!$I$3</f>
        <v>107.37746668875228</v>
      </c>
      <c r="X1894">
        <f t="shared" si="269"/>
        <v>0.6593</v>
      </c>
      <c r="AA1894">
        <v>61.966245421085702</v>
      </c>
      <c r="AB1894">
        <f t="shared" si="270"/>
        <v>0</v>
      </c>
      <c r="AC1894">
        <v>51.168734427720103</v>
      </c>
      <c r="AD1894">
        <f t="shared" si="271"/>
        <v>0</v>
      </c>
      <c r="AE1894">
        <v>106.71816583229899</v>
      </c>
      <c r="AF1894">
        <f t="shared" si="272"/>
        <v>0</v>
      </c>
      <c r="AG1894">
        <v>-29.573712440989102</v>
      </c>
      <c r="AH1894">
        <f t="shared" si="273"/>
        <v>0</v>
      </c>
      <c r="AI1894">
        <v>22.019013526823102</v>
      </c>
      <c r="AJ1894">
        <f t="shared" si="274"/>
        <v>0</v>
      </c>
      <c r="AK1894">
        <v>49.286795535755402</v>
      </c>
      <c r="AL1894">
        <f t="shared" si="275"/>
        <v>0</v>
      </c>
      <c r="AM1894">
        <v>98.4216660948303</v>
      </c>
      <c r="AN1894">
        <f t="shared" si="276"/>
        <v>0</v>
      </c>
    </row>
    <row r="1895" spans="2:40" x14ac:dyDescent="0.3">
      <c r="B1895">
        <v>68.191579969944883</v>
      </c>
      <c r="C1895">
        <v>13.629049905345735</v>
      </c>
      <c r="D1895">
        <v>31.794508280367509</v>
      </c>
      <c r="E1895">
        <v>95.496010223852565</v>
      </c>
      <c r="F1895">
        <v>12.378016991651146</v>
      </c>
      <c r="G1895">
        <v>51.8545967068385</v>
      </c>
      <c r="H1895">
        <v>103.00467095423238</v>
      </c>
      <c r="U1895">
        <f>'wyznaczanie X2 i X3'!$E$3*modele!D1895+'wyznaczanie X2 i X3'!$F$3</f>
        <v>15.549974814279908</v>
      </c>
      <c r="V1895" s="3">
        <f t="shared" si="268"/>
        <v>1.9209000000000001</v>
      </c>
      <c r="W1895">
        <f>'wyznaczanie X2 i X3'!$H$3*modele!C1895+'wyznaczanie X2 i X3'!$I$3</f>
        <v>31.940936490410117</v>
      </c>
      <c r="X1895">
        <f t="shared" si="269"/>
        <v>0.1464</v>
      </c>
      <c r="AA1895">
        <v>68.191579969944897</v>
      </c>
      <c r="AB1895">
        <f t="shared" si="270"/>
        <v>0</v>
      </c>
      <c r="AC1895">
        <v>13.629049905345701</v>
      </c>
      <c r="AD1895">
        <f t="shared" si="271"/>
        <v>0</v>
      </c>
      <c r="AE1895">
        <v>31.794508280367499</v>
      </c>
      <c r="AF1895">
        <f t="shared" si="272"/>
        <v>0</v>
      </c>
      <c r="AG1895">
        <v>95.496010223852593</v>
      </c>
      <c r="AH1895">
        <f t="shared" si="273"/>
        <v>0</v>
      </c>
      <c r="AI1895">
        <v>12.3780169916511</v>
      </c>
      <c r="AJ1895">
        <f t="shared" si="274"/>
        <v>0</v>
      </c>
      <c r="AK1895">
        <v>51.8545967068385</v>
      </c>
      <c r="AL1895">
        <f t="shared" si="275"/>
        <v>0</v>
      </c>
      <c r="AM1895">
        <v>103.004670954232</v>
      </c>
      <c r="AN1895">
        <f t="shared" si="276"/>
        <v>0</v>
      </c>
    </row>
    <row r="1896" spans="2:40" x14ac:dyDescent="0.3">
      <c r="B1896">
        <v>48.558996201824627</v>
      </c>
      <c r="C1896">
        <v>79.509821862068364</v>
      </c>
      <c r="D1896">
        <v>163.95194040676057</v>
      </c>
      <c r="E1896">
        <v>-141.41147318255585</v>
      </c>
      <c r="F1896">
        <v>17.408019138556195</v>
      </c>
      <c r="G1896">
        <v>47.043365993606145</v>
      </c>
      <c r="H1896">
        <v>94.504991781204453</v>
      </c>
      <c r="U1896">
        <f>'wyznaczanie X2 i X3'!$E$3*modele!D1896+'wyznaczanie X2 i X3'!$F$3</f>
        <v>77.251410938262495</v>
      </c>
      <c r="V1896" s="3">
        <f t="shared" si="268"/>
        <v>2.2584</v>
      </c>
      <c r="W1896">
        <f>'wyznaczanie X2 i X3'!$H$3*modele!C1896+'wyznaczanie X2 i X3'!$I$3</f>
        <v>164.32928515224529</v>
      </c>
      <c r="X1896">
        <f t="shared" si="269"/>
        <v>0.37730000000000002</v>
      </c>
      <c r="AA1896">
        <v>48.558996201824598</v>
      </c>
      <c r="AB1896">
        <f t="shared" si="270"/>
        <v>0</v>
      </c>
      <c r="AC1896">
        <v>79.509821862068407</v>
      </c>
      <c r="AD1896">
        <f t="shared" si="271"/>
        <v>0</v>
      </c>
      <c r="AE1896">
        <v>163.951940406761</v>
      </c>
      <c r="AF1896">
        <f t="shared" si="272"/>
        <v>0</v>
      </c>
      <c r="AG1896">
        <v>-141.41147318255599</v>
      </c>
      <c r="AH1896">
        <f t="shared" si="273"/>
        <v>0</v>
      </c>
      <c r="AI1896">
        <v>17.408019138556199</v>
      </c>
      <c r="AJ1896">
        <f t="shared" si="274"/>
        <v>0</v>
      </c>
      <c r="AK1896">
        <v>47.043365993606102</v>
      </c>
      <c r="AL1896">
        <f t="shared" si="275"/>
        <v>0</v>
      </c>
      <c r="AM1896">
        <v>94.504991781204495</v>
      </c>
      <c r="AN1896">
        <f t="shared" si="276"/>
        <v>0</v>
      </c>
    </row>
    <row r="1897" spans="2:40" x14ac:dyDescent="0.3">
      <c r="B1897">
        <v>31.078631207064788</v>
      </c>
      <c r="C1897">
        <v>40.553009821406278</v>
      </c>
      <c r="D1897">
        <v>86.044585578404423</v>
      </c>
      <c r="E1897">
        <v>-59.501767050089256</v>
      </c>
      <c r="F1897">
        <v>16.961108461666125</v>
      </c>
      <c r="G1897">
        <v>55.932690100278265</v>
      </c>
      <c r="H1897">
        <v>111.40782758187629</v>
      </c>
      <c r="U1897">
        <f>'wyznaczanie X2 i X3'!$E$3*modele!D1897+'wyznaczanie X2 i X3'!$F$3</f>
        <v>40.878158218484039</v>
      </c>
      <c r="V1897" s="3">
        <f t="shared" si="268"/>
        <v>0.3251</v>
      </c>
      <c r="W1897">
        <f>'wyznaczanie X2 i X3'!$H$3*modele!C1897+'wyznaczanie X2 i X3'!$I$3</f>
        <v>86.045017041654731</v>
      </c>
      <c r="X1897">
        <f t="shared" si="269"/>
        <v>4.0000000000000002E-4</v>
      </c>
      <c r="AA1897">
        <v>31.078631207064799</v>
      </c>
      <c r="AB1897">
        <f t="shared" si="270"/>
        <v>0</v>
      </c>
      <c r="AC1897">
        <v>40.553009821406299</v>
      </c>
      <c r="AD1897">
        <f t="shared" si="271"/>
        <v>0</v>
      </c>
      <c r="AE1897">
        <v>86.044585578404394</v>
      </c>
      <c r="AF1897">
        <f t="shared" si="272"/>
        <v>0</v>
      </c>
      <c r="AG1897">
        <v>-59.501767050089299</v>
      </c>
      <c r="AH1897">
        <f t="shared" si="273"/>
        <v>0</v>
      </c>
      <c r="AI1897">
        <v>16.9611084616661</v>
      </c>
      <c r="AJ1897">
        <f t="shared" si="274"/>
        <v>0</v>
      </c>
      <c r="AK1897">
        <v>55.9326901002783</v>
      </c>
      <c r="AL1897">
        <f t="shared" si="275"/>
        <v>0</v>
      </c>
      <c r="AM1897">
        <v>111.40782758187601</v>
      </c>
      <c r="AN1897">
        <f t="shared" si="276"/>
        <v>0</v>
      </c>
    </row>
    <row r="1898" spans="2:40" x14ac:dyDescent="0.3">
      <c r="B1898">
        <v>38.18354407334315</v>
      </c>
      <c r="C1898">
        <v>13.046188130817068</v>
      </c>
      <c r="D1898">
        <v>30.896878463013575</v>
      </c>
      <c r="E1898">
        <v>37.228523754235098</v>
      </c>
      <c r="F1898">
        <v>17.922353017129005</v>
      </c>
      <c r="G1898">
        <v>51.337775560277372</v>
      </c>
      <c r="H1898">
        <v>102.83299867687705</v>
      </c>
      <c r="U1898">
        <f>'wyznaczanie X2 i X3'!$E$3*modele!D1898+'wyznaczanie X2 i X3'!$F$3</f>
        <v>15.130890938728539</v>
      </c>
      <c r="V1898" s="3">
        <f t="shared" si="268"/>
        <v>2.0847000000000002</v>
      </c>
      <c r="W1898">
        <f>'wyznaczanie X2 i X3'!$H$3*modele!C1898+'wyznaczanie X2 i X3'!$I$3</f>
        <v>30.769667460978486</v>
      </c>
      <c r="X1898">
        <f t="shared" si="269"/>
        <v>0.12720000000000001</v>
      </c>
      <c r="AA1898">
        <v>38.1835440733431</v>
      </c>
      <c r="AB1898">
        <f t="shared" si="270"/>
        <v>0</v>
      </c>
      <c r="AC1898">
        <v>13.0461881308171</v>
      </c>
      <c r="AD1898">
        <f t="shared" si="271"/>
        <v>0</v>
      </c>
      <c r="AE1898">
        <v>30.8968784630136</v>
      </c>
      <c r="AF1898">
        <f t="shared" si="272"/>
        <v>0</v>
      </c>
      <c r="AG1898">
        <v>37.228523754235098</v>
      </c>
      <c r="AH1898">
        <f t="shared" si="273"/>
        <v>0</v>
      </c>
      <c r="AI1898">
        <v>17.922353017129002</v>
      </c>
      <c r="AJ1898">
        <f t="shared" si="274"/>
        <v>0</v>
      </c>
      <c r="AK1898">
        <v>51.3377755602774</v>
      </c>
      <c r="AL1898">
        <f t="shared" si="275"/>
        <v>0</v>
      </c>
      <c r="AM1898">
        <v>102.832998676877</v>
      </c>
      <c r="AN1898">
        <f t="shared" si="276"/>
        <v>0</v>
      </c>
    </row>
    <row r="1899" spans="2:40" x14ac:dyDescent="0.3">
      <c r="B1899">
        <v>48.945607323203006</v>
      </c>
      <c r="C1899">
        <v>56.847254083212768</v>
      </c>
      <c r="D1899">
        <v>118.41107799249812</v>
      </c>
      <c r="E1899">
        <v>-72.650547603232297</v>
      </c>
      <c r="F1899">
        <v>32.656955228287543</v>
      </c>
      <c r="G1899">
        <v>50.340173495397046</v>
      </c>
      <c r="H1899">
        <v>100.94208763970958</v>
      </c>
      <c r="U1899">
        <f>'wyznaczanie X2 i X3'!$E$3*modele!D1899+'wyznaczanie X2 i X3'!$F$3</f>
        <v>55.989370899550785</v>
      </c>
      <c r="V1899" s="3">
        <f t="shared" si="268"/>
        <v>0.8579</v>
      </c>
      <c r="W1899">
        <f>'wyznaczanie X2 i X3'!$H$3*modele!C1899+'wyznaczanie X2 i X3'!$I$3</f>
        <v>118.78853273588791</v>
      </c>
      <c r="X1899">
        <f t="shared" si="269"/>
        <v>0.3775</v>
      </c>
      <c r="AA1899">
        <v>48.945607323202999</v>
      </c>
      <c r="AB1899">
        <f t="shared" si="270"/>
        <v>0</v>
      </c>
      <c r="AC1899">
        <v>56.847254083212803</v>
      </c>
      <c r="AD1899">
        <f t="shared" si="271"/>
        <v>0</v>
      </c>
      <c r="AE1899">
        <v>118.41107799249799</v>
      </c>
      <c r="AF1899">
        <f t="shared" si="272"/>
        <v>0</v>
      </c>
      <c r="AG1899">
        <v>-72.650547603232297</v>
      </c>
      <c r="AH1899">
        <f t="shared" si="273"/>
        <v>0</v>
      </c>
      <c r="AI1899">
        <v>32.656955228287501</v>
      </c>
      <c r="AJ1899">
        <f t="shared" si="274"/>
        <v>0</v>
      </c>
      <c r="AK1899">
        <v>50.340173495397003</v>
      </c>
      <c r="AL1899">
        <f t="shared" si="275"/>
        <v>0</v>
      </c>
      <c r="AM1899">
        <v>100.94208763971</v>
      </c>
      <c r="AN1899">
        <f t="shared" si="276"/>
        <v>0</v>
      </c>
    </row>
    <row r="1900" spans="2:40" x14ac:dyDescent="0.3">
      <c r="B1900">
        <v>56.695306516536377</v>
      </c>
      <c r="C1900">
        <v>61.675067002047889</v>
      </c>
      <c r="D1900">
        <v>127.52500026599701</v>
      </c>
      <c r="E1900">
        <v>-71.634587973070921</v>
      </c>
      <c r="F1900">
        <v>17.736350967482032</v>
      </c>
      <c r="G1900">
        <v>53.362510711927889</v>
      </c>
      <c r="H1900">
        <v>106.09705574328598</v>
      </c>
      <c r="U1900">
        <f>'wyznaczanie X2 i X3'!$E$3*modele!D1900+'wyznaczanie X2 i X3'!$F$3</f>
        <v>60.244463359726765</v>
      </c>
      <c r="V1900" s="3">
        <f t="shared" si="268"/>
        <v>1.4306000000000001</v>
      </c>
      <c r="W1900">
        <f>'wyznaczanie X2 i X3'!$H$3*modele!C1900+'wyznaczanie X2 i X3'!$I$3</f>
        <v>128.49009149103904</v>
      </c>
      <c r="X1900">
        <f t="shared" si="269"/>
        <v>0.96509999999999996</v>
      </c>
      <c r="AA1900">
        <v>56.695306516536398</v>
      </c>
      <c r="AB1900">
        <f t="shared" si="270"/>
        <v>0</v>
      </c>
      <c r="AC1900">
        <v>61.675067002047903</v>
      </c>
      <c r="AD1900">
        <f t="shared" si="271"/>
        <v>0</v>
      </c>
      <c r="AE1900">
        <v>127.52500026599699</v>
      </c>
      <c r="AF1900">
        <f t="shared" si="272"/>
        <v>0</v>
      </c>
      <c r="AG1900">
        <v>-71.634587973070893</v>
      </c>
      <c r="AH1900">
        <f t="shared" si="273"/>
        <v>0</v>
      </c>
      <c r="AI1900">
        <v>17.736350967482</v>
      </c>
      <c r="AJ1900">
        <f t="shared" si="274"/>
        <v>0</v>
      </c>
      <c r="AK1900">
        <v>53.362510711927897</v>
      </c>
      <c r="AL1900">
        <f t="shared" si="275"/>
        <v>0</v>
      </c>
      <c r="AM1900">
        <v>106.09705574328601</v>
      </c>
      <c r="AN1900">
        <f t="shared" si="276"/>
        <v>0</v>
      </c>
    </row>
    <row r="1901" spans="2:40" x14ac:dyDescent="0.3">
      <c r="B1901">
        <v>66.455223014209508</v>
      </c>
      <c r="C1901">
        <v>38.922219178698313</v>
      </c>
      <c r="D1901">
        <v>82.431235016026363</v>
      </c>
      <c r="E1901">
        <v>16.143788492324077</v>
      </c>
      <c r="F1901">
        <v>16.191879008018383</v>
      </c>
      <c r="G1901">
        <v>48.634262837311468</v>
      </c>
      <c r="H1901">
        <v>96.419064852686944</v>
      </c>
      <c r="U1901">
        <f>'wyznaczanie X2 i X3'!$E$3*modele!D1901+'wyznaczanie X2 i X3'!$F$3</f>
        <v>39.19116328122692</v>
      </c>
      <c r="V1901" s="3">
        <f t="shared" si="268"/>
        <v>0.26889999999999997</v>
      </c>
      <c r="W1901">
        <f>'wyznaczanie X2 i X3'!$H$3*modele!C1901+'wyznaczanie X2 i X3'!$I$3</f>
        <v>82.767920040679925</v>
      </c>
      <c r="X1901">
        <f t="shared" si="269"/>
        <v>0.3367</v>
      </c>
      <c r="AA1901">
        <v>66.455223014209494</v>
      </c>
      <c r="AB1901">
        <f t="shared" si="270"/>
        <v>0</v>
      </c>
      <c r="AC1901">
        <v>38.922219178698299</v>
      </c>
      <c r="AD1901">
        <f t="shared" si="271"/>
        <v>0</v>
      </c>
      <c r="AE1901">
        <v>82.431235016026406</v>
      </c>
      <c r="AF1901">
        <f t="shared" si="272"/>
        <v>0</v>
      </c>
      <c r="AG1901">
        <v>16.143788492324099</v>
      </c>
      <c r="AH1901">
        <f t="shared" si="273"/>
        <v>0</v>
      </c>
      <c r="AI1901">
        <v>16.1918790080184</v>
      </c>
      <c r="AJ1901">
        <f t="shared" si="274"/>
        <v>0</v>
      </c>
      <c r="AK1901">
        <v>48.634262837311503</v>
      </c>
      <c r="AL1901">
        <f t="shared" si="275"/>
        <v>0</v>
      </c>
      <c r="AM1901">
        <v>96.419064852686901</v>
      </c>
      <c r="AN1901">
        <f t="shared" si="276"/>
        <v>0</v>
      </c>
    </row>
    <row r="1902" spans="2:40" x14ac:dyDescent="0.3">
      <c r="B1902">
        <v>68.180508735794646</v>
      </c>
      <c r="C1902">
        <v>15.257947345418867</v>
      </c>
      <c r="D1902">
        <v>35.44582944560586</v>
      </c>
      <c r="E1902">
        <v>90.587175435332696</v>
      </c>
      <c r="F1902">
        <v>14.843465572000303</v>
      </c>
      <c r="G1902">
        <v>49.073127101626298</v>
      </c>
      <c r="H1902">
        <v>98.988789511744542</v>
      </c>
      <c r="U1902">
        <f>'wyznaczanie X2 i X3'!$E$3*modele!D1902+'wyznaczanie X2 i X3'!$F$3</f>
        <v>17.254697401728752</v>
      </c>
      <c r="V1902" s="3">
        <f t="shared" si="268"/>
        <v>1.9967999999999999</v>
      </c>
      <c r="W1902">
        <f>'wyznaczanie X2 i X3'!$H$3*modele!C1902+'wyznaczanie X2 i X3'!$I$3</f>
        <v>35.214229073751916</v>
      </c>
      <c r="X1902">
        <f t="shared" si="269"/>
        <v>0.2316</v>
      </c>
      <c r="AA1902">
        <v>68.180508735794604</v>
      </c>
      <c r="AB1902">
        <f t="shared" si="270"/>
        <v>0</v>
      </c>
      <c r="AC1902">
        <v>15.2579473454189</v>
      </c>
      <c r="AD1902">
        <f t="shared" si="271"/>
        <v>0</v>
      </c>
      <c r="AE1902">
        <v>35.445829445605902</v>
      </c>
      <c r="AF1902">
        <f t="shared" si="272"/>
        <v>0</v>
      </c>
      <c r="AG1902">
        <v>90.587175435332696</v>
      </c>
      <c r="AH1902">
        <f t="shared" si="273"/>
        <v>0</v>
      </c>
      <c r="AI1902">
        <v>14.8434655720003</v>
      </c>
      <c r="AJ1902">
        <f t="shared" si="274"/>
        <v>0</v>
      </c>
      <c r="AK1902">
        <v>49.073127101626298</v>
      </c>
      <c r="AL1902">
        <f t="shared" si="275"/>
        <v>0</v>
      </c>
      <c r="AM1902">
        <v>98.9887895117445</v>
      </c>
      <c r="AN1902">
        <f t="shared" si="276"/>
        <v>0</v>
      </c>
    </row>
    <row r="1903" spans="2:40" x14ac:dyDescent="0.3">
      <c r="B1903">
        <v>31.938134451029249</v>
      </c>
      <c r="C1903">
        <v>47.172168038022946</v>
      </c>
      <c r="D1903">
        <v>98.796309717422176</v>
      </c>
      <c r="E1903">
        <v>-77.640235212010325</v>
      </c>
      <c r="F1903">
        <v>23.50115615217252</v>
      </c>
      <c r="G1903">
        <v>49.780540302480311</v>
      </c>
      <c r="H1903">
        <v>99.528728503756625</v>
      </c>
      <c r="U1903">
        <f>'wyznaczanie X2 i X3'!$E$3*modele!D1903+'wyznaczanie X2 i X3'!$F$3</f>
        <v>46.831661398553159</v>
      </c>
      <c r="V1903" s="3">
        <f t="shared" si="268"/>
        <v>0.34050000000000002</v>
      </c>
      <c r="W1903">
        <f>'wyznaczanie X2 i X3'!$H$3*modele!C1903+'wyznaczanie X2 i X3'!$I$3</f>
        <v>99.346309661676599</v>
      </c>
      <c r="X1903">
        <f t="shared" si="269"/>
        <v>0.55000000000000004</v>
      </c>
      <c r="AA1903">
        <v>31.9381344510292</v>
      </c>
      <c r="AB1903">
        <f t="shared" si="270"/>
        <v>0</v>
      </c>
      <c r="AC1903">
        <v>47.172168038022903</v>
      </c>
      <c r="AD1903">
        <f t="shared" si="271"/>
        <v>0</v>
      </c>
      <c r="AE1903">
        <v>98.796309717422204</v>
      </c>
      <c r="AF1903">
        <f t="shared" si="272"/>
        <v>0</v>
      </c>
      <c r="AG1903">
        <v>-77.640235212010296</v>
      </c>
      <c r="AH1903">
        <f t="shared" si="273"/>
        <v>0</v>
      </c>
      <c r="AI1903">
        <v>23.501156152172499</v>
      </c>
      <c r="AJ1903">
        <f t="shared" si="274"/>
        <v>0</v>
      </c>
      <c r="AK1903">
        <v>49.780540302480297</v>
      </c>
      <c r="AL1903">
        <f t="shared" si="275"/>
        <v>0</v>
      </c>
      <c r="AM1903">
        <v>99.528728503756597</v>
      </c>
      <c r="AN1903">
        <f t="shared" si="276"/>
        <v>0</v>
      </c>
    </row>
    <row r="1904" spans="2:40" x14ac:dyDescent="0.3">
      <c r="B1904">
        <v>51.1522335703647</v>
      </c>
      <c r="C1904">
        <v>36.359278805620384</v>
      </c>
      <c r="D1904">
        <v>77.369135752653506</v>
      </c>
      <c r="E1904">
        <v>-6.7733692761317457</v>
      </c>
      <c r="F1904">
        <v>15.342359644466422</v>
      </c>
      <c r="G1904">
        <v>45.921931604503406</v>
      </c>
      <c r="H1904">
        <v>91.099284005933228</v>
      </c>
      <c r="U1904">
        <f>'wyznaczanie X2 i X3'!$E$3*modele!D1904+'wyznaczanie X2 i X3'!$F$3</f>
        <v>36.827779025595014</v>
      </c>
      <c r="V1904" s="3">
        <f t="shared" si="268"/>
        <v>0.46850000000000003</v>
      </c>
      <c r="W1904">
        <f>'wyznaczanie X2 i X3'!$H$3*modele!C1904+'wyznaczanie X2 i X3'!$I$3</f>
        <v>77.617654893006417</v>
      </c>
      <c r="X1904">
        <f t="shared" si="269"/>
        <v>0.2485</v>
      </c>
      <c r="AA1904">
        <v>51.1522335703647</v>
      </c>
      <c r="AB1904">
        <f t="shared" si="270"/>
        <v>0</v>
      </c>
      <c r="AC1904">
        <v>36.359278805620399</v>
      </c>
      <c r="AD1904">
        <f t="shared" si="271"/>
        <v>0</v>
      </c>
      <c r="AE1904">
        <v>77.369135752653506</v>
      </c>
      <c r="AF1904">
        <f t="shared" si="272"/>
        <v>0</v>
      </c>
      <c r="AG1904">
        <v>-6.7733692761317501</v>
      </c>
      <c r="AH1904">
        <f t="shared" si="273"/>
        <v>0</v>
      </c>
      <c r="AI1904">
        <v>15.3423596444664</v>
      </c>
      <c r="AJ1904">
        <f t="shared" si="274"/>
        <v>0</v>
      </c>
      <c r="AK1904">
        <v>45.921931604503399</v>
      </c>
      <c r="AL1904">
        <f t="shared" si="275"/>
        <v>0</v>
      </c>
      <c r="AM1904">
        <v>91.0992840059332</v>
      </c>
      <c r="AN1904">
        <f t="shared" si="276"/>
        <v>0</v>
      </c>
    </row>
    <row r="1905" spans="2:40" x14ac:dyDescent="0.3">
      <c r="B1905">
        <v>24.828280866566629</v>
      </c>
      <c r="C1905">
        <v>43.447194892852245</v>
      </c>
      <c r="D1905">
        <v>91.733679007233434</v>
      </c>
      <c r="E1905">
        <v>-80.685022945423469</v>
      </c>
      <c r="F1905">
        <v>24.261132360187425</v>
      </c>
      <c r="G1905">
        <v>55.852118621986875</v>
      </c>
      <c r="H1905">
        <v>112.57753502416823</v>
      </c>
      <c r="U1905">
        <f>'wyznaczanie X2 i X3'!$E$3*modele!D1905+'wyznaczanie X2 i X3'!$F$3</f>
        <v>43.534272438882539</v>
      </c>
      <c r="V1905" s="3">
        <f t="shared" si="268"/>
        <v>8.7099999999999997E-2</v>
      </c>
      <c r="W1905">
        <f>'wyznaczanie X2 i X3'!$H$3*modele!C1905+'wyznaczanie X2 i X3'!$I$3</f>
        <v>91.860923123966032</v>
      </c>
      <c r="X1905">
        <f t="shared" si="269"/>
        <v>0.12720000000000001</v>
      </c>
      <c r="AA1905">
        <v>24.828280866566601</v>
      </c>
      <c r="AB1905">
        <f t="shared" si="270"/>
        <v>0</v>
      </c>
      <c r="AC1905">
        <v>43.447194892852202</v>
      </c>
      <c r="AD1905">
        <f t="shared" si="271"/>
        <v>0</v>
      </c>
      <c r="AE1905">
        <v>91.733679007233405</v>
      </c>
      <c r="AF1905">
        <f t="shared" si="272"/>
        <v>0</v>
      </c>
      <c r="AG1905">
        <v>-80.685022945423498</v>
      </c>
      <c r="AH1905">
        <f t="shared" si="273"/>
        <v>0</v>
      </c>
      <c r="AI1905">
        <v>24.2611323601874</v>
      </c>
      <c r="AJ1905">
        <f t="shared" si="274"/>
        <v>0</v>
      </c>
      <c r="AK1905">
        <v>55.852118621986897</v>
      </c>
      <c r="AL1905">
        <f t="shared" si="275"/>
        <v>0</v>
      </c>
      <c r="AM1905">
        <v>112.577535024168</v>
      </c>
      <c r="AN1905">
        <f t="shared" si="276"/>
        <v>0</v>
      </c>
    </row>
    <row r="1906" spans="2:40" x14ac:dyDescent="0.3">
      <c r="B1906">
        <v>20.367744900832541</v>
      </c>
      <c r="C1906">
        <v>44.462641518470086</v>
      </c>
      <c r="D1906">
        <v>93.722096868464718</v>
      </c>
      <c r="E1906">
        <v>-92.652434753745169</v>
      </c>
      <c r="F1906">
        <v>5.2918170931598993</v>
      </c>
      <c r="G1906">
        <v>59.280279382671232</v>
      </c>
      <c r="H1906">
        <v>118.03998528357258</v>
      </c>
      <c r="U1906">
        <f>'wyznaczanie X2 i X3'!$E$3*modele!D1906+'wyznaczanie X2 i X3'!$F$3</f>
        <v>44.462621572779234</v>
      </c>
      <c r="V1906" s="3">
        <f t="shared" si="268"/>
        <v>0</v>
      </c>
      <c r="W1906">
        <f>'wyznaczanie X2 i X3'!$H$3*modele!C1906+'wyznaczanie X2 i X3'!$I$3</f>
        <v>93.901477566893448</v>
      </c>
      <c r="X1906">
        <f t="shared" si="269"/>
        <v>0.1794</v>
      </c>
      <c r="AA1906">
        <v>20.367744900832498</v>
      </c>
      <c r="AB1906">
        <f t="shared" si="270"/>
        <v>0</v>
      </c>
      <c r="AC1906">
        <v>44.4626415184701</v>
      </c>
      <c r="AD1906">
        <f t="shared" si="271"/>
        <v>0</v>
      </c>
      <c r="AE1906">
        <v>93.722096868464703</v>
      </c>
      <c r="AF1906">
        <f t="shared" si="272"/>
        <v>0</v>
      </c>
      <c r="AG1906">
        <v>-92.652434753745197</v>
      </c>
      <c r="AH1906">
        <f t="shared" si="273"/>
        <v>0</v>
      </c>
      <c r="AI1906">
        <v>5.2918170931599002</v>
      </c>
      <c r="AJ1906">
        <f t="shared" si="274"/>
        <v>0</v>
      </c>
      <c r="AK1906">
        <v>59.280279382671203</v>
      </c>
      <c r="AL1906">
        <f t="shared" si="275"/>
        <v>0</v>
      </c>
      <c r="AM1906">
        <v>118.039985283573</v>
      </c>
      <c r="AN1906">
        <f t="shared" si="276"/>
        <v>0</v>
      </c>
    </row>
    <row r="1907" spans="2:40" x14ac:dyDescent="0.3">
      <c r="B1907">
        <v>63.171803792897123</v>
      </c>
      <c r="C1907">
        <v>59.202054745441778</v>
      </c>
      <c r="D1907">
        <v>122.96156815832536</v>
      </c>
      <c r="E1907">
        <v>-51.262556650531081</v>
      </c>
      <c r="F1907">
        <v>18.101598752060195</v>
      </c>
      <c r="G1907">
        <v>50.988695004988323</v>
      </c>
      <c r="H1907">
        <v>101.83409259237825</v>
      </c>
      <c r="U1907">
        <f>'wyznaczanie X2 i X3'!$E$3*modele!D1907+'wyznaczanie X2 i X3'!$F$3</f>
        <v>58.113895973790086</v>
      </c>
      <c r="V1907" s="3">
        <f t="shared" si="268"/>
        <v>1.0882000000000001</v>
      </c>
      <c r="W1907">
        <f>'wyznaczanie X2 i X3'!$H$3*modele!C1907+'wyznaczanie X2 i X3'!$I$3</f>
        <v>123.52053817299911</v>
      </c>
      <c r="X1907">
        <f t="shared" si="269"/>
        <v>0.55900000000000005</v>
      </c>
      <c r="AA1907">
        <v>63.171803792897101</v>
      </c>
      <c r="AB1907">
        <f t="shared" si="270"/>
        <v>0</v>
      </c>
      <c r="AC1907">
        <v>59.202054745441799</v>
      </c>
      <c r="AD1907">
        <f t="shared" si="271"/>
        <v>0</v>
      </c>
      <c r="AE1907">
        <v>122.96156815832499</v>
      </c>
      <c r="AF1907">
        <f t="shared" si="272"/>
        <v>0</v>
      </c>
      <c r="AG1907">
        <v>-51.262556650531103</v>
      </c>
      <c r="AH1907">
        <f t="shared" si="273"/>
        <v>0</v>
      </c>
      <c r="AI1907">
        <v>18.101598752060202</v>
      </c>
      <c r="AJ1907">
        <f t="shared" si="274"/>
        <v>0</v>
      </c>
      <c r="AK1907">
        <v>50.988695004988301</v>
      </c>
      <c r="AL1907">
        <f t="shared" si="275"/>
        <v>0</v>
      </c>
      <c r="AM1907">
        <v>101.834092592378</v>
      </c>
      <c r="AN1907">
        <f t="shared" si="276"/>
        <v>0</v>
      </c>
    </row>
    <row r="1908" spans="2:40" x14ac:dyDescent="0.3">
      <c r="B1908">
        <v>35.719319017994238</v>
      </c>
      <c r="C1908">
        <v>55.874642880497341</v>
      </c>
      <c r="D1908">
        <v>116.65685948534636</v>
      </c>
      <c r="E1908">
        <v>-96.185290605503553</v>
      </c>
      <c r="F1908">
        <v>13.631448200526759</v>
      </c>
      <c r="G1908">
        <v>44.439469634716417</v>
      </c>
      <c r="H1908">
        <v>89.418853964578972</v>
      </c>
      <c r="U1908">
        <f>'wyznaczanie X2 i X3'!$E$3*modele!D1908+'wyznaczanie X2 i X3'!$F$3</f>
        <v>55.170364359963848</v>
      </c>
      <c r="V1908" s="3">
        <f t="shared" si="268"/>
        <v>0.70430000000000004</v>
      </c>
      <c r="W1908">
        <f>'wyznaczanie X2 i X3'!$H$3*modele!C1908+'wyznaczanie X2 i X3'!$I$3</f>
        <v>116.83405668478636</v>
      </c>
      <c r="X1908">
        <f t="shared" si="269"/>
        <v>0.1772</v>
      </c>
      <c r="AA1908">
        <v>35.719319017994202</v>
      </c>
      <c r="AB1908">
        <f t="shared" si="270"/>
        <v>0</v>
      </c>
      <c r="AC1908">
        <v>55.874642880497298</v>
      </c>
      <c r="AD1908">
        <f t="shared" si="271"/>
        <v>0</v>
      </c>
      <c r="AE1908">
        <v>116.656859485346</v>
      </c>
      <c r="AF1908">
        <f t="shared" si="272"/>
        <v>0</v>
      </c>
      <c r="AG1908">
        <v>-96.185290605503596</v>
      </c>
      <c r="AH1908">
        <f t="shared" si="273"/>
        <v>0</v>
      </c>
      <c r="AI1908">
        <v>13.631448200526799</v>
      </c>
      <c r="AJ1908">
        <f t="shared" si="274"/>
        <v>0</v>
      </c>
      <c r="AK1908">
        <v>44.439469634716403</v>
      </c>
      <c r="AL1908">
        <f t="shared" si="275"/>
        <v>0</v>
      </c>
      <c r="AM1908">
        <v>89.418853964579</v>
      </c>
      <c r="AN1908">
        <f t="shared" si="276"/>
        <v>0</v>
      </c>
    </row>
    <row r="1909" spans="2:40" x14ac:dyDescent="0.3">
      <c r="B1909">
        <v>41.27839808378225</v>
      </c>
      <c r="C1909">
        <v>25.047968301133132</v>
      </c>
      <c r="D1909">
        <v>54.4076409297532</v>
      </c>
      <c r="E1909">
        <v>7.412891264165097</v>
      </c>
      <c r="F1909">
        <v>17.26298857051734</v>
      </c>
      <c r="G1909">
        <v>47.166965008339915</v>
      </c>
      <c r="H1909">
        <v>94.63725074802619</v>
      </c>
      <c r="U1909">
        <f>'wyznaczanie X2 i X3'!$E$3*modele!D1909+'wyznaczanie X2 i X3'!$F$3</f>
        <v>26.107555551735608</v>
      </c>
      <c r="V1909" s="3">
        <f t="shared" si="268"/>
        <v>1.0596000000000001</v>
      </c>
      <c r="W1909">
        <f>'wyznaczanie X2 i X3'!$H$3*modele!C1909+'wyznaczanie X2 i X3'!$I$3</f>
        <v>54.887415486066224</v>
      </c>
      <c r="X1909">
        <f t="shared" si="269"/>
        <v>0.4798</v>
      </c>
      <c r="AA1909">
        <v>41.2783980837822</v>
      </c>
      <c r="AB1909">
        <f t="shared" si="270"/>
        <v>0</v>
      </c>
      <c r="AC1909">
        <v>25.0479683011331</v>
      </c>
      <c r="AD1909">
        <f t="shared" si="271"/>
        <v>0</v>
      </c>
      <c r="AE1909">
        <v>54.4076409297532</v>
      </c>
      <c r="AF1909">
        <f t="shared" si="272"/>
        <v>0</v>
      </c>
      <c r="AG1909">
        <v>7.4128912641650997</v>
      </c>
      <c r="AH1909">
        <f t="shared" si="273"/>
        <v>0</v>
      </c>
      <c r="AI1909">
        <v>17.262988570517301</v>
      </c>
      <c r="AJ1909">
        <f t="shared" si="274"/>
        <v>0</v>
      </c>
      <c r="AK1909">
        <v>47.166965008339901</v>
      </c>
      <c r="AL1909">
        <f t="shared" si="275"/>
        <v>0</v>
      </c>
      <c r="AM1909">
        <v>94.637250748026204</v>
      </c>
      <c r="AN1909">
        <f t="shared" si="276"/>
        <v>0</v>
      </c>
    </row>
    <row r="1910" spans="2:40" x14ac:dyDescent="0.3">
      <c r="B1910">
        <v>40.862088738690922</v>
      </c>
      <c r="C1910">
        <v>24.517745679796064</v>
      </c>
      <c r="D1910">
        <v>53.869364364226733</v>
      </c>
      <c r="E1910">
        <v>8.1709404379936501</v>
      </c>
      <c r="F1910">
        <v>18.817734797994792</v>
      </c>
      <c r="G1910">
        <v>53.195820682183687</v>
      </c>
      <c r="H1910">
        <v>106.27786920451592</v>
      </c>
      <c r="U1910">
        <f>'wyznaczanie X2 i X3'!$E$3*modele!D1910+'wyznaczanie X2 i X3'!$F$3</f>
        <v>25.856245908452706</v>
      </c>
      <c r="V1910" s="3">
        <f t="shared" si="268"/>
        <v>1.3385</v>
      </c>
      <c r="W1910">
        <f>'wyznaczanie X2 i X3'!$H$3*modele!C1910+'wyznaczanie X2 i X3'!$I$3</f>
        <v>53.82192558397346</v>
      </c>
      <c r="X1910">
        <f t="shared" si="269"/>
        <v>4.7399999999999998E-2</v>
      </c>
      <c r="AA1910">
        <v>40.8620887386909</v>
      </c>
      <c r="AB1910">
        <f t="shared" si="270"/>
        <v>0</v>
      </c>
      <c r="AC1910">
        <v>24.5177456797961</v>
      </c>
      <c r="AD1910">
        <f t="shared" si="271"/>
        <v>0</v>
      </c>
      <c r="AE1910">
        <v>53.869364364226698</v>
      </c>
      <c r="AF1910">
        <f t="shared" si="272"/>
        <v>0</v>
      </c>
      <c r="AG1910">
        <v>8.1709404379936501</v>
      </c>
      <c r="AH1910">
        <f t="shared" si="273"/>
        <v>0</v>
      </c>
      <c r="AI1910">
        <v>18.817734797994799</v>
      </c>
      <c r="AJ1910">
        <f t="shared" si="274"/>
        <v>0</v>
      </c>
      <c r="AK1910">
        <v>53.195820682183701</v>
      </c>
      <c r="AL1910">
        <f t="shared" si="275"/>
        <v>0</v>
      </c>
      <c r="AM1910">
        <v>106.27786920451599</v>
      </c>
      <c r="AN1910">
        <f t="shared" si="276"/>
        <v>0</v>
      </c>
    </row>
    <row r="1911" spans="2:40" x14ac:dyDescent="0.3">
      <c r="B1911">
        <v>48.882462823768364</v>
      </c>
      <c r="C1911">
        <v>51.354491194450333</v>
      </c>
      <c r="D1911">
        <v>107.23777054059806</v>
      </c>
      <c r="E1911">
        <v>-56.29854793581427</v>
      </c>
      <c r="F1911">
        <v>17.44149833361184</v>
      </c>
      <c r="G1911">
        <v>59.340261773254184</v>
      </c>
      <c r="H1911">
        <v>119.03133109307505</v>
      </c>
      <c r="U1911">
        <f>'wyznaczanie X2 i X3'!$E$3*modele!D1911+'wyznaczanie X2 i X3'!$F$3</f>
        <v>50.77279620568347</v>
      </c>
      <c r="V1911" s="3">
        <f t="shared" si="268"/>
        <v>0.58169999999999999</v>
      </c>
      <c r="W1911">
        <f>'wyznaczanie X2 i X3'!$H$3*modele!C1911+'wyznaczanie X2 i X3'!$I$3</f>
        <v>107.75074755462202</v>
      </c>
      <c r="X1911">
        <f t="shared" si="269"/>
        <v>0.51300000000000001</v>
      </c>
      <c r="AA1911">
        <v>48.8824628237684</v>
      </c>
      <c r="AB1911">
        <f t="shared" si="270"/>
        <v>0</v>
      </c>
      <c r="AC1911">
        <v>51.354491194450297</v>
      </c>
      <c r="AD1911">
        <f t="shared" si="271"/>
        <v>0</v>
      </c>
      <c r="AE1911">
        <v>107.23777054059801</v>
      </c>
      <c r="AF1911">
        <f t="shared" si="272"/>
        <v>0</v>
      </c>
      <c r="AG1911">
        <v>-56.298547935814298</v>
      </c>
      <c r="AH1911">
        <f t="shared" si="273"/>
        <v>0</v>
      </c>
      <c r="AI1911">
        <v>17.441498333611801</v>
      </c>
      <c r="AJ1911">
        <f t="shared" si="274"/>
        <v>0</v>
      </c>
      <c r="AK1911">
        <v>59.340261773254198</v>
      </c>
      <c r="AL1911">
        <f t="shared" si="275"/>
        <v>0</v>
      </c>
      <c r="AM1911">
        <v>119.031331093075</v>
      </c>
      <c r="AN1911">
        <f t="shared" si="276"/>
        <v>0</v>
      </c>
    </row>
    <row r="1912" spans="2:40" x14ac:dyDescent="0.3">
      <c r="B1912">
        <v>49.553788983788635</v>
      </c>
      <c r="C1912">
        <v>72.803411099985709</v>
      </c>
      <c r="D1912">
        <v>150.1573940338221</v>
      </c>
      <c r="E1912">
        <v>-119.30265533237986</v>
      </c>
      <c r="F1912">
        <v>15.672559783408746</v>
      </c>
      <c r="G1912">
        <v>41.684519640415871</v>
      </c>
      <c r="H1912">
        <v>83.887144898604731</v>
      </c>
      <c r="U1912">
        <f>'wyznaczanie X2 i X3'!$E$3*modele!D1912+'wyznaczanie X2 i X3'!$F$3</f>
        <v>70.811036695252383</v>
      </c>
      <c r="V1912" s="3">
        <f t="shared" si="268"/>
        <v>1.9923999999999999</v>
      </c>
      <c r="W1912">
        <f>'wyznaczanie X2 i X3'!$H$3*modele!C1912+'wyznaczanie X2 i X3'!$I$3</f>
        <v>150.85265730059666</v>
      </c>
      <c r="X1912">
        <f t="shared" si="269"/>
        <v>0.69530000000000003</v>
      </c>
      <c r="AA1912">
        <v>49.5537889837886</v>
      </c>
      <c r="AB1912">
        <f t="shared" si="270"/>
        <v>0</v>
      </c>
      <c r="AC1912">
        <v>72.803411099985695</v>
      </c>
      <c r="AD1912">
        <f t="shared" si="271"/>
        <v>0</v>
      </c>
      <c r="AE1912">
        <v>150.15739403382199</v>
      </c>
      <c r="AF1912">
        <f t="shared" si="272"/>
        <v>0</v>
      </c>
      <c r="AG1912">
        <v>-119.30265533238</v>
      </c>
      <c r="AH1912">
        <f t="shared" si="273"/>
        <v>0</v>
      </c>
      <c r="AI1912">
        <v>15.672559783408699</v>
      </c>
      <c r="AJ1912">
        <f t="shared" si="274"/>
        <v>0</v>
      </c>
      <c r="AK1912">
        <v>41.6845196404159</v>
      </c>
      <c r="AL1912">
        <f t="shared" si="275"/>
        <v>0</v>
      </c>
      <c r="AM1912">
        <v>83.887144898604703</v>
      </c>
      <c r="AN1912">
        <f t="shared" si="276"/>
        <v>0</v>
      </c>
    </row>
    <row r="1913" spans="2:40" x14ac:dyDescent="0.3">
      <c r="B1913">
        <v>20.378489904689687</v>
      </c>
      <c r="C1913">
        <v>61.426813109614436</v>
      </c>
      <c r="D1913">
        <v>127.49723419326388</v>
      </c>
      <c r="E1913">
        <v>-143.52345951946393</v>
      </c>
      <c r="F1913">
        <v>21.123299423268481</v>
      </c>
      <c r="G1913">
        <v>58.228747507747023</v>
      </c>
      <c r="H1913">
        <v>116.3027182141214</v>
      </c>
      <c r="U1913">
        <f>'wyznaczanie X2 i X3'!$E$3*modele!D1913+'wyznaczanie X2 i X3'!$F$3</f>
        <v>60.23149998312666</v>
      </c>
      <c r="V1913" s="3">
        <f t="shared" si="268"/>
        <v>1.1953</v>
      </c>
      <c r="W1913">
        <f>'wyznaczanie X2 i X3'!$H$3*modele!C1913+'wyznaczanie X2 i X3'!$I$3</f>
        <v>127.99122176179955</v>
      </c>
      <c r="X1913">
        <f t="shared" si="269"/>
        <v>0.49399999999999999</v>
      </c>
      <c r="AA1913">
        <v>20.378489904689701</v>
      </c>
      <c r="AB1913">
        <f t="shared" si="270"/>
        <v>0</v>
      </c>
      <c r="AC1913">
        <v>61.4268131096144</v>
      </c>
      <c r="AD1913">
        <f t="shared" si="271"/>
        <v>0</v>
      </c>
      <c r="AE1913">
        <v>127.49723419326401</v>
      </c>
      <c r="AF1913">
        <f t="shared" si="272"/>
        <v>0</v>
      </c>
      <c r="AG1913">
        <v>-143.52345951946401</v>
      </c>
      <c r="AH1913">
        <f t="shared" si="273"/>
        <v>0</v>
      </c>
      <c r="AI1913">
        <v>21.123299423268499</v>
      </c>
      <c r="AJ1913">
        <f t="shared" si="274"/>
        <v>0</v>
      </c>
      <c r="AK1913">
        <v>58.228747507747002</v>
      </c>
      <c r="AL1913">
        <f t="shared" si="275"/>
        <v>0</v>
      </c>
      <c r="AM1913">
        <v>116.302718214121</v>
      </c>
      <c r="AN1913">
        <f t="shared" si="276"/>
        <v>0</v>
      </c>
    </row>
    <row r="1914" spans="2:40" x14ac:dyDescent="0.3">
      <c r="B1914">
        <v>39.950396222168351</v>
      </c>
      <c r="C1914">
        <v>33.215585911138476</v>
      </c>
      <c r="D1914">
        <v>70.498359081261313</v>
      </c>
      <c r="E1914">
        <v>-19.745965289078725</v>
      </c>
      <c r="F1914">
        <v>19.894592520843748</v>
      </c>
      <c r="G1914">
        <v>54.633130380483941</v>
      </c>
      <c r="H1914">
        <v>110.13760952708606</v>
      </c>
      <c r="U1914">
        <f>'wyznaczanie X2 i X3'!$E$3*modele!D1914+'wyznaczanie X2 i X3'!$F$3</f>
        <v>33.619962551780588</v>
      </c>
      <c r="V1914" s="3">
        <f t="shared" si="268"/>
        <v>0.40439999999999998</v>
      </c>
      <c r="W1914">
        <f>'wyznaczanie X2 i X3'!$H$3*modele!C1914+'wyznaczanie X2 i X3'!$I$3</f>
        <v>71.300359290067817</v>
      </c>
      <c r="X1914">
        <f t="shared" si="269"/>
        <v>0.80200000000000005</v>
      </c>
      <c r="AA1914">
        <v>39.950396222168401</v>
      </c>
      <c r="AB1914">
        <f t="shared" si="270"/>
        <v>0</v>
      </c>
      <c r="AC1914">
        <v>33.215585911138497</v>
      </c>
      <c r="AD1914">
        <f t="shared" si="271"/>
        <v>0</v>
      </c>
      <c r="AE1914">
        <v>70.498359081261299</v>
      </c>
      <c r="AF1914">
        <f t="shared" si="272"/>
        <v>0</v>
      </c>
      <c r="AG1914">
        <v>-19.745965289078701</v>
      </c>
      <c r="AH1914">
        <f t="shared" si="273"/>
        <v>0</v>
      </c>
      <c r="AI1914">
        <v>19.894592520843698</v>
      </c>
      <c r="AJ1914">
        <f t="shared" si="274"/>
        <v>0</v>
      </c>
      <c r="AK1914">
        <v>54.633130380483898</v>
      </c>
      <c r="AL1914">
        <f t="shared" si="275"/>
        <v>0</v>
      </c>
      <c r="AM1914">
        <v>110.137609527086</v>
      </c>
      <c r="AN1914">
        <f t="shared" si="276"/>
        <v>0</v>
      </c>
    </row>
    <row r="1915" spans="2:40" x14ac:dyDescent="0.3">
      <c r="B1915">
        <v>55.999632092168241</v>
      </c>
      <c r="C1915">
        <v>28.511460561156955</v>
      </c>
      <c r="D1915">
        <v>61.753571349760762</v>
      </c>
      <c r="E1915">
        <v>26.464882500865613</v>
      </c>
      <c r="F1915">
        <v>20.190816401945206</v>
      </c>
      <c r="G1915">
        <v>45.153571685000813</v>
      </c>
      <c r="H1915">
        <v>91.026266962095121</v>
      </c>
      <c r="U1915">
        <f>'wyznaczanie X2 i X3'!$E$3*modele!D1915+'wyznaczanie X2 i X3'!$F$3</f>
        <v>29.537210995917</v>
      </c>
      <c r="V1915" s="3">
        <f t="shared" si="268"/>
        <v>1.0258</v>
      </c>
      <c r="W1915">
        <f>'wyznaczanie X2 i X3'!$H$3*modele!C1915+'wyznaczanie X2 i X3'!$I$3</f>
        <v>61.847352464473353</v>
      </c>
      <c r="X1915">
        <f t="shared" si="269"/>
        <v>9.3799999999999994E-2</v>
      </c>
      <c r="AA1915">
        <v>55.999632092168198</v>
      </c>
      <c r="AB1915">
        <f t="shared" si="270"/>
        <v>0</v>
      </c>
      <c r="AC1915">
        <v>28.511460561157001</v>
      </c>
      <c r="AD1915">
        <f t="shared" si="271"/>
        <v>0</v>
      </c>
      <c r="AE1915">
        <v>61.753571349760797</v>
      </c>
      <c r="AF1915">
        <f t="shared" si="272"/>
        <v>0</v>
      </c>
      <c r="AG1915">
        <v>26.464882500865599</v>
      </c>
      <c r="AH1915">
        <f t="shared" si="273"/>
        <v>0</v>
      </c>
      <c r="AI1915">
        <v>20.190816401945199</v>
      </c>
      <c r="AJ1915">
        <f t="shared" si="274"/>
        <v>0</v>
      </c>
      <c r="AK1915">
        <v>45.153571685000799</v>
      </c>
      <c r="AL1915">
        <f t="shared" si="275"/>
        <v>0</v>
      </c>
      <c r="AM1915">
        <v>91.026266962095093</v>
      </c>
      <c r="AN1915">
        <f t="shared" si="276"/>
        <v>0</v>
      </c>
    </row>
    <row r="1916" spans="2:40" x14ac:dyDescent="0.3">
      <c r="B1916">
        <v>58.646044524649234</v>
      </c>
      <c r="C1916">
        <v>71.941340841097826</v>
      </c>
      <c r="D1916">
        <v>148.483675372964</v>
      </c>
      <c r="E1916">
        <v>-98.531933473995011</v>
      </c>
      <c r="F1916">
        <v>18.623065902892087</v>
      </c>
      <c r="G1916">
        <v>59.693598626585015</v>
      </c>
      <c r="H1916">
        <v>119.45685304731165</v>
      </c>
      <c r="U1916">
        <f>'wyznaczanie X2 i X3'!$E$3*modele!D1916+'wyznaczanie X2 i X3'!$F$3</f>
        <v>70.029613786371343</v>
      </c>
      <c r="V1916" s="3">
        <f t="shared" si="268"/>
        <v>1.9117</v>
      </c>
      <c r="W1916">
        <f>'wyznaczanie X2 i X3'!$H$3*modele!C1916+'wyznaczanie X2 i X3'!$I$3</f>
        <v>149.1203148489991</v>
      </c>
      <c r="X1916">
        <f t="shared" si="269"/>
        <v>0.63660000000000005</v>
      </c>
      <c r="AA1916">
        <v>58.646044524649199</v>
      </c>
      <c r="AB1916">
        <f t="shared" si="270"/>
        <v>0</v>
      </c>
      <c r="AC1916">
        <v>71.941340841097798</v>
      </c>
      <c r="AD1916">
        <f t="shared" si="271"/>
        <v>0</v>
      </c>
      <c r="AE1916">
        <v>148.483675372964</v>
      </c>
      <c r="AF1916">
        <f t="shared" si="272"/>
        <v>0</v>
      </c>
      <c r="AG1916">
        <v>-98.531933473994997</v>
      </c>
      <c r="AH1916">
        <f t="shared" si="273"/>
        <v>0</v>
      </c>
      <c r="AI1916">
        <v>18.623065902892101</v>
      </c>
      <c r="AJ1916">
        <f t="shared" si="274"/>
        <v>0</v>
      </c>
      <c r="AK1916">
        <v>59.693598626585</v>
      </c>
      <c r="AL1916">
        <f t="shared" si="275"/>
        <v>0</v>
      </c>
      <c r="AM1916">
        <v>119.45685304731199</v>
      </c>
      <c r="AN1916">
        <f t="shared" si="276"/>
        <v>0</v>
      </c>
    </row>
    <row r="1917" spans="2:40" x14ac:dyDescent="0.3">
      <c r="B1917">
        <v>67.944230818553109</v>
      </c>
      <c r="C1917">
        <v>26.969589870520359</v>
      </c>
      <c r="D1917">
        <v>58.464559564348612</v>
      </c>
      <c r="E1917">
        <v>54.979692025545148</v>
      </c>
      <c r="F1917">
        <v>19.764547900091063</v>
      </c>
      <c r="G1917">
        <v>48.693583759918383</v>
      </c>
      <c r="H1917">
        <v>97.243259577001282</v>
      </c>
      <c r="U1917">
        <f>'wyznaczanie X2 i X3'!$E$3*modele!D1917+'wyznaczanie X2 i X3'!$F$3</f>
        <v>28.001642792726216</v>
      </c>
      <c r="V1917" s="3">
        <f t="shared" si="268"/>
        <v>1.0321</v>
      </c>
      <c r="W1917">
        <f>'wyznaczanie X2 i X3'!$H$3*modele!C1917+'wyznaczanie X2 i X3'!$I$3</f>
        <v>58.748941372424319</v>
      </c>
      <c r="X1917">
        <f t="shared" si="269"/>
        <v>0.28439999999999999</v>
      </c>
      <c r="AA1917">
        <v>67.944230818553095</v>
      </c>
      <c r="AB1917">
        <f t="shared" si="270"/>
        <v>0</v>
      </c>
      <c r="AC1917">
        <v>26.969589870520402</v>
      </c>
      <c r="AD1917">
        <f t="shared" si="271"/>
        <v>0</v>
      </c>
      <c r="AE1917">
        <v>58.464559564348598</v>
      </c>
      <c r="AF1917">
        <f t="shared" si="272"/>
        <v>0</v>
      </c>
      <c r="AG1917">
        <v>54.979692025545098</v>
      </c>
      <c r="AH1917">
        <f t="shared" si="273"/>
        <v>0</v>
      </c>
      <c r="AI1917">
        <v>19.764547900091099</v>
      </c>
      <c r="AJ1917">
        <f t="shared" si="274"/>
        <v>0</v>
      </c>
      <c r="AK1917">
        <v>48.693583759918397</v>
      </c>
      <c r="AL1917">
        <f t="shared" si="275"/>
        <v>0</v>
      </c>
      <c r="AM1917">
        <v>97.243259577001297</v>
      </c>
      <c r="AN1917">
        <f t="shared" si="276"/>
        <v>0</v>
      </c>
    </row>
    <row r="1918" spans="2:40" x14ac:dyDescent="0.3">
      <c r="B1918">
        <v>68.503192144464876</v>
      </c>
      <c r="C1918">
        <v>66.766403446106324</v>
      </c>
      <c r="D1918">
        <v>137.89006785798605</v>
      </c>
      <c r="E1918">
        <v>-63.29282604938922</v>
      </c>
      <c r="F1918">
        <v>21.650326132833751</v>
      </c>
      <c r="G1918">
        <v>50.25784513296891</v>
      </c>
      <c r="H1918">
        <v>100.61272462765031</v>
      </c>
      <c r="U1918">
        <f>'wyznaczanie X2 i X3'!$E$3*modele!D1918+'wyznaczanie X2 i X3'!$F$3</f>
        <v>65.083688408653487</v>
      </c>
      <c r="V1918" s="3">
        <f t="shared" si="268"/>
        <v>1.6827000000000001</v>
      </c>
      <c r="W1918">
        <f>'wyznaczanie X2 i X3'!$H$3*modele!C1918+'wyznaczanie X2 i X3'!$I$3</f>
        <v>138.7212045197918</v>
      </c>
      <c r="X1918">
        <f t="shared" si="269"/>
        <v>0.83109999999999995</v>
      </c>
      <c r="AA1918">
        <v>68.503192144464904</v>
      </c>
      <c r="AB1918">
        <f t="shared" si="270"/>
        <v>0</v>
      </c>
      <c r="AC1918">
        <v>66.766403446106295</v>
      </c>
      <c r="AD1918">
        <f t="shared" si="271"/>
        <v>0</v>
      </c>
      <c r="AE1918">
        <v>137.890067857986</v>
      </c>
      <c r="AF1918">
        <f t="shared" si="272"/>
        <v>0</v>
      </c>
      <c r="AG1918">
        <v>-63.292826049389198</v>
      </c>
      <c r="AH1918">
        <f t="shared" si="273"/>
        <v>0</v>
      </c>
      <c r="AI1918">
        <v>21.650326132833801</v>
      </c>
      <c r="AJ1918">
        <f t="shared" si="274"/>
        <v>0</v>
      </c>
      <c r="AK1918">
        <v>50.257845132968903</v>
      </c>
      <c r="AL1918">
        <f t="shared" si="275"/>
        <v>0</v>
      </c>
      <c r="AM1918">
        <v>100.61272462765</v>
      </c>
      <c r="AN1918">
        <f t="shared" si="276"/>
        <v>0</v>
      </c>
    </row>
    <row r="1919" spans="2:40" x14ac:dyDescent="0.3">
      <c r="B1919">
        <v>35.961117267976938</v>
      </c>
      <c r="C1919">
        <v>36.679879909981068</v>
      </c>
      <c r="D1919">
        <v>77.790951542569616</v>
      </c>
      <c r="E1919">
        <v>-38.117405193989327</v>
      </c>
      <c r="F1919">
        <v>16.575745401011726</v>
      </c>
      <c r="G1919">
        <v>54.743387568591075</v>
      </c>
      <c r="H1919">
        <v>109.02871105648858</v>
      </c>
      <c r="U1919">
        <f>'wyznaczanie X2 i X3'!$E$3*modele!D1919+'wyznaczanie X2 i X3'!$F$3</f>
        <v>37.024715660930852</v>
      </c>
      <c r="V1919" s="3">
        <f t="shared" si="268"/>
        <v>0.3448</v>
      </c>
      <c r="W1919">
        <f>'wyznaczanie X2 i X3'!$H$3*modele!C1919+'wyznaczanie X2 i X3'!$I$3</f>
        <v>78.261907374039168</v>
      </c>
      <c r="X1919">
        <f t="shared" si="269"/>
        <v>0.47099999999999997</v>
      </c>
      <c r="AA1919">
        <v>35.961117267976903</v>
      </c>
      <c r="AB1919">
        <f t="shared" si="270"/>
        <v>0</v>
      </c>
      <c r="AC1919">
        <v>36.679879909981103</v>
      </c>
      <c r="AD1919">
        <f t="shared" si="271"/>
        <v>0</v>
      </c>
      <c r="AE1919">
        <v>77.790951542569601</v>
      </c>
      <c r="AF1919">
        <f t="shared" si="272"/>
        <v>0</v>
      </c>
      <c r="AG1919">
        <v>-38.117405193989299</v>
      </c>
      <c r="AH1919">
        <f t="shared" si="273"/>
        <v>0</v>
      </c>
      <c r="AI1919">
        <v>16.575745401011702</v>
      </c>
      <c r="AJ1919">
        <f t="shared" si="274"/>
        <v>0</v>
      </c>
      <c r="AK1919">
        <v>54.743387568591103</v>
      </c>
      <c r="AL1919">
        <f t="shared" si="275"/>
        <v>0</v>
      </c>
      <c r="AM1919">
        <v>109.028711056489</v>
      </c>
      <c r="AN1919">
        <f t="shared" si="276"/>
        <v>0</v>
      </c>
    </row>
    <row r="1920" spans="2:40" x14ac:dyDescent="0.3">
      <c r="B1920">
        <v>42.935764103091948</v>
      </c>
      <c r="C1920">
        <v>49.646622198842856</v>
      </c>
      <c r="D1920">
        <v>104.06695702907504</v>
      </c>
      <c r="E1920">
        <v>-63.068338390344664</v>
      </c>
      <c r="F1920">
        <v>20.600650001589653</v>
      </c>
      <c r="G1920">
        <v>47.724625615279777</v>
      </c>
      <c r="H1920">
        <v>95.8379989975641</v>
      </c>
      <c r="U1920">
        <f>'wyznaczanie X2 i X3'!$E$3*modele!D1920+'wyznaczanie X2 i X3'!$F$3</f>
        <v>49.292412210667671</v>
      </c>
      <c r="V1920" s="3">
        <f t="shared" si="268"/>
        <v>0.35420000000000001</v>
      </c>
      <c r="W1920">
        <f>'wyznaczanie X2 i X3'!$H$3*modele!C1920+'wyznaczanie X2 i X3'!$I$3</f>
        <v>104.31876050675093</v>
      </c>
      <c r="X1920">
        <f t="shared" si="269"/>
        <v>0.25180000000000002</v>
      </c>
      <c r="AA1920">
        <v>42.935764103091898</v>
      </c>
      <c r="AB1920">
        <f t="shared" si="270"/>
        <v>0</v>
      </c>
      <c r="AC1920">
        <v>49.646622198842898</v>
      </c>
      <c r="AD1920">
        <f t="shared" si="271"/>
        <v>0</v>
      </c>
      <c r="AE1920">
        <v>104.066957029075</v>
      </c>
      <c r="AF1920">
        <f t="shared" si="272"/>
        <v>0</v>
      </c>
      <c r="AG1920">
        <v>-63.068338390344699</v>
      </c>
      <c r="AH1920">
        <f t="shared" si="273"/>
        <v>0</v>
      </c>
      <c r="AI1920">
        <v>20.600650001589699</v>
      </c>
      <c r="AJ1920">
        <f t="shared" si="274"/>
        <v>0</v>
      </c>
      <c r="AK1920">
        <v>47.724625615279798</v>
      </c>
      <c r="AL1920">
        <f t="shared" si="275"/>
        <v>0</v>
      </c>
      <c r="AM1920">
        <v>95.8379989975641</v>
      </c>
      <c r="AN1920">
        <f t="shared" si="276"/>
        <v>0</v>
      </c>
    </row>
    <row r="1921" spans="2:40" x14ac:dyDescent="0.3">
      <c r="B1921">
        <v>61.018483042520032</v>
      </c>
      <c r="C1921">
        <v>50.140102590286141</v>
      </c>
      <c r="D1921">
        <v>104.54657530756006</v>
      </c>
      <c r="E1921">
        <v>-28.383341685818351</v>
      </c>
      <c r="F1921">
        <v>17.025250232800868</v>
      </c>
      <c r="G1921">
        <v>54.220477359844573</v>
      </c>
      <c r="H1921">
        <v>109.3928181465136</v>
      </c>
      <c r="U1921">
        <f>'wyznaczanie X2 i X3'!$E$3*modele!D1921+'wyznaczanie X2 i X3'!$F$3</f>
        <v>49.516335573112663</v>
      </c>
      <c r="V1921" s="3">
        <f t="shared" si="268"/>
        <v>0.62380000000000002</v>
      </c>
      <c r="W1921">
        <f>'wyznaczanie X2 i X3'!$H$3*modele!C1921+'wyznaczanie X2 i X3'!$I$3</f>
        <v>105.31041637506846</v>
      </c>
      <c r="X1921">
        <f t="shared" si="269"/>
        <v>0.76380000000000003</v>
      </c>
      <c r="AA1921">
        <v>61.018483042520003</v>
      </c>
      <c r="AB1921">
        <f t="shared" si="270"/>
        <v>0</v>
      </c>
      <c r="AC1921">
        <v>50.140102590286098</v>
      </c>
      <c r="AD1921">
        <f t="shared" si="271"/>
        <v>0</v>
      </c>
      <c r="AE1921">
        <v>104.54657530756</v>
      </c>
      <c r="AF1921">
        <f t="shared" si="272"/>
        <v>0</v>
      </c>
      <c r="AG1921">
        <v>-28.383341685818401</v>
      </c>
      <c r="AH1921">
        <f t="shared" si="273"/>
        <v>0</v>
      </c>
      <c r="AI1921">
        <v>17.0252502328009</v>
      </c>
      <c r="AJ1921">
        <f t="shared" si="274"/>
        <v>0</v>
      </c>
      <c r="AK1921">
        <v>54.220477359844601</v>
      </c>
      <c r="AL1921">
        <f t="shared" si="275"/>
        <v>0</v>
      </c>
      <c r="AM1921">
        <v>109.392818146514</v>
      </c>
      <c r="AN1921">
        <f t="shared" si="276"/>
        <v>0</v>
      </c>
    </row>
    <row r="1922" spans="2:40" x14ac:dyDescent="0.3">
      <c r="B1922">
        <v>50.832601883541187</v>
      </c>
      <c r="C1922">
        <v>44.290752026141291</v>
      </c>
      <c r="D1922">
        <v>93.471100356934741</v>
      </c>
      <c r="E1922">
        <v>-31.207052311341499</v>
      </c>
      <c r="F1922">
        <v>24.990617621925868</v>
      </c>
      <c r="G1922">
        <v>53.335662878145982</v>
      </c>
      <c r="H1922">
        <v>106.51169805397119</v>
      </c>
      <c r="U1922">
        <f>'wyznaczanie X2 i X3'!$E$3*modele!D1922+'wyznaczanie X2 i X3'!$F$3</f>
        <v>44.345436750296464</v>
      </c>
      <c r="V1922" s="3">
        <f t="shared" ref="V1922:V1985" si="277">ROUND(ABS(U1922-C1922),4)</f>
        <v>5.4699999999999999E-2</v>
      </c>
      <c r="W1922">
        <f>'wyznaczanie X2 i X3'!$H$3*modele!C1922+'wyznaczanie X2 i X3'!$I$3</f>
        <v>93.556063186250213</v>
      </c>
      <c r="X1922">
        <f t="shared" ref="X1922:X1985" si="278">ROUND(ABS(W1922-D1922),4)</f>
        <v>8.5000000000000006E-2</v>
      </c>
      <c r="AA1922">
        <v>50.832601883541201</v>
      </c>
      <c r="AB1922">
        <f t="shared" ref="AB1922:AB1985" si="279">ROUND(ABS(B1922-AA1922),4)</f>
        <v>0</v>
      </c>
      <c r="AC1922">
        <v>44.290752026141298</v>
      </c>
      <c r="AD1922">
        <f t="shared" ref="AD1922:AD1985" si="280">ROUND(ABS(C1922-AC1922),4)</f>
        <v>0</v>
      </c>
      <c r="AE1922">
        <v>93.471100356934699</v>
      </c>
      <c r="AF1922">
        <f t="shared" ref="AF1922:AF1985" si="281">ROUND(ABS(AE1922-D1922),4)</f>
        <v>0</v>
      </c>
      <c r="AG1922">
        <v>-31.207052311341499</v>
      </c>
      <c r="AH1922">
        <f t="shared" ref="AH1922:AH1985" si="282">ROUND(ABS(AG1922-E1922),4)</f>
        <v>0</v>
      </c>
      <c r="AI1922">
        <v>24.9906176219259</v>
      </c>
      <c r="AJ1922">
        <f t="shared" ref="AJ1922:AJ1985" si="283">ROUND(ABS(AI1922-F1922),4)</f>
        <v>0</v>
      </c>
      <c r="AK1922">
        <v>53.335662878146003</v>
      </c>
      <c r="AL1922">
        <f t="shared" ref="AL1922:AL1985" si="284">ROUND(ABS(AK1922-G1922),4)</f>
        <v>0</v>
      </c>
      <c r="AM1922">
        <v>106.511698053971</v>
      </c>
      <c r="AN1922">
        <f t="shared" ref="AN1922:AN1985" si="285">ROUND(ABS(AM1922-H1922),4)</f>
        <v>0</v>
      </c>
    </row>
    <row r="1923" spans="2:40" x14ac:dyDescent="0.3">
      <c r="B1923">
        <v>69.497398629116489</v>
      </c>
      <c r="C1923">
        <v>42.401624202804769</v>
      </c>
      <c r="D1923">
        <v>89.548199720143998</v>
      </c>
      <c r="E1923">
        <v>11.789924649818673</v>
      </c>
      <c r="F1923">
        <v>14.365575007672486</v>
      </c>
      <c r="G1923">
        <v>49.030133141451323</v>
      </c>
      <c r="H1923">
        <v>98.153633929393749</v>
      </c>
      <c r="U1923">
        <f>'wyznaczanie X2 i X3'!$E$3*modele!D1923+'wyznaczanie X2 i X3'!$F$3</f>
        <v>42.513919603154989</v>
      </c>
      <c r="V1923" s="3">
        <f t="shared" si="277"/>
        <v>0.1123</v>
      </c>
      <c r="W1923">
        <f>'wyznaczanie X2 i X3'!$H$3*modele!C1923+'wyznaczanie X2 i X3'!$I$3</f>
        <v>89.759833944933177</v>
      </c>
      <c r="X1923">
        <f t="shared" si="278"/>
        <v>0.21160000000000001</v>
      </c>
      <c r="AA1923">
        <v>69.497398629116503</v>
      </c>
      <c r="AB1923">
        <f t="shared" si="279"/>
        <v>0</v>
      </c>
      <c r="AC1923">
        <v>42.401624202804797</v>
      </c>
      <c r="AD1923">
        <f t="shared" si="280"/>
        <v>0</v>
      </c>
      <c r="AE1923">
        <v>89.548199720143998</v>
      </c>
      <c r="AF1923">
        <f t="shared" si="281"/>
        <v>0</v>
      </c>
      <c r="AG1923">
        <v>11.789924649818699</v>
      </c>
      <c r="AH1923">
        <f t="shared" si="282"/>
        <v>0</v>
      </c>
      <c r="AI1923">
        <v>14.365575007672501</v>
      </c>
      <c r="AJ1923">
        <f t="shared" si="283"/>
        <v>0</v>
      </c>
      <c r="AK1923">
        <v>49.030133141451302</v>
      </c>
      <c r="AL1923">
        <f t="shared" si="284"/>
        <v>0</v>
      </c>
      <c r="AM1923">
        <v>98.153633929393706</v>
      </c>
      <c r="AN1923">
        <f t="shared" si="285"/>
        <v>0</v>
      </c>
    </row>
    <row r="1924" spans="2:40" x14ac:dyDescent="0.3">
      <c r="B1924">
        <v>69.932261346802932</v>
      </c>
      <c r="C1924">
        <v>51.092270091306318</v>
      </c>
      <c r="D1924">
        <v>106.88286282621769</v>
      </c>
      <c r="E1924">
        <v>-13.412287580313091</v>
      </c>
      <c r="F1924">
        <v>29.325823064526809</v>
      </c>
      <c r="G1924">
        <v>61.187457267513295</v>
      </c>
      <c r="H1924">
        <v>122.40607085656718</v>
      </c>
      <c r="U1924">
        <f>'wyznaczanie X2 i X3'!$E$3*modele!D1924+'wyznaczanie X2 i X3'!$F$3</f>
        <v>50.607097498343222</v>
      </c>
      <c r="V1924" s="3">
        <f t="shared" si="277"/>
        <v>0.48520000000000002</v>
      </c>
      <c r="W1924">
        <f>'wyznaczanie X2 i X3'!$H$3*modele!C1924+'wyznaczanie X2 i X3'!$I$3</f>
        <v>107.22381051672082</v>
      </c>
      <c r="X1924">
        <f t="shared" si="278"/>
        <v>0.34089999999999998</v>
      </c>
      <c r="AA1924">
        <v>69.932261346802903</v>
      </c>
      <c r="AB1924">
        <f t="shared" si="279"/>
        <v>0</v>
      </c>
      <c r="AC1924">
        <v>51.092270091306297</v>
      </c>
      <c r="AD1924">
        <f t="shared" si="280"/>
        <v>0</v>
      </c>
      <c r="AE1924">
        <v>106.882862826218</v>
      </c>
      <c r="AF1924">
        <f t="shared" si="281"/>
        <v>0</v>
      </c>
      <c r="AG1924">
        <v>-13.4122875803131</v>
      </c>
      <c r="AH1924">
        <f t="shared" si="282"/>
        <v>0</v>
      </c>
      <c r="AI1924">
        <v>29.325823064526801</v>
      </c>
      <c r="AJ1924">
        <f t="shared" si="283"/>
        <v>0</v>
      </c>
      <c r="AK1924">
        <v>61.187457267513302</v>
      </c>
      <c r="AL1924">
        <f t="shared" si="284"/>
        <v>0</v>
      </c>
      <c r="AM1924">
        <v>122.406070856567</v>
      </c>
      <c r="AN1924">
        <f t="shared" si="285"/>
        <v>0</v>
      </c>
    </row>
    <row r="1925" spans="2:40" x14ac:dyDescent="0.3">
      <c r="B1925">
        <v>23.449097727608468</v>
      </c>
      <c r="C1925">
        <v>33.908519529270919</v>
      </c>
      <c r="D1925">
        <v>72.272943772344718</v>
      </c>
      <c r="E1925">
        <v>-54.827363132595821</v>
      </c>
      <c r="F1925">
        <v>24.25425492774761</v>
      </c>
      <c r="G1925">
        <v>54.585504631828059</v>
      </c>
      <c r="H1925">
        <v>109.50471632581628</v>
      </c>
      <c r="U1925">
        <f>'wyznaczanie X2 i X3'!$E$3*modele!D1925+'wyznaczanie X2 i X3'!$F$3</f>
        <v>34.448477620526489</v>
      </c>
      <c r="V1925" s="3">
        <f t="shared" si="277"/>
        <v>0.54</v>
      </c>
      <c r="W1925">
        <f>'wyznaczanie X2 i X3'!$H$3*modele!C1925+'wyznaczanie X2 i X3'!$I$3</f>
        <v>72.692819255428986</v>
      </c>
      <c r="X1925">
        <f t="shared" si="278"/>
        <v>0.4199</v>
      </c>
      <c r="AA1925">
        <v>23.4490977276085</v>
      </c>
      <c r="AB1925">
        <f t="shared" si="279"/>
        <v>0</v>
      </c>
      <c r="AC1925">
        <v>33.908519529270897</v>
      </c>
      <c r="AD1925">
        <f t="shared" si="280"/>
        <v>0</v>
      </c>
      <c r="AE1925">
        <v>72.272943772344703</v>
      </c>
      <c r="AF1925">
        <f t="shared" si="281"/>
        <v>0</v>
      </c>
      <c r="AG1925">
        <v>-54.827363132595799</v>
      </c>
      <c r="AH1925">
        <f t="shared" si="282"/>
        <v>0</v>
      </c>
      <c r="AI1925">
        <v>24.254254927747599</v>
      </c>
      <c r="AJ1925">
        <f t="shared" si="283"/>
        <v>0</v>
      </c>
      <c r="AK1925">
        <v>54.585504631828101</v>
      </c>
      <c r="AL1925">
        <f t="shared" si="284"/>
        <v>0</v>
      </c>
      <c r="AM1925">
        <v>109.50471632581601</v>
      </c>
      <c r="AN1925">
        <f t="shared" si="285"/>
        <v>0</v>
      </c>
    </row>
    <row r="1926" spans="2:40" x14ac:dyDescent="0.3">
      <c r="B1926">
        <v>38.14567011277299</v>
      </c>
      <c r="C1926">
        <v>76.616577412284698</v>
      </c>
      <c r="D1926">
        <v>158.11063766168704</v>
      </c>
      <c r="E1926">
        <v>-153.55839201130811</v>
      </c>
      <c r="F1926">
        <v>18.088885463525123</v>
      </c>
      <c r="G1926">
        <v>52.756593545799504</v>
      </c>
      <c r="H1926">
        <v>106.341877814553</v>
      </c>
      <c r="U1926">
        <f>'wyznaczanie X2 i X3'!$E$3*modele!D1926+'wyznaczanie X2 i X3'!$F$3</f>
        <v>74.524233492341011</v>
      </c>
      <c r="V1926" s="3">
        <f t="shared" si="277"/>
        <v>2.0922999999999998</v>
      </c>
      <c r="W1926">
        <f>'wyznaczanie X2 i X3'!$H$3*modele!C1926+'wyznaczanie X2 i X3'!$I$3</f>
        <v>158.51526926254849</v>
      </c>
      <c r="X1926">
        <f t="shared" si="278"/>
        <v>0.40460000000000002</v>
      </c>
      <c r="AA1926">
        <v>38.145670112772997</v>
      </c>
      <c r="AB1926">
        <f t="shared" si="279"/>
        <v>0</v>
      </c>
      <c r="AC1926">
        <v>76.616577412284698</v>
      </c>
      <c r="AD1926">
        <f t="shared" si="280"/>
        <v>0</v>
      </c>
      <c r="AE1926">
        <v>158.11063766168701</v>
      </c>
      <c r="AF1926">
        <f t="shared" si="281"/>
        <v>0</v>
      </c>
      <c r="AG1926">
        <v>-153.558392011308</v>
      </c>
      <c r="AH1926">
        <f t="shared" si="282"/>
        <v>0</v>
      </c>
      <c r="AI1926">
        <v>18.088885463525099</v>
      </c>
      <c r="AJ1926">
        <f t="shared" si="283"/>
        <v>0</v>
      </c>
      <c r="AK1926">
        <v>52.756593545799497</v>
      </c>
      <c r="AL1926">
        <f t="shared" si="284"/>
        <v>0</v>
      </c>
      <c r="AM1926">
        <v>106.341877814553</v>
      </c>
      <c r="AN1926">
        <f t="shared" si="285"/>
        <v>0</v>
      </c>
    </row>
    <row r="1927" spans="2:40" x14ac:dyDescent="0.3">
      <c r="B1927">
        <v>57.403959920266487</v>
      </c>
      <c r="C1927">
        <v>39.016363592464941</v>
      </c>
      <c r="D1927">
        <v>82.412973142637441</v>
      </c>
      <c r="E1927">
        <v>-2.2411709368618489</v>
      </c>
      <c r="F1927">
        <v>13.816945348890286</v>
      </c>
      <c r="G1927">
        <v>49.473248015823749</v>
      </c>
      <c r="H1927">
        <v>99.225070074635894</v>
      </c>
      <c r="U1927">
        <f>'wyznaczanie X2 i X3'!$E$3*modele!D1927+'wyznaczanie X2 i X3'!$F$3</f>
        <v>39.182637208978988</v>
      </c>
      <c r="V1927" s="3">
        <f t="shared" si="277"/>
        <v>0.1663</v>
      </c>
      <c r="W1927">
        <f>'wyznaczanie X2 i X3'!$H$3*modele!C1927+'wyznaczanie X2 i X3'!$I$3</f>
        <v>82.957104579720962</v>
      </c>
      <c r="X1927">
        <f t="shared" si="278"/>
        <v>0.54410000000000003</v>
      </c>
      <c r="AA1927">
        <v>57.403959920266502</v>
      </c>
      <c r="AB1927">
        <f t="shared" si="279"/>
        <v>0</v>
      </c>
      <c r="AC1927">
        <v>39.016363592464899</v>
      </c>
      <c r="AD1927">
        <f t="shared" si="280"/>
        <v>0</v>
      </c>
      <c r="AE1927">
        <v>82.412973142637398</v>
      </c>
      <c r="AF1927">
        <f t="shared" si="281"/>
        <v>0</v>
      </c>
      <c r="AG1927">
        <v>-2.2411709368618502</v>
      </c>
      <c r="AH1927">
        <f t="shared" si="282"/>
        <v>0</v>
      </c>
      <c r="AI1927">
        <v>13.8169453488903</v>
      </c>
      <c r="AJ1927">
        <f t="shared" si="283"/>
        <v>0</v>
      </c>
      <c r="AK1927">
        <v>49.4732480158237</v>
      </c>
      <c r="AL1927">
        <f t="shared" si="284"/>
        <v>0</v>
      </c>
      <c r="AM1927">
        <v>99.225070074635894</v>
      </c>
      <c r="AN1927">
        <f t="shared" si="285"/>
        <v>0</v>
      </c>
    </row>
    <row r="1928" spans="2:40" x14ac:dyDescent="0.3">
      <c r="B1928">
        <v>58.093722681338974</v>
      </c>
      <c r="C1928">
        <v>12.009260462822331</v>
      </c>
      <c r="D1928">
        <v>28.903166078474978</v>
      </c>
      <c r="E1928">
        <v>80.159663974210957</v>
      </c>
      <c r="F1928">
        <v>22.68454819753115</v>
      </c>
      <c r="G1928">
        <v>44.142048463119082</v>
      </c>
      <c r="H1928">
        <v>89.042092296886011</v>
      </c>
      <c r="U1928">
        <f>'wyznaczanie X2 i X3'!$E$3*modele!D1928+'wyznaczanie X2 i X3'!$F$3</f>
        <v>14.200069906835669</v>
      </c>
      <c r="V1928" s="3">
        <f t="shared" si="277"/>
        <v>2.1907999999999999</v>
      </c>
      <c r="W1928">
        <f>'wyznaczanie X2 i X3'!$H$3*modele!C1928+'wyznaczanie X2 i X3'!$I$3</f>
        <v>28.685946557741818</v>
      </c>
      <c r="X1928">
        <f t="shared" si="278"/>
        <v>0.2172</v>
      </c>
      <c r="AA1928">
        <v>58.093722681339003</v>
      </c>
      <c r="AB1928">
        <f t="shared" si="279"/>
        <v>0</v>
      </c>
      <c r="AC1928">
        <v>12.009260462822301</v>
      </c>
      <c r="AD1928">
        <f t="shared" si="280"/>
        <v>0</v>
      </c>
      <c r="AE1928">
        <v>28.903166078475</v>
      </c>
      <c r="AF1928">
        <f t="shared" si="281"/>
        <v>0</v>
      </c>
      <c r="AG1928">
        <v>80.159663974211</v>
      </c>
      <c r="AH1928">
        <f t="shared" si="282"/>
        <v>0</v>
      </c>
      <c r="AI1928">
        <v>22.6845481975312</v>
      </c>
      <c r="AJ1928">
        <f t="shared" si="283"/>
        <v>0</v>
      </c>
      <c r="AK1928">
        <v>44.142048463119103</v>
      </c>
      <c r="AL1928">
        <f t="shared" si="284"/>
        <v>0</v>
      </c>
      <c r="AM1928">
        <v>89.042092296885997</v>
      </c>
      <c r="AN1928">
        <f t="shared" si="285"/>
        <v>0</v>
      </c>
    </row>
    <row r="1929" spans="2:40" x14ac:dyDescent="0.3">
      <c r="B1929">
        <v>64.865384343653261</v>
      </c>
      <c r="C1929">
        <v>39.434522165039809</v>
      </c>
      <c r="D1929">
        <v>83.492910969516629</v>
      </c>
      <c r="E1929">
        <v>11.427202192187096</v>
      </c>
      <c r="F1929">
        <v>21.272559200787484</v>
      </c>
      <c r="G1929">
        <v>50.13322932139306</v>
      </c>
      <c r="H1929">
        <v>99.62263266263794</v>
      </c>
      <c r="U1929">
        <f>'wyznaczanie X2 i X3'!$E$3*modele!D1929+'wyznaczanie X2 i X3'!$F$3</f>
        <v>39.686836736549495</v>
      </c>
      <c r="V1929" s="3">
        <f t="shared" si="277"/>
        <v>0.25230000000000002</v>
      </c>
      <c r="W1929">
        <f>'wyznaczanie X2 i X3'!$H$3*modele!C1929+'wyznaczanie X2 i X3'!$I$3</f>
        <v>83.797400181271342</v>
      </c>
      <c r="X1929">
        <f t="shared" si="278"/>
        <v>0.30449999999999999</v>
      </c>
      <c r="AA1929">
        <v>64.865384343653304</v>
      </c>
      <c r="AB1929">
        <f t="shared" si="279"/>
        <v>0</v>
      </c>
      <c r="AC1929">
        <v>39.434522165039802</v>
      </c>
      <c r="AD1929">
        <f t="shared" si="280"/>
        <v>0</v>
      </c>
      <c r="AE1929">
        <v>83.492910969516601</v>
      </c>
      <c r="AF1929">
        <f t="shared" si="281"/>
        <v>0</v>
      </c>
      <c r="AG1929">
        <v>11.427202192187099</v>
      </c>
      <c r="AH1929">
        <f t="shared" si="282"/>
        <v>0</v>
      </c>
      <c r="AI1929">
        <v>21.272559200787502</v>
      </c>
      <c r="AJ1929">
        <f t="shared" si="283"/>
        <v>0</v>
      </c>
      <c r="AK1929">
        <v>50.133229321393102</v>
      </c>
      <c r="AL1929">
        <f t="shared" si="284"/>
        <v>0</v>
      </c>
      <c r="AM1929">
        <v>99.622632662637898</v>
      </c>
      <c r="AN1929">
        <f t="shared" si="285"/>
        <v>0</v>
      </c>
    </row>
    <row r="1930" spans="2:40" x14ac:dyDescent="0.3">
      <c r="B1930">
        <v>44.966983373263673</v>
      </c>
      <c r="C1930">
        <v>16.031635463387236</v>
      </c>
      <c r="D1930">
        <v>36.392715545445547</v>
      </c>
      <c r="E1930">
        <v>41.839060356365636</v>
      </c>
      <c r="F1930">
        <v>23.747913560638811</v>
      </c>
      <c r="G1930">
        <v>60.090627786589806</v>
      </c>
      <c r="H1930">
        <v>121.09875588309264</v>
      </c>
      <c r="U1930">
        <f>'wyznaczanie X2 i X3'!$E$3*modele!D1930+'wyznaczanie X2 i X3'!$F$3</f>
        <v>17.696777966294125</v>
      </c>
      <c r="V1930" s="3">
        <f t="shared" si="277"/>
        <v>1.6651</v>
      </c>
      <c r="W1930">
        <f>'wyznaczanie X2 i X3'!$H$3*modele!C1930+'wyznaczanie X2 i X3'!$I$3</f>
        <v>36.768966355585839</v>
      </c>
      <c r="X1930">
        <f t="shared" si="278"/>
        <v>0.37630000000000002</v>
      </c>
      <c r="AA1930">
        <v>44.966983373263702</v>
      </c>
      <c r="AB1930">
        <f t="shared" si="279"/>
        <v>0</v>
      </c>
      <c r="AC1930">
        <v>16.0316354633872</v>
      </c>
      <c r="AD1930">
        <f t="shared" si="280"/>
        <v>0</v>
      </c>
      <c r="AE1930">
        <v>36.392715545445498</v>
      </c>
      <c r="AF1930">
        <f t="shared" si="281"/>
        <v>0</v>
      </c>
      <c r="AG1930">
        <v>41.8390603563656</v>
      </c>
      <c r="AH1930">
        <f t="shared" si="282"/>
        <v>0</v>
      </c>
      <c r="AI1930">
        <v>23.7479135606388</v>
      </c>
      <c r="AJ1930">
        <f t="shared" si="283"/>
        <v>0</v>
      </c>
      <c r="AK1930">
        <v>60.090627786589799</v>
      </c>
      <c r="AL1930">
        <f t="shared" si="284"/>
        <v>0</v>
      </c>
      <c r="AM1930">
        <v>121.09875588309301</v>
      </c>
      <c r="AN1930">
        <f t="shared" si="285"/>
        <v>0</v>
      </c>
    </row>
    <row r="1931" spans="2:40" x14ac:dyDescent="0.3">
      <c r="B1931">
        <v>55.993359456716348</v>
      </c>
      <c r="C1931">
        <v>77.741823626690476</v>
      </c>
      <c r="D1931">
        <v>159.9133902229872</v>
      </c>
      <c r="E1931">
        <v>-121.23875196663874</v>
      </c>
      <c r="F1931">
        <v>29.171748564420746</v>
      </c>
      <c r="G1931">
        <v>42.298620317653409</v>
      </c>
      <c r="H1931">
        <v>84.168078270417922</v>
      </c>
      <c r="U1931">
        <f>'wyznaczanie X2 i X3'!$E$3*modele!D1931+'wyznaczanie X2 i X3'!$F$3</f>
        <v>75.36589952820971</v>
      </c>
      <c r="V1931" s="3">
        <f t="shared" si="277"/>
        <v>2.3759000000000001</v>
      </c>
      <c r="W1931">
        <f>'wyznaczanie X2 i X3'!$H$3*modele!C1931+'wyznaczanie X2 i X3'!$I$3</f>
        <v>160.77646754147912</v>
      </c>
      <c r="X1931">
        <f t="shared" si="278"/>
        <v>0.86309999999999998</v>
      </c>
      <c r="AA1931">
        <v>55.993359456716298</v>
      </c>
      <c r="AB1931">
        <f t="shared" si="279"/>
        <v>0</v>
      </c>
      <c r="AC1931">
        <v>77.741823626690504</v>
      </c>
      <c r="AD1931">
        <f t="shared" si="280"/>
        <v>0</v>
      </c>
      <c r="AE1931">
        <v>159.913390222987</v>
      </c>
      <c r="AF1931">
        <f t="shared" si="281"/>
        <v>0</v>
      </c>
      <c r="AG1931">
        <v>-121.238751966639</v>
      </c>
      <c r="AH1931">
        <f t="shared" si="282"/>
        <v>0</v>
      </c>
      <c r="AI1931">
        <v>29.1717485644207</v>
      </c>
      <c r="AJ1931">
        <f t="shared" si="283"/>
        <v>0</v>
      </c>
      <c r="AK1931">
        <v>42.298620317653402</v>
      </c>
      <c r="AL1931">
        <f t="shared" si="284"/>
        <v>0</v>
      </c>
      <c r="AM1931">
        <v>84.168078270417894</v>
      </c>
      <c r="AN1931">
        <f t="shared" si="285"/>
        <v>0</v>
      </c>
    </row>
    <row r="1932" spans="2:40" x14ac:dyDescent="0.3">
      <c r="B1932">
        <v>67.95632303458396</v>
      </c>
      <c r="C1932">
        <v>74.27545174682659</v>
      </c>
      <c r="D1932">
        <v>153.05066217602518</v>
      </c>
      <c r="E1932">
        <v>-86.913709171311837</v>
      </c>
      <c r="F1932">
        <v>22.105759126721409</v>
      </c>
      <c r="G1932">
        <v>54.436512671657368</v>
      </c>
      <c r="H1932">
        <v>108.05907592973149</v>
      </c>
      <c r="U1932">
        <f>'wyznaczanie X2 i X3'!$E$3*modele!D1932+'wyznaczanie X2 i X3'!$F$3</f>
        <v>72.161840782418395</v>
      </c>
      <c r="V1932" s="3">
        <f t="shared" si="277"/>
        <v>2.1135999999999999</v>
      </c>
      <c r="W1932">
        <f>'wyznaczanie X2 i X3'!$H$3*modele!C1932+'wyznaczanie X2 i X3'!$I$3</f>
        <v>153.81074392602937</v>
      </c>
      <c r="X1932">
        <f t="shared" si="278"/>
        <v>0.7601</v>
      </c>
      <c r="AA1932">
        <v>67.956323034584003</v>
      </c>
      <c r="AB1932">
        <f t="shared" si="279"/>
        <v>0</v>
      </c>
      <c r="AC1932">
        <v>74.275451746826604</v>
      </c>
      <c r="AD1932">
        <f t="shared" si="280"/>
        <v>0</v>
      </c>
      <c r="AE1932">
        <v>153.05066217602501</v>
      </c>
      <c r="AF1932">
        <f t="shared" si="281"/>
        <v>0</v>
      </c>
      <c r="AG1932">
        <v>-86.913709171311794</v>
      </c>
      <c r="AH1932">
        <f t="shared" si="282"/>
        <v>0</v>
      </c>
      <c r="AI1932">
        <v>22.105759126721399</v>
      </c>
      <c r="AJ1932">
        <f t="shared" si="283"/>
        <v>0</v>
      </c>
      <c r="AK1932">
        <v>54.436512671657397</v>
      </c>
      <c r="AL1932">
        <f t="shared" si="284"/>
        <v>0</v>
      </c>
      <c r="AM1932">
        <v>108.05907592973099</v>
      </c>
      <c r="AN1932">
        <f t="shared" si="285"/>
        <v>0</v>
      </c>
    </row>
    <row r="1933" spans="2:40" x14ac:dyDescent="0.3">
      <c r="B1933">
        <v>57.041865344861613</v>
      </c>
      <c r="C1933">
        <v>19.517759967713001</v>
      </c>
      <c r="D1933">
        <v>43.950926601426488</v>
      </c>
      <c r="E1933">
        <v>55.530450786584225</v>
      </c>
      <c r="F1933">
        <v>20.544413486529795</v>
      </c>
      <c r="G1933">
        <v>55.236722131153606</v>
      </c>
      <c r="H1933">
        <v>109.71093567490455</v>
      </c>
      <c r="U1933">
        <f>'wyznaczanie X2 i X3'!$E$3*modele!D1933+'wyznaczanie X2 i X3'!$F$3</f>
        <v>21.225542631123382</v>
      </c>
      <c r="V1933" s="3">
        <f t="shared" si="277"/>
        <v>1.7078</v>
      </c>
      <c r="W1933">
        <f>'wyznaczanie X2 i X3'!$H$3*modele!C1933+'wyznaczanie X2 i X3'!$I$3</f>
        <v>43.774383150951003</v>
      </c>
      <c r="X1933">
        <f t="shared" si="278"/>
        <v>0.17649999999999999</v>
      </c>
      <c r="AA1933">
        <v>57.041865344861598</v>
      </c>
      <c r="AB1933">
        <f t="shared" si="279"/>
        <v>0</v>
      </c>
      <c r="AC1933">
        <v>19.517759967713001</v>
      </c>
      <c r="AD1933">
        <f t="shared" si="280"/>
        <v>0</v>
      </c>
      <c r="AE1933">
        <v>43.950926601426502</v>
      </c>
      <c r="AF1933">
        <f t="shared" si="281"/>
        <v>0</v>
      </c>
      <c r="AG1933">
        <v>55.530450786584197</v>
      </c>
      <c r="AH1933">
        <f t="shared" si="282"/>
        <v>0</v>
      </c>
      <c r="AI1933">
        <v>20.544413486529798</v>
      </c>
      <c r="AJ1933">
        <f t="shared" si="283"/>
        <v>0</v>
      </c>
      <c r="AK1933">
        <v>55.236722131153599</v>
      </c>
      <c r="AL1933">
        <f t="shared" si="284"/>
        <v>0</v>
      </c>
      <c r="AM1933">
        <v>109.710935674905</v>
      </c>
      <c r="AN1933">
        <f t="shared" si="285"/>
        <v>0</v>
      </c>
    </row>
    <row r="1934" spans="2:40" x14ac:dyDescent="0.3">
      <c r="B1934">
        <v>27.958194711501694</v>
      </c>
      <c r="C1934">
        <v>48.215281786271241</v>
      </c>
      <c r="D1934">
        <v>100.50515688342324</v>
      </c>
      <c r="E1934">
        <v>-88.729455935810336</v>
      </c>
      <c r="F1934">
        <v>22.924420730829866</v>
      </c>
      <c r="G1934">
        <v>51.882652118646718</v>
      </c>
      <c r="H1934">
        <v>103.50493178151916</v>
      </c>
      <c r="U1934">
        <f>'wyznaczanie X2 i X3'!$E$3*modele!D1934+'wyznaczanie X2 i X3'!$F$3</f>
        <v>47.629485043899294</v>
      </c>
      <c r="V1934" s="3">
        <f t="shared" si="277"/>
        <v>0.58579999999999999</v>
      </c>
      <c r="W1934">
        <f>'wyznaczanie X2 i X3'!$H$3*modele!C1934+'wyznaczanie X2 i X3'!$I$3</f>
        <v>101.44246158120427</v>
      </c>
      <c r="X1934">
        <f t="shared" si="278"/>
        <v>0.93730000000000002</v>
      </c>
      <c r="AA1934">
        <v>27.958194711501701</v>
      </c>
      <c r="AB1934">
        <f t="shared" si="279"/>
        <v>0</v>
      </c>
      <c r="AC1934">
        <v>48.215281786271198</v>
      </c>
      <c r="AD1934">
        <f t="shared" si="280"/>
        <v>0</v>
      </c>
      <c r="AE1934">
        <v>100.505156883423</v>
      </c>
      <c r="AF1934">
        <f t="shared" si="281"/>
        <v>0</v>
      </c>
      <c r="AG1934">
        <v>-88.729455935810293</v>
      </c>
      <c r="AH1934">
        <f t="shared" si="282"/>
        <v>0</v>
      </c>
      <c r="AI1934">
        <v>22.924420730829901</v>
      </c>
      <c r="AJ1934">
        <f t="shared" si="283"/>
        <v>0</v>
      </c>
      <c r="AK1934">
        <v>51.882652118646703</v>
      </c>
      <c r="AL1934">
        <f t="shared" si="284"/>
        <v>0</v>
      </c>
      <c r="AM1934">
        <v>103.50493178151901</v>
      </c>
      <c r="AN1934">
        <f t="shared" si="285"/>
        <v>0</v>
      </c>
    </row>
    <row r="1935" spans="2:40" x14ac:dyDescent="0.3">
      <c r="B1935">
        <v>32.204778205345761</v>
      </c>
      <c r="C1935">
        <v>55.561321499129242</v>
      </c>
      <c r="D1935">
        <v>115.9151321305271</v>
      </c>
      <c r="E1935">
        <v>-102.27440808669621</v>
      </c>
      <c r="F1935">
        <v>15.473562286917897</v>
      </c>
      <c r="G1935">
        <v>49.541640769657313</v>
      </c>
      <c r="H1935">
        <v>99.448971250260001</v>
      </c>
      <c r="U1935">
        <f>'wyznaczanie X2 i X3'!$E$3*modele!D1935+'wyznaczanie X2 i X3'!$F$3</f>
        <v>54.824067959765777</v>
      </c>
      <c r="V1935" s="3">
        <f t="shared" si="277"/>
        <v>0.73729999999999996</v>
      </c>
      <c r="W1935">
        <f>'wyznaczanie X2 i X3'!$H$3*modele!C1935+'wyznaczanie X2 i X3'!$I$3</f>
        <v>116.20443291069009</v>
      </c>
      <c r="X1935">
        <f t="shared" si="278"/>
        <v>0.2893</v>
      </c>
      <c r="AA1935">
        <v>32.204778205345796</v>
      </c>
      <c r="AB1935">
        <f t="shared" si="279"/>
        <v>0</v>
      </c>
      <c r="AC1935">
        <v>55.5613214991292</v>
      </c>
      <c r="AD1935">
        <f t="shared" si="280"/>
        <v>0</v>
      </c>
      <c r="AE1935">
        <v>115.915132130527</v>
      </c>
      <c r="AF1935">
        <f t="shared" si="281"/>
        <v>0</v>
      </c>
      <c r="AG1935">
        <v>-102.274408086696</v>
      </c>
      <c r="AH1935">
        <f t="shared" si="282"/>
        <v>0</v>
      </c>
      <c r="AI1935">
        <v>15.4735622869179</v>
      </c>
      <c r="AJ1935">
        <f t="shared" si="283"/>
        <v>0</v>
      </c>
      <c r="AK1935">
        <v>49.541640769657299</v>
      </c>
      <c r="AL1935">
        <f t="shared" si="284"/>
        <v>0</v>
      </c>
      <c r="AM1935">
        <v>99.448971250260001</v>
      </c>
      <c r="AN1935">
        <f t="shared" si="285"/>
        <v>0</v>
      </c>
    </row>
    <row r="1936" spans="2:40" x14ac:dyDescent="0.3">
      <c r="B1936">
        <v>24.72274452538171</v>
      </c>
      <c r="C1936">
        <v>71.280136729815496</v>
      </c>
      <c r="D1936">
        <v>146.9058838236927</v>
      </c>
      <c r="E1936">
        <v>-164.39492113868306</v>
      </c>
      <c r="F1936">
        <v>9.1871823791548497</v>
      </c>
      <c r="G1936">
        <v>56.589825023187288</v>
      </c>
      <c r="H1936">
        <v>112.65657503561224</v>
      </c>
      <c r="U1936">
        <f>'wyznaczanie X2 i X3'!$E$3*modele!D1936+'wyznaczanie X2 i X3'!$F$3</f>
        <v>69.292977163459241</v>
      </c>
      <c r="V1936" s="3">
        <f t="shared" si="277"/>
        <v>1.9872000000000001</v>
      </c>
      <c r="W1936">
        <f>'wyznaczanie X2 i X3'!$H$3*modele!C1936+'wyznaczanie X2 i X3'!$I$3</f>
        <v>147.79161577913106</v>
      </c>
      <c r="X1936">
        <f t="shared" si="278"/>
        <v>0.88570000000000004</v>
      </c>
      <c r="AA1936">
        <v>24.7227445253817</v>
      </c>
      <c r="AB1936">
        <f t="shared" si="279"/>
        <v>0</v>
      </c>
      <c r="AC1936">
        <v>71.280136729815496</v>
      </c>
      <c r="AD1936">
        <f t="shared" si="280"/>
        <v>0</v>
      </c>
      <c r="AE1936">
        <v>146.90588382369299</v>
      </c>
      <c r="AF1936">
        <f t="shared" si="281"/>
        <v>0</v>
      </c>
      <c r="AG1936">
        <v>-164.394921138683</v>
      </c>
      <c r="AH1936">
        <f t="shared" si="282"/>
        <v>0</v>
      </c>
      <c r="AI1936">
        <v>9.1871823791548497</v>
      </c>
      <c r="AJ1936">
        <f t="shared" si="283"/>
        <v>0</v>
      </c>
      <c r="AK1936">
        <v>56.589825023187302</v>
      </c>
      <c r="AL1936">
        <f t="shared" si="284"/>
        <v>0</v>
      </c>
      <c r="AM1936">
        <v>112.65657503561199</v>
      </c>
      <c r="AN1936">
        <f t="shared" si="285"/>
        <v>0</v>
      </c>
    </row>
    <row r="1937" spans="2:40" x14ac:dyDescent="0.3">
      <c r="B1937">
        <v>40.819115421556766</v>
      </c>
      <c r="C1937">
        <v>24.090576784830208</v>
      </c>
      <c r="D1937">
        <v>52.323512042405106</v>
      </c>
      <c r="E1937">
        <v>9.3665004886229042</v>
      </c>
      <c r="F1937">
        <v>16.450022445712193</v>
      </c>
      <c r="G1937">
        <v>48.192805146080765</v>
      </c>
      <c r="H1937">
        <v>97.105420897194236</v>
      </c>
      <c r="U1937">
        <f>'wyznaczanie X2 i X3'!$E$3*modele!D1937+'wyznaczanie X2 i X3'!$F$3</f>
        <v>25.134521017485042</v>
      </c>
      <c r="V1937" s="3">
        <f t="shared" si="277"/>
        <v>1.0439000000000001</v>
      </c>
      <c r="W1937">
        <f>'wyznaczanie X2 i X3'!$H$3*modele!C1937+'wyznaczanie X2 i X3'!$I$3</f>
        <v>52.963523611370896</v>
      </c>
      <c r="X1937">
        <f t="shared" si="278"/>
        <v>0.64</v>
      </c>
      <c r="AA1937">
        <v>40.819115421556802</v>
      </c>
      <c r="AB1937">
        <f t="shared" si="279"/>
        <v>0</v>
      </c>
      <c r="AC1937">
        <v>24.090576784830201</v>
      </c>
      <c r="AD1937">
        <f t="shared" si="280"/>
        <v>0</v>
      </c>
      <c r="AE1937">
        <v>52.323512042405099</v>
      </c>
      <c r="AF1937">
        <f t="shared" si="281"/>
        <v>0</v>
      </c>
      <c r="AG1937">
        <v>9.3665004886229006</v>
      </c>
      <c r="AH1937">
        <f t="shared" si="282"/>
        <v>0</v>
      </c>
      <c r="AI1937">
        <v>16.4500224457122</v>
      </c>
      <c r="AJ1937">
        <f t="shared" si="283"/>
        <v>0</v>
      </c>
      <c r="AK1937">
        <v>48.192805146080801</v>
      </c>
      <c r="AL1937">
        <f t="shared" si="284"/>
        <v>0</v>
      </c>
      <c r="AM1937">
        <v>97.105420897194193</v>
      </c>
      <c r="AN1937">
        <f t="shared" si="285"/>
        <v>0</v>
      </c>
    </row>
    <row r="1938" spans="2:40" x14ac:dyDescent="0.3">
      <c r="B1938">
        <v>65.726711093196144</v>
      </c>
      <c r="C1938">
        <v>56.542679249638809</v>
      </c>
      <c r="D1938">
        <v>117.40877918147703</v>
      </c>
      <c r="E1938">
        <v>-38.174615562524139</v>
      </c>
      <c r="F1938">
        <v>21.756836329828261</v>
      </c>
      <c r="G1938">
        <v>50.854377542366635</v>
      </c>
      <c r="H1938">
        <v>102.05134057107034</v>
      </c>
      <c r="U1938">
        <f>'wyznaczanie X2 i X3'!$E$3*modele!D1938+'wyznaczanie X2 i X3'!$F$3</f>
        <v>55.521419343060074</v>
      </c>
      <c r="V1938" s="3">
        <f t="shared" si="277"/>
        <v>1.0213000000000001</v>
      </c>
      <c r="W1938">
        <f>'wyznaczanie X2 i X3'!$H$3*modele!C1938+'wyznaczanie X2 i X3'!$I$3</f>
        <v>118.17648527403823</v>
      </c>
      <c r="X1938">
        <f t="shared" si="278"/>
        <v>0.76770000000000005</v>
      </c>
      <c r="AA1938">
        <v>65.726711093196101</v>
      </c>
      <c r="AB1938">
        <f t="shared" si="279"/>
        <v>0</v>
      </c>
      <c r="AC1938">
        <v>56.542679249638802</v>
      </c>
      <c r="AD1938">
        <f t="shared" si="280"/>
        <v>0</v>
      </c>
      <c r="AE1938">
        <v>117.408779181477</v>
      </c>
      <c r="AF1938">
        <f t="shared" si="281"/>
        <v>0</v>
      </c>
      <c r="AG1938">
        <v>-38.174615562524103</v>
      </c>
      <c r="AH1938">
        <f t="shared" si="282"/>
        <v>0</v>
      </c>
      <c r="AI1938">
        <v>21.7568363298283</v>
      </c>
      <c r="AJ1938">
        <f t="shared" si="283"/>
        <v>0</v>
      </c>
      <c r="AK1938">
        <v>50.854377542366599</v>
      </c>
      <c r="AL1938">
        <f t="shared" si="284"/>
        <v>0</v>
      </c>
      <c r="AM1938">
        <v>102.05134057107</v>
      </c>
      <c r="AN1938">
        <f t="shared" si="285"/>
        <v>0</v>
      </c>
    </row>
    <row r="1939" spans="2:40" x14ac:dyDescent="0.3">
      <c r="B1939">
        <v>45.817874797629209</v>
      </c>
      <c r="C1939">
        <v>39.278816776684607</v>
      </c>
      <c r="D1939">
        <v>82.57133089826516</v>
      </c>
      <c r="E1939">
        <v>-26.200700734795404</v>
      </c>
      <c r="F1939">
        <v>31.538309853178696</v>
      </c>
      <c r="G1939">
        <v>51.267583313182854</v>
      </c>
      <c r="H1939">
        <v>102.11121511816593</v>
      </c>
      <c r="U1939">
        <f>'wyznaczanie X2 i X3'!$E$3*modele!D1939+'wyznaczanie X2 i X3'!$F$3</f>
        <v>39.256571007376763</v>
      </c>
      <c r="V1939" s="3">
        <f t="shared" si="277"/>
        <v>2.2200000000000001E-2</v>
      </c>
      <c r="W1939">
        <f>'wyznaczanie X2 i X3'!$H$3*modele!C1939+'wyznaczanie X2 i X3'!$I$3</f>
        <v>83.484507987845973</v>
      </c>
      <c r="X1939">
        <f t="shared" si="278"/>
        <v>0.91320000000000001</v>
      </c>
      <c r="AA1939">
        <v>45.817874797629202</v>
      </c>
      <c r="AB1939">
        <f t="shared" si="279"/>
        <v>0</v>
      </c>
      <c r="AC1939">
        <v>39.2788167766846</v>
      </c>
      <c r="AD1939">
        <f t="shared" si="280"/>
        <v>0</v>
      </c>
      <c r="AE1939">
        <v>82.571330898265202</v>
      </c>
      <c r="AF1939">
        <f t="shared" si="281"/>
        <v>0</v>
      </c>
      <c r="AG1939">
        <v>-26.200700734795401</v>
      </c>
      <c r="AH1939">
        <f t="shared" si="282"/>
        <v>0</v>
      </c>
      <c r="AI1939">
        <v>31.538309853178699</v>
      </c>
      <c r="AJ1939">
        <f t="shared" si="283"/>
        <v>0</v>
      </c>
      <c r="AK1939">
        <v>51.267583313182897</v>
      </c>
      <c r="AL1939">
        <f t="shared" si="284"/>
        <v>0</v>
      </c>
      <c r="AM1939">
        <v>102.111215118166</v>
      </c>
      <c r="AN1939">
        <f t="shared" si="285"/>
        <v>0</v>
      </c>
    </row>
    <row r="1940" spans="2:40" x14ac:dyDescent="0.3">
      <c r="B1940">
        <v>49.898046357083679</v>
      </c>
      <c r="C1940">
        <v>36.452252998559104</v>
      </c>
      <c r="D1940">
        <v>77.123939746980014</v>
      </c>
      <c r="E1940">
        <v>-9.5606662815099526</v>
      </c>
      <c r="F1940">
        <v>19.925583902267345</v>
      </c>
      <c r="G1940">
        <v>47.336106990344597</v>
      </c>
      <c r="H1940">
        <v>93.931078473035683</v>
      </c>
      <c r="U1940">
        <f>'wyznaczanie X2 i X3'!$E$3*modele!D1940+'wyznaczanie X2 i X3'!$F$3</f>
        <v>36.713302333376525</v>
      </c>
      <c r="V1940" s="3">
        <f t="shared" si="277"/>
        <v>0.26100000000000001</v>
      </c>
      <c r="W1940">
        <f>'wyznaczanie X2 i X3'!$H$3*modele!C1940+'wyznaczanie X2 i X3'!$I$3</f>
        <v>77.804487856642751</v>
      </c>
      <c r="X1940">
        <f t="shared" si="278"/>
        <v>0.68049999999999999</v>
      </c>
      <c r="AA1940">
        <v>49.8980463570837</v>
      </c>
      <c r="AB1940">
        <f t="shared" si="279"/>
        <v>0</v>
      </c>
      <c r="AC1940">
        <v>36.452252998559104</v>
      </c>
      <c r="AD1940">
        <f t="shared" si="280"/>
        <v>0</v>
      </c>
      <c r="AE1940">
        <v>77.12393974698</v>
      </c>
      <c r="AF1940">
        <f t="shared" si="281"/>
        <v>0</v>
      </c>
      <c r="AG1940">
        <v>-9.5606662815099508</v>
      </c>
      <c r="AH1940">
        <f t="shared" si="282"/>
        <v>0</v>
      </c>
      <c r="AI1940">
        <v>19.925583902267299</v>
      </c>
      <c r="AJ1940">
        <f t="shared" si="283"/>
        <v>0</v>
      </c>
      <c r="AK1940">
        <v>47.336106990344597</v>
      </c>
      <c r="AL1940">
        <f t="shared" si="284"/>
        <v>0</v>
      </c>
      <c r="AM1940">
        <v>93.931078473035697</v>
      </c>
      <c r="AN1940">
        <f t="shared" si="285"/>
        <v>0</v>
      </c>
    </row>
    <row r="1941" spans="2:40" x14ac:dyDescent="0.3">
      <c r="B1941">
        <v>64.231348170101413</v>
      </c>
      <c r="C1941">
        <v>66.005805995485048</v>
      </c>
      <c r="D1941">
        <v>136.13856057823992</v>
      </c>
      <c r="E1941">
        <v>-69.554721646252318</v>
      </c>
      <c r="F1941">
        <v>14.470495848667625</v>
      </c>
      <c r="G1941">
        <v>44.90999818021406</v>
      </c>
      <c r="H1941">
        <v>89.873730957198632</v>
      </c>
      <c r="U1941">
        <f>'wyznaczanie X2 i X3'!$E$3*modele!D1941+'wyznaczanie X2 i X3'!$F$3</f>
        <v>64.265947682285628</v>
      </c>
      <c r="V1941" s="3">
        <f t="shared" si="277"/>
        <v>1.7399</v>
      </c>
      <c r="W1941">
        <f>'wyznaczanie X2 i X3'!$H$3*modele!C1941+'wyznaczanie X2 i X3'!$I$3</f>
        <v>137.19277312025844</v>
      </c>
      <c r="X1941">
        <f t="shared" si="278"/>
        <v>1.0542</v>
      </c>
      <c r="AA1941">
        <v>64.231348170101398</v>
      </c>
      <c r="AB1941">
        <f t="shared" si="279"/>
        <v>0</v>
      </c>
      <c r="AC1941">
        <v>66.005805995485005</v>
      </c>
      <c r="AD1941">
        <f t="shared" si="280"/>
        <v>0</v>
      </c>
      <c r="AE1941">
        <v>136.13856057824</v>
      </c>
      <c r="AF1941">
        <f t="shared" si="281"/>
        <v>0</v>
      </c>
      <c r="AG1941">
        <v>-69.554721646252304</v>
      </c>
      <c r="AH1941">
        <f t="shared" si="282"/>
        <v>0</v>
      </c>
      <c r="AI1941">
        <v>14.4704958486676</v>
      </c>
      <c r="AJ1941">
        <f t="shared" si="283"/>
        <v>0</v>
      </c>
      <c r="AK1941">
        <v>44.909998180214103</v>
      </c>
      <c r="AL1941">
        <f t="shared" si="284"/>
        <v>0</v>
      </c>
      <c r="AM1941">
        <v>89.873730957198603</v>
      </c>
      <c r="AN1941">
        <f t="shared" si="285"/>
        <v>0</v>
      </c>
    </row>
    <row r="1942" spans="2:40" x14ac:dyDescent="0.3">
      <c r="B1942">
        <v>52.070069297964885</v>
      </c>
      <c r="C1942">
        <v>28.607801661190702</v>
      </c>
      <c r="D1942">
        <v>62.189292264959875</v>
      </c>
      <c r="E1942">
        <v>18.316733612357666</v>
      </c>
      <c r="F1942">
        <v>23.470299594920821</v>
      </c>
      <c r="G1942">
        <v>52.423211730629873</v>
      </c>
      <c r="H1942">
        <v>105.46582766959516</v>
      </c>
      <c r="U1942">
        <f>'wyznaczanie X2 i X3'!$E$3*modele!D1942+'wyznaczanie X2 i X3'!$F$3</f>
        <v>29.740639632388458</v>
      </c>
      <c r="V1942" s="3">
        <f t="shared" si="277"/>
        <v>1.1328</v>
      </c>
      <c r="W1942">
        <f>'wyznaczanie X2 i X3'!$H$3*modele!C1942+'wyznaczanie X2 i X3'!$I$3</f>
        <v>62.040951275824732</v>
      </c>
      <c r="X1942">
        <f t="shared" si="278"/>
        <v>0.14829999999999999</v>
      </c>
      <c r="AA1942">
        <v>52.070069297964899</v>
      </c>
      <c r="AB1942">
        <f t="shared" si="279"/>
        <v>0</v>
      </c>
      <c r="AC1942">
        <v>28.607801661190699</v>
      </c>
      <c r="AD1942">
        <f t="shared" si="280"/>
        <v>0</v>
      </c>
      <c r="AE1942">
        <v>62.189292264959903</v>
      </c>
      <c r="AF1942">
        <f t="shared" si="281"/>
        <v>0</v>
      </c>
      <c r="AG1942">
        <v>18.316733612357702</v>
      </c>
      <c r="AH1942">
        <f t="shared" si="282"/>
        <v>0</v>
      </c>
      <c r="AI1942">
        <v>23.4702995949208</v>
      </c>
      <c r="AJ1942">
        <f t="shared" si="283"/>
        <v>0</v>
      </c>
      <c r="AK1942">
        <v>52.423211730629902</v>
      </c>
      <c r="AL1942">
        <f t="shared" si="284"/>
        <v>0</v>
      </c>
      <c r="AM1942">
        <v>105.465827669595</v>
      </c>
      <c r="AN1942">
        <f t="shared" si="285"/>
        <v>0</v>
      </c>
    </row>
    <row r="1943" spans="2:40" x14ac:dyDescent="0.3">
      <c r="B1943">
        <v>55.728875072134599</v>
      </c>
      <c r="C1943">
        <v>49.058988425719285</v>
      </c>
      <c r="D1943">
        <v>102.52692872350728</v>
      </c>
      <c r="E1943">
        <v>-35.71921513288865</v>
      </c>
      <c r="F1943">
        <v>14.202561823215508</v>
      </c>
      <c r="G1943">
        <v>46.6935667702027</v>
      </c>
      <c r="H1943">
        <v>93.362928066381187</v>
      </c>
      <c r="U1943">
        <f>'wyznaczanie X2 i X3'!$E$3*modele!D1943+'wyznaczanie X2 i X3'!$F$3</f>
        <v>48.573406426458448</v>
      </c>
      <c r="V1943" s="3">
        <f t="shared" si="277"/>
        <v>0.48559999999999998</v>
      </c>
      <c r="W1943">
        <f>'wyznaczanie X2 i X3'!$H$3*modele!C1943+'wyznaczanie X2 i X3'!$I$3</f>
        <v>103.13790207824228</v>
      </c>
      <c r="X1943">
        <f t="shared" si="278"/>
        <v>0.61099999999999999</v>
      </c>
      <c r="AA1943">
        <v>55.728875072134599</v>
      </c>
      <c r="AB1943">
        <f t="shared" si="279"/>
        <v>0</v>
      </c>
      <c r="AC1943">
        <v>49.058988425719299</v>
      </c>
      <c r="AD1943">
        <f t="shared" si="280"/>
        <v>0</v>
      </c>
      <c r="AE1943">
        <v>102.526928723507</v>
      </c>
      <c r="AF1943">
        <f t="shared" si="281"/>
        <v>0</v>
      </c>
      <c r="AG1943">
        <v>-35.7192151328886</v>
      </c>
      <c r="AH1943">
        <f t="shared" si="282"/>
        <v>0</v>
      </c>
      <c r="AI1943">
        <v>14.2025618232155</v>
      </c>
      <c r="AJ1943">
        <f t="shared" si="283"/>
        <v>0</v>
      </c>
      <c r="AK1943">
        <v>46.6935667702027</v>
      </c>
      <c r="AL1943">
        <f t="shared" si="284"/>
        <v>0</v>
      </c>
      <c r="AM1943">
        <v>93.362928066381201</v>
      </c>
      <c r="AN1943">
        <f t="shared" si="285"/>
        <v>0</v>
      </c>
    </row>
    <row r="1944" spans="2:40" x14ac:dyDescent="0.3">
      <c r="B1944">
        <v>53.330362994667375</v>
      </c>
      <c r="C1944">
        <v>69.062781775557113</v>
      </c>
      <c r="D1944">
        <v>142.60487390788873</v>
      </c>
      <c r="E1944">
        <v>-100.52761933733659</v>
      </c>
      <c r="F1944">
        <v>19.406825368595278</v>
      </c>
      <c r="G1944">
        <v>39.819021085289336</v>
      </c>
      <c r="H1944">
        <v>79.475204054460633</v>
      </c>
      <c r="U1944">
        <f>'wyznaczanie X2 i X3'!$E$3*modele!D1944+'wyznaczanie X2 i X3'!$F$3</f>
        <v>67.284929002120947</v>
      </c>
      <c r="V1944" s="3">
        <f t="shared" si="277"/>
        <v>1.7779</v>
      </c>
      <c r="W1944">
        <f>'wyznaczanie X2 i X3'!$H$3*modele!C1944+'wyznaczanie X2 i X3'!$I$3</f>
        <v>143.33580944789622</v>
      </c>
      <c r="X1944">
        <f t="shared" si="278"/>
        <v>0.73089999999999999</v>
      </c>
      <c r="AA1944">
        <v>53.330362994667396</v>
      </c>
      <c r="AB1944">
        <f t="shared" si="279"/>
        <v>0</v>
      </c>
      <c r="AC1944">
        <v>69.062781775557099</v>
      </c>
      <c r="AD1944">
        <f t="shared" si="280"/>
        <v>0</v>
      </c>
      <c r="AE1944">
        <v>142.60487390788899</v>
      </c>
      <c r="AF1944">
        <f t="shared" si="281"/>
        <v>0</v>
      </c>
      <c r="AG1944">
        <v>-100.527619337337</v>
      </c>
      <c r="AH1944">
        <f t="shared" si="282"/>
        <v>0</v>
      </c>
      <c r="AI1944">
        <v>19.4068253685953</v>
      </c>
      <c r="AJ1944">
        <f t="shared" si="283"/>
        <v>0</v>
      </c>
      <c r="AK1944">
        <v>39.8190210852893</v>
      </c>
      <c r="AL1944">
        <f t="shared" si="284"/>
        <v>0</v>
      </c>
      <c r="AM1944">
        <v>79.475204054460605</v>
      </c>
      <c r="AN1944">
        <f t="shared" si="285"/>
        <v>0</v>
      </c>
    </row>
    <row r="1945" spans="2:40" x14ac:dyDescent="0.3">
      <c r="B1945">
        <v>27.326432941129674</v>
      </c>
      <c r="C1945">
        <v>38.750814372002111</v>
      </c>
      <c r="D1945">
        <v>82.129418480173186</v>
      </c>
      <c r="E1945">
        <v>-61.599577233746984</v>
      </c>
      <c r="F1945">
        <v>14.803208937550915</v>
      </c>
      <c r="G1945">
        <v>50.147584659738158</v>
      </c>
      <c r="H1945">
        <v>100.87243539515829</v>
      </c>
      <c r="U1945">
        <f>'wyznaczanie X2 i X3'!$E$3*modele!D1945+'wyznaczanie X2 i X3'!$F$3</f>
        <v>39.050251692612697</v>
      </c>
      <c r="V1945" s="3">
        <f t="shared" si="277"/>
        <v>0.2994</v>
      </c>
      <c r="W1945">
        <f>'wyznaczanie X2 i X3'!$H$3*modele!C1945+'wyznaczanie X2 i X3'!$I$3</f>
        <v>82.423479642711953</v>
      </c>
      <c r="X1945">
        <f t="shared" si="278"/>
        <v>0.29409999999999997</v>
      </c>
      <c r="AA1945">
        <v>27.326432941129699</v>
      </c>
      <c r="AB1945">
        <f t="shared" si="279"/>
        <v>0</v>
      </c>
      <c r="AC1945">
        <v>38.750814372002097</v>
      </c>
      <c r="AD1945">
        <f t="shared" si="280"/>
        <v>0</v>
      </c>
      <c r="AE1945">
        <v>82.1294184801732</v>
      </c>
      <c r="AF1945">
        <f t="shared" si="281"/>
        <v>0</v>
      </c>
      <c r="AG1945">
        <v>-61.599577233746999</v>
      </c>
      <c r="AH1945">
        <f t="shared" si="282"/>
        <v>0</v>
      </c>
      <c r="AI1945">
        <v>14.803208937550901</v>
      </c>
      <c r="AJ1945">
        <f t="shared" si="283"/>
        <v>0</v>
      </c>
      <c r="AK1945">
        <v>50.1475846597382</v>
      </c>
      <c r="AL1945">
        <f t="shared" si="284"/>
        <v>0</v>
      </c>
      <c r="AM1945">
        <v>100.87243539515801</v>
      </c>
      <c r="AN1945">
        <f t="shared" si="285"/>
        <v>0</v>
      </c>
    </row>
    <row r="1946" spans="2:40" x14ac:dyDescent="0.3">
      <c r="B1946">
        <v>66.110041804082655</v>
      </c>
      <c r="C1946">
        <v>50.605788310760843</v>
      </c>
      <c r="D1946">
        <v>105.85189674636969</v>
      </c>
      <c r="E1946">
        <v>-19.597281324117233</v>
      </c>
      <c r="F1946">
        <v>21.947611446149825</v>
      </c>
      <c r="G1946">
        <v>51.40003026917001</v>
      </c>
      <c r="H1946">
        <v>102.23146963458231</v>
      </c>
      <c r="U1946">
        <f>'wyznaczanie X2 i X3'!$E$3*modele!D1946+'wyznaczanie X2 i X3'!$F$3</f>
        <v>50.125761816359812</v>
      </c>
      <c r="V1946" s="3">
        <f t="shared" si="277"/>
        <v>0.48</v>
      </c>
      <c r="W1946">
        <f>'wyznaczanie X2 i X3'!$H$3*modele!C1946+'wyznaczanie X2 i X3'!$I$3</f>
        <v>106.24621845658538</v>
      </c>
      <c r="X1946">
        <f t="shared" si="278"/>
        <v>0.39429999999999998</v>
      </c>
      <c r="AA1946">
        <v>66.110041804082698</v>
      </c>
      <c r="AB1946">
        <f t="shared" si="279"/>
        <v>0</v>
      </c>
      <c r="AC1946">
        <v>50.605788310760801</v>
      </c>
      <c r="AD1946">
        <f t="shared" si="280"/>
        <v>0</v>
      </c>
      <c r="AE1946">
        <v>105.85189674637</v>
      </c>
      <c r="AF1946">
        <f t="shared" si="281"/>
        <v>0</v>
      </c>
      <c r="AG1946">
        <v>-19.597281324117201</v>
      </c>
      <c r="AH1946">
        <f t="shared" si="282"/>
        <v>0</v>
      </c>
      <c r="AI1946">
        <v>21.9476114461498</v>
      </c>
      <c r="AJ1946">
        <f t="shared" si="283"/>
        <v>0</v>
      </c>
      <c r="AK1946">
        <v>51.400030269170003</v>
      </c>
      <c r="AL1946">
        <f t="shared" si="284"/>
        <v>0</v>
      </c>
      <c r="AM1946">
        <v>102.231469634582</v>
      </c>
      <c r="AN1946">
        <f t="shared" si="285"/>
        <v>0</v>
      </c>
    </row>
    <row r="1947" spans="2:40" x14ac:dyDescent="0.3">
      <c r="B1947">
        <v>32.030485006661458</v>
      </c>
      <c r="C1947">
        <v>55.785012579858112</v>
      </c>
      <c r="D1947">
        <v>115.6281848507281</v>
      </c>
      <c r="E1947">
        <v>-103.29406772625141</v>
      </c>
      <c r="F1947">
        <v>16.595730804412099</v>
      </c>
      <c r="G1947">
        <v>46.394091654127401</v>
      </c>
      <c r="H1947">
        <v>92.480692635884395</v>
      </c>
      <c r="U1947">
        <f>'wyznaczanie X2 i X3'!$E$3*modele!D1947+'wyznaczanie X2 i X3'!$F$3</f>
        <v>54.690098504014429</v>
      </c>
      <c r="V1947" s="3">
        <f t="shared" si="277"/>
        <v>1.0949</v>
      </c>
      <c r="W1947">
        <f>'wyznaczanie X2 i X3'!$H$3*modele!C1947+'wyznaczanie X2 i X3'!$I$3</f>
        <v>116.65394332030597</v>
      </c>
      <c r="X1947">
        <f t="shared" si="278"/>
        <v>1.0258</v>
      </c>
      <c r="AA1947">
        <v>32.0304850066615</v>
      </c>
      <c r="AB1947">
        <f t="shared" si="279"/>
        <v>0</v>
      </c>
      <c r="AC1947">
        <v>55.785012579858098</v>
      </c>
      <c r="AD1947">
        <f t="shared" si="280"/>
        <v>0</v>
      </c>
      <c r="AE1947">
        <v>115.628184850728</v>
      </c>
      <c r="AF1947">
        <f t="shared" si="281"/>
        <v>0</v>
      </c>
      <c r="AG1947">
        <v>-103.294067726251</v>
      </c>
      <c r="AH1947">
        <f t="shared" si="282"/>
        <v>0</v>
      </c>
      <c r="AI1947">
        <v>16.595730804412099</v>
      </c>
      <c r="AJ1947">
        <f t="shared" si="283"/>
        <v>0</v>
      </c>
      <c r="AK1947">
        <v>46.394091654127401</v>
      </c>
      <c r="AL1947">
        <f t="shared" si="284"/>
        <v>0</v>
      </c>
      <c r="AM1947">
        <v>92.480692635884395</v>
      </c>
      <c r="AN1947">
        <f t="shared" si="285"/>
        <v>0</v>
      </c>
    </row>
    <row r="1948" spans="2:40" x14ac:dyDescent="0.3">
      <c r="B1948">
        <v>67.857444170999628</v>
      </c>
      <c r="C1948">
        <v>66.002644610440996</v>
      </c>
      <c r="D1948">
        <v>136.46638956687161</v>
      </c>
      <c r="E1948">
        <v>-62.293045489323731</v>
      </c>
      <c r="F1948">
        <v>31.271956520766281</v>
      </c>
      <c r="G1948">
        <v>47.197158079429556</v>
      </c>
      <c r="H1948">
        <v>93.780576330515544</v>
      </c>
      <c r="U1948">
        <f>'wyznaczanie X2 i X3'!$E$3*modele!D1948+'wyznaczanie X2 i X3'!$F$3</f>
        <v>64.419003920411569</v>
      </c>
      <c r="V1948" s="3">
        <f t="shared" si="277"/>
        <v>1.5835999999999999</v>
      </c>
      <c r="W1948">
        <f>'wyznaczanie X2 i X3'!$H$3*modele!C1948+'wyznaczanie X2 i X3'!$I$3</f>
        <v>137.18642027202918</v>
      </c>
      <c r="X1948">
        <f t="shared" si="278"/>
        <v>0.72</v>
      </c>
      <c r="AA1948">
        <v>67.857444170999599</v>
      </c>
      <c r="AB1948">
        <f t="shared" si="279"/>
        <v>0</v>
      </c>
      <c r="AC1948">
        <v>66.002644610440996</v>
      </c>
      <c r="AD1948">
        <f t="shared" si="280"/>
        <v>0</v>
      </c>
      <c r="AE1948">
        <v>136.46638956687201</v>
      </c>
      <c r="AF1948">
        <f t="shared" si="281"/>
        <v>0</v>
      </c>
      <c r="AG1948">
        <v>-62.293045489323703</v>
      </c>
      <c r="AH1948">
        <f t="shared" si="282"/>
        <v>0</v>
      </c>
      <c r="AI1948">
        <v>31.271956520766299</v>
      </c>
      <c r="AJ1948">
        <f t="shared" si="283"/>
        <v>0</v>
      </c>
      <c r="AK1948">
        <v>47.197158079429599</v>
      </c>
      <c r="AL1948">
        <f t="shared" si="284"/>
        <v>0</v>
      </c>
      <c r="AM1948">
        <v>93.780576330515501</v>
      </c>
      <c r="AN1948">
        <f t="shared" si="285"/>
        <v>0</v>
      </c>
    </row>
    <row r="1949" spans="2:40" x14ac:dyDescent="0.3">
      <c r="B1949">
        <v>60.804720628137602</v>
      </c>
      <c r="C1949">
        <v>50.20354832000482</v>
      </c>
      <c r="D1949">
        <v>104.45829325942589</v>
      </c>
      <c r="E1949">
        <v>-29.001203703739264</v>
      </c>
      <c r="F1949">
        <v>28.763127954140678</v>
      </c>
      <c r="G1949">
        <v>55.783678460624181</v>
      </c>
      <c r="H1949">
        <v>111.27021515929913</v>
      </c>
      <c r="U1949">
        <f>'wyznaczanie X2 i X3'!$E$3*modele!D1949+'wyznaczanie X2 i X3'!$F$3</f>
        <v>49.47511860130713</v>
      </c>
      <c r="V1949" s="3">
        <f t="shared" si="277"/>
        <v>0.72840000000000005</v>
      </c>
      <c r="W1949">
        <f>'wyznaczanie X2 i X3'!$H$3*modele!C1949+'wyznaczanie X2 i X3'!$I$3</f>
        <v>105.43791147170484</v>
      </c>
      <c r="X1949">
        <f t="shared" si="278"/>
        <v>0.97960000000000003</v>
      </c>
      <c r="AA1949">
        <v>60.804720628137602</v>
      </c>
      <c r="AB1949">
        <f t="shared" si="279"/>
        <v>0</v>
      </c>
      <c r="AC1949">
        <v>50.203548320004799</v>
      </c>
      <c r="AD1949">
        <f t="shared" si="280"/>
        <v>0</v>
      </c>
      <c r="AE1949">
        <v>104.458293259426</v>
      </c>
      <c r="AF1949">
        <f t="shared" si="281"/>
        <v>0</v>
      </c>
      <c r="AG1949">
        <v>-29.0012037037393</v>
      </c>
      <c r="AH1949">
        <f t="shared" si="282"/>
        <v>0</v>
      </c>
      <c r="AI1949">
        <v>28.7631279541407</v>
      </c>
      <c r="AJ1949">
        <f t="shared" si="283"/>
        <v>0</v>
      </c>
      <c r="AK1949">
        <v>55.783678460624202</v>
      </c>
      <c r="AL1949">
        <f t="shared" si="284"/>
        <v>0</v>
      </c>
      <c r="AM1949">
        <v>111.270215159299</v>
      </c>
      <c r="AN1949">
        <f t="shared" si="285"/>
        <v>0</v>
      </c>
    </row>
    <row r="1950" spans="2:40" x14ac:dyDescent="0.3">
      <c r="B1950">
        <v>62.68826439992403</v>
      </c>
      <c r="C1950">
        <v>34.516429444312791</v>
      </c>
      <c r="D1950">
        <v>73.485600866496767</v>
      </c>
      <c r="E1950">
        <v>21.827240466909686</v>
      </c>
      <c r="F1950">
        <v>11.580981611989051</v>
      </c>
      <c r="G1950">
        <v>49.258451812201436</v>
      </c>
      <c r="H1950">
        <v>99.373416092465348</v>
      </c>
      <c r="U1950">
        <f>'wyznaczanie X2 i X3'!$E$3*modele!D1950+'wyznaczanie X2 i X3'!$F$3</f>
        <v>35.014640892854281</v>
      </c>
      <c r="V1950" s="3">
        <f t="shared" si="277"/>
        <v>0.49819999999999998</v>
      </c>
      <c r="W1950">
        <f>'wyznaczanie X2 i X3'!$H$3*modele!C1950+'wyznaczanie X2 i X3'!$I$3</f>
        <v>73.914422879630862</v>
      </c>
      <c r="X1950">
        <f t="shared" si="278"/>
        <v>0.42880000000000001</v>
      </c>
      <c r="AA1950">
        <v>62.688264399924002</v>
      </c>
      <c r="AB1950">
        <f t="shared" si="279"/>
        <v>0</v>
      </c>
      <c r="AC1950">
        <v>34.516429444312799</v>
      </c>
      <c r="AD1950">
        <f t="shared" si="280"/>
        <v>0</v>
      </c>
      <c r="AE1950">
        <v>73.485600866496796</v>
      </c>
      <c r="AF1950">
        <f t="shared" si="281"/>
        <v>0</v>
      </c>
      <c r="AG1950">
        <v>21.8272404669097</v>
      </c>
      <c r="AH1950">
        <f t="shared" si="282"/>
        <v>0</v>
      </c>
      <c r="AI1950">
        <v>11.580981611989101</v>
      </c>
      <c r="AJ1950">
        <f t="shared" si="283"/>
        <v>0</v>
      </c>
      <c r="AK1950">
        <v>49.2584518122014</v>
      </c>
      <c r="AL1950">
        <f t="shared" si="284"/>
        <v>0</v>
      </c>
      <c r="AM1950">
        <v>99.373416092465305</v>
      </c>
      <c r="AN1950">
        <f t="shared" si="285"/>
        <v>0</v>
      </c>
    </row>
    <row r="1951" spans="2:40" x14ac:dyDescent="0.3">
      <c r="B1951">
        <v>60.70711164377979</v>
      </c>
      <c r="C1951">
        <v>42.421250287906069</v>
      </c>
      <c r="D1951">
        <v>89.802483554751205</v>
      </c>
      <c r="E1951">
        <v>-5.8495275761586214</v>
      </c>
      <c r="F1951">
        <v>15.876439724111684</v>
      </c>
      <c r="G1951">
        <v>46.012034602401542</v>
      </c>
      <c r="H1951">
        <v>92.203933751372162</v>
      </c>
      <c r="U1951">
        <f>'wyznaczanie X2 i X3'!$E$3*modele!D1951+'wyznaczanie X2 i X3'!$F$3</f>
        <v>42.632639205419757</v>
      </c>
      <c r="V1951" s="3">
        <f t="shared" si="277"/>
        <v>0.2114</v>
      </c>
      <c r="W1951">
        <f>'wyznaczanie X2 i X3'!$H$3*modele!C1951+'wyznaczanie X2 i X3'!$I$3</f>
        <v>89.799272842202996</v>
      </c>
      <c r="X1951">
        <f t="shared" si="278"/>
        <v>3.2000000000000002E-3</v>
      </c>
      <c r="AA1951">
        <v>60.707111643779797</v>
      </c>
      <c r="AB1951">
        <f t="shared" si="279"/>
        <v>0</v>
      </c>
      <c r="AC1951">
        <v>42.421250287906098</v>
      </c>
      <c r="AD1951">
        <f t="shared" si="280"/>
        <v>0</v>
      </c>
      <c r="AE1951">
        <v>89.802483554751205</v>
      </c>
      <c r="AF1951">
        <f t="shared" si="281"/>
        <v>0</v>
      </c>
      <c r="AG1951">
        <v>-5.8495275761586196</v>
      </c>
      <c r="AH1951">
        <f t="shared" si="282"/>
        <v>0</v>
      </c>
      <c r="AI1951">
        <v>15.8764397241117</v>
      </c>
      <c r="AJ1951">
        <f t="shared" si="283"/>
        <v>0</v>
      </c>
      <c r="AK1951">
        <v>46.012034602401499</v>
      </c>
      <c r="AL1951">
        <f t="shared" si="284"/>
        <v>0</v>
      </c>
      <c r="AM1951">
        <v>92.203933751372205</v>
      </c>
      <c r="AN1951">
        <f t="shared" si="285"/>
        <v>0</v>
      </c>
    </row>
    <row r="1952" spans="2:40" x14ac:dyDescent="0.3">
      <c r="B1952">
        <v>60.145088039879148</v>
      </c>
      <c r="C1952">
        <v>66.174057855113972</v>
      </c>
      <c r="D1952">
        <v>136.40708722909895</v>
      </c>
      <c r="E1952">
        <v>-78.231997485583619</v>
      </c>
      <c r="F1952">
        <v>22.51305815998872</v>
      </c>
      <c r="G1952">
        <v>51.627131507898888</v>
      </c>
      <c r="H1952">
        <v>102.6482189757993</v>
      </c>
      <c r="U1952">
        <f>'wyznaczanie X2 i X3'!$E$3*modele!D1952+'wyznaczanie X2 i X3'!$F$3</f>
        <v>64.391316946268603</v>
      </c>
      <c r="V1952" s="3">
        <f t="shared" si="277"/>
        <v>1.7827</v>
      </c>
      <c r="W1952">
        <f>'wyznaczanie X2 i X3'!$H$3*modele!C1952+'wyznaczanie X2 i X3'!$I$3</f>
        <v>137.53087762623159</v>
      </c>
      <c r="X1952">
        <f t="shared" si="278"/>
        <v>1.1237999999999999</v>
      </c>
      <c r="AA1952">
        <v>60.145088039879099</v>
      </c>
      <c r="AB1952">
        <f t="shared" si="279"/>
        <v>0</v>
      </c>
      <c r="AC1952">
        <v>66.174057855114</v>
      </c>
      <c r="AD1952">
        <f t="shared" si="280"/>
        <v>0</v>
      </c>
      <c r="AE1952">
        <v>136.40708722909901</v>
      </c>
      <c r="AF1952">
        <f t="shared" si="281"/>
        <v>0</v>
      </c>
      <c r="AG1952">
        <v>-78.231997485583605</v>
      </c>
      <c r="AH1952">
        <f t="shared" si="282"/>
        <v>0</v>
      </c>
      <c r="AI1952">
        <v>22.513058159988699</v>
      </c>
      <c r="AJ1952">
        <f t="shared" si="283"/>
        <v>0</v>
      </c>
      <c r="AK1952">
        <v>51.627131507898902</v>
      </c>
      <c r="AL1952">
        <f t="shared" si="284"/>
        <v>0</v>
      </c>
      <c r="AM1952">
        <v>102.648218975799</v>
      </c>
      <c r="AN1952">
        <f t="shared" si="285"/>
        <v>0</v>
      </c>
    </row>
    <row r="1953" spans="2:40" x14ac:dyDescent="0.3">
      <c r="B1953">
        <v>69.31435274806482</v>
      </c>
      <c r="C1953">
        <v>61.245500305584223</v>
      </c>
      <c r="D1953">
        <v>126.66012634591679</v>
      </c>
      <c r="E1953">
        <v>-45.107795420623034</v>
      </c>
      <c r="F1953">
        <v>12.154972247034493</v>
      </c>
      <c r="G1953">
        <v>48.525296979792003</v>
      </c>
      <c r="H1953">
        <v>96.513962111709006</v>
      </c>
      <c r="U1953">
        <f>'wyznaczanie X2 i X3'!$E$3*modele!D1953+'wyznaczanie X2 i X3'!$F$3</f>
        <v>59.840672501532033</v>
      </c>
      <c r="V1953" s="3">
        <f t="shared" si="277"/>
        <v>1.4048</v>
      </c>
      <c r="W1953">
        <f>'wyznaczanie X2 i X3'!$H$3*modele!C1953+'wyznaczanie X2 i X3'!$I$3</f>
        <v>127.62687110220838</v>
      </c>
      <c r="X1953">
        <f t="shared" si="278"/>
        <v>0.9667</v>
      </c>
      <c r="AA1953">
        <v>69.314352748064806</v>
      </c>
      <c r="AB1953">
        <f t="shared" si="279"/>
        <v>0</v>
      </c>
      <c r="AC1953">
        <v>61.245500305584201</v>
      </c>
      <c r="AD1953">
        <f t="shared" si="280"/>
        <v>0</v>
      </c>
      <c r="AE1953">
        <v>126.66012634591701</v>
      </c>
      <c r="AF1953">
        <f t="shared" si="281"/>
        <v>0</v>
      </c>
      <c r="AG1953">
        <v>-45.107795420622999</v>
      </c>
      <c r="AH1953">
        <f t="shared" si="282"/>
        <v>0</v>
      </c>
      <c r="AI1953">
        <v>12.1549722470345</v>
      </c>
      <c r="AJ1953">
        <f t="shared" si="283"/>
        <v>0</v>
      </c>
      <c r="AK1953">
        <v>48.525296979792003</v>
      </c>
      <c r="AL1953">
        <f t="shared" si="284"/>
        <v>0</v>
      </c>
      <c r="AM1953">
        <v>96.513962111709006</v>
      </c>
      <c r="AN1953">
        <f t="shared" si="285"/>
        <v>0</v>
      </c>
    </row>
    <row r="1954" spans="2:40" x14ac:dyDescent="0.3">
      <c r="B1954">
        <v>50.376902218436257</v>
      </c>
      <c r="C1954">
        <v>21.071095812547441</v>
      </c>
      <c r="D1954">
        <v>46.533439318100477</v>
      </c>
      <c r="E1954">
        <v>37.540516999230192</v>
      </c>
      <c r="F1954">
        <v>24.786495794729504</v>
      </c>
      <c r="G1954">
        <v>40.119680296497826</v>
      </c>
      <c r="H1954">
        <v>81.012456830528194</v>
      </c>
      <c r="U1954">
        <f>'wyznaczanie X2 i X3'!$E$3*modele!D1954+'wyznaczanie X2 i X3'!$F$3</f>
        <v>22.431261756135122</v>
      </c>
      <c r="V1954" s="3">
        <f t="shared" si="277"/>
        <v>1.3602000000000001</v>
      </c>
      <c r="W1954">
        <f>'wyznaczanie X2 i X3'!$H$3*modele!C1954+'wyznaczanie X2 i X3'!$I$3</f>
        <v>46.895833633497809</v>
      </c>
      <c r="X1954">
        <f t="shared" si="278"/>
        <v>0.3624</v>
      </c>
      <c r="AA1954">
        <v>50.3769022184363</v>
      </c>
      <c r="AB1954">
        <f t="shared" si="279"/>
        <v>0</v>
      </c>
      <c r="AC1954">
        <v>21.071095812547401</v>
      </c>
      <c r="AD1954">
        <f t="shared" si="280"/>
        <v>0</v>
      </c>
      <c r="AE1954">
        <v>46.533439318100498</v>
      </c>
      <c r="AF1954">
        <f t="shared" si="281"/>
        <v>0</v>
      </c>
      <c r="AG1954">
        <v>37.540516999230199</v>
      </c>
      <c r="AH1954">
        <f t="shared" si="282"/>
        <v>0</v>
      </c>
      <c r="AI1954">
        <v>24.7864957947295</v>
      </c>
      <c r="AJ1954">
        <f t="shared" si="283"/>
        <v>0</v>
      </c>
      <c r="AK1954">
        <v>40.119680296497798</v>
      </c>
      <c r="AL1954">
        <f t="shared" si="284"/>
        <v>0</v>
      </c>
      <c r="AM1954">
        <v>81.012456830528194</v>
      </c>
      <c r="AN1954">
        <f t="shared" si="285"/>
        <v>0</v>
      </c>
    </row>
    <row r="1955" spans="2:40" x14ac:dyDescent="0.3">
      <c r="B1955">
        <v>61.629811118843264</v>
      </c>
      <c r="C1955">
        <v>30.089544045537558</v>
      </c>
      <c r="D1955">
        <v>64.243230064683459</v>
      </c>
      <c r="E1955">
        <v>32.990990101073862</v>
      </c>
      <c r="F1955">
        <v>12.31959349372792</v>
      </c>
      <c r="G1955">
        <v>53.3527668330563</v>
      </c>
      <c r="H1955">
        <v>105.71159467554922</v>
      </c>
      <c r="U1955">
        <f>'wyznaczanie X2 i X3'!$E$3*modele!D1955+'wyznaczanie X2 i X3'!$F$3</f>
        <v>30.699578603229501</v>
      </c>
      <c r="V1955" s="3">
        <f t="shared" si="277"/>
        <v>0.61</v>
      </c>
      <c r="W1955">
        <f>'wyznaczanie X2 i X3'!$H$3*modele!C1955+'wyznaczanie X2 i X3'!$I$3</f>
        <v>65.018533680821321</v>
      </c>
      <c r="X1955">
        <f t="shared" si="278"/>
        <v>0.77529999999999999</v>
      </c>
      <c r="AA1955">
        <v>61.6298111188433</v>
      </c>
      <c r="AB1955">
        <f t="shared" si="279"/>
        <v>0</v>
      </c>
      <c r="AC1955">
        <v>30.0895440455376</v>
      </c>
      <c r="AD1955">
        <f t="shared" si="280"/>
        <v>0</v>
      </c>
      <c r="AE1955">
        <v>64.243230064683502</v>
      </c>
      <c r="AF1955">
        <f t="shared" si="281"/>
        <v>0</v>
      </c>
      <c r="AG1955">
        <v>32.990990101073898</v>
      </c>
      <c r="AH1955">
        <f t="shared" si="282"/>
        <v>0</v>
      </c>
      <c r="AI1955">
        <v>12.319593493727901</v>
      </c>
      <c r="AJ1955">
        <f t="shared" si="283"/>
        <v>0</v>
      </c>
      <c r="AK1955">
        <v>53.3527668330563</v>
      </c>
      <c r="AL1955">
        <f t="shared" si="284"/>
        <v>0</v>
      </c>
      <c r="AM1955">
        <v>105.71159467554899</v>
      </c>
      <c r="AN1955">
        <f t="shared" si="285"/>
        <v>0</v>
      </c>
    </row>
    <row r="1956" spans="2:40" x14ac:dyDescent="0.3">
      <c r="B1956">
        <v>43.253603781713316</v>
      </c>
      <c r="C1956">
        <v>44.075906885276019</v>
      </c>
      <c r="D1956">
        <v>92.382796031352385</v>
      </c>
      <c r="E1956">
        <v>-45.720513092401418</v>
      </c>
      <c r="F1956">
        <v>22.614973080351657</v>
      </c>
      <c r="G1956">
        <v>46.831314204304689</v>
      </c>
      <c r="H1956">
        <v>93.057985255682524</v>
      </c>
      <c r="U1956">
        <f>'wyznaczanie X2 i X3'!$E$3*modele!D1956+'wyznaczanie X2 i X3'!$F$3</f>
        <v>43.837331086105351</v>
      </c>
      <c r="V1956" s="3">
        <f t="shared" si="277"/>
        <v>0.23860000000000001</v>
      </c>
      <c r="W1956">
        <f>'wyznaczanie X2 i X3'!$H$3*modele!C1956+'wyznaczanie X2 i X3'!$I$3</f>
        <v>93.124328818658753</v>
      </c>
      <c r="X1956">
        <f t="shared" si="278"/>
        <v>0.74150000000000005</v>
      </c>
      <c r="AA1956">
        <v>43.253603781713302</v>
      </c>
      <c r="AB1956">
        <f t="shared" si="279"/>
        <v>0</v>
      </c>
      <c r="AC1956">
        <v>44.075906885275998</v>
      </c>
      <c r="AD1956">
        <f t="shared" si="280"/>
        <v>0</v>
      </c>
      <c r="AE1956">
        <v>92.382796031352399</v>
      </c>
      <c r="AF1956">
        <f t="shared" si="281"/>
        <v>0</v>
      </c>
      <c r="AG1956">
        <v>-45.720513092401397</v>
      </c>
      <c r="AH1956">
        <f t="shared" si="282"/>
        <v>0</v>
      </c>
      <c r="AI1956">
        <v>22.6149730803517</v>
      </c>
      <c r="AJ1956">
        <f t="shared" si="283"/>
        <v>0</v>
      </c>
      <c r="AK1956">
        <v>46.831314204304697</v>
      </c>
      <c r="AL1956">
        <f t="shared" si="284"/>
        <v>0</v>
      </c>
      <c r="AM1956">
        <v>93.057985255682496</v>
      </c>
      <c r="AN1956">
        <f t="shared" si="285"/>
        <v>0</v>
      </c>
    </row>
    <row r="1957" spans="2:40" x14ac:dyDescent="0.3">
      <c r="B1957">
        <v>30.437833942450347</v>
      </c>
      <c r="C1957">
        <v>36.346242463918983</v>
      </c>
      <c r="D1957">
        <v>76.85838697414286</v>
      </c>
      <c r="E1957">
        <v>-48.163059506856257</v>
      </c>
      <c r="F1957">
        <v>7.3793369626074607</v>
      </c>
      <c r="G1957">
        <v>51.332212573871765</v>
      </c>
      <c r="H1957">
        <v>102.35189484806158</v>
      </c>
      <c r="U1957">
        <f>'wyznaczanie X2 i X3'!$E$3*modele!D1957+'wyznaczanie X2 i X3'!$F$3</f>
        <v>36.589321508483621</v>
      </c>
      <c r="V1957" s="3">
        <f t="shared" si="277"/>
        <v>0.24310000000000001</v>
      </c>
      <c r="W1957">
        <f>'wyznaczanie X2 i X3'!$H$3*modele!C1957+'wyznaczanie X2 i X3'!$I$3</f>
        <v>77.591458178863888</v>
      </c>
      <c r="X1957">
        <f t="shared" si="278"/>
        <v>0.73309999999999997</v>
      </c>
      <c r="AA1957">
        <v>30.4378339424503</v>
      </c>
      <c r="AB1957">
        <f t="shared" si="279"/>
        <v>0</v>
      </c>
      <c r="AC1957">
        <v>36.346242463918998</v>
      </c>
      <c r="AD1957">
        <f t="shared" si="280"/>
        <v>0</v>
      </c>
      <c r="AE1957">
        <v>76.858386974142903</v>
      </c>
      <c r="AF1957">
        <f t="shared" si="281"/>
        <v>0</v>
      </c>
      <c r="AG1957">
        <v>-48.1630595068563</v>
      </c>
      <c r="AH1957">
        <f t="shared" si="282"/>
        <v>0</v>
      </c>
      <c r="AI1957">
        <v>7.3793369626074599</v>
      </c>
      <c r="AJ1957">
        <f t="shared" si="283"/>
        <v>0</v>
      </c>
      <c r="AK1957">
        <v>51.3322125738718</v>
      </c>
      <c r="AL1957">
        <f t="shared" si="284"/>
        <v>0</v>
      </c>
      <c r="AM1957">
        <v>102.351894848062</v>
      </c>
      <c r="AN1957">
        <f t="shared" si="285"/>
        <v>0</v>
      </c>
    </row>
    <row r="1958" spans="2:40" x14ac:dyDescent="0.3">
      <c r="B1958">
        <v>49.034528909579691</v>
      </c>
      <c r="C1958">
        <v>73.188732717951993</v>
      </c>
      <c r="D1958">
        <v>151.1206572443761</v>
      </c>
      <c r="E1958">
        <v>-121.49714033469658</v>
      </c>
      <c r="F1958">
        <v>18.683166261921951</v>
      </c>
      <c r="G1958">
        <v>41.918762378376861</v>
      </c>
      <c r="H1958">
        <v>84.07225837709268</v>
      </c>
      <c r="U1958">
        <f>'wyznaczanie X2 i X3'!$E$3*modele!D1958+'wyznaczanie X2 i X3'!$F$3</f>
        <v>71.260763377288228</v>
      </c>
      <c r="V1958" s="3">
        <f t="shared" si="277"/>
        <v>1.9279999999999999</v>
      </c>
      <c r="W1958">
        <f>'wyznaczanie X2 i X3'!$H$3*modele!C1958+'wyznaczanie X2 i X3'!$I$3</f>
        <v>151.62696657462538</v>
      </c>
      <c r="X1958">
        <f t="shared" si="278"/>
        <v>0.50629999999999997</v>
      </c>
      <c r="AA1958">
        <v>49.034528909579699</v>
      </c>
      <c r="AB1958">
        <f t="shared" si="279"/>
        <v>0</v>
      </c>
      <c r="AC1958">
        <v>73.188732717952007</v>
      </c>
      <c r="AD1958">
        <f t="shared" si="280"/>
        <v>0</v>
      </c>
      <c r="AE1958">
        <v>151.12065724437599</v>
      </c>
      <c r="AF1958">
        <f t="shared" si="281"/>
        <v>0</v>
      </c>
      <c r="AG1958">
        <v>-121.49714033469699</v>
      </c>
      <c r="AH1958">
        <f t="shared" si="282"/>
        <v>0</v>
      </c>
      <c r="AI1958">
        <v>18.683166261922</v>
      </c>
      <c r="AJ1958">
        <f t="shared" si="283"/>
        <v>0</v>
      </c>
      <c r="AK1958">
        <v>41.918762378376897</v>
      </c>
      <c r="AL1958">
        <f t="shared" si="284"/>
        <v>0</v>
      </c>
      <c r="AM1958">
        <v>84.072258377092695</v>
      </c>
      <c r="AN1958">
        <f t="shared" si="285"/>
        <v>0</v>
      </c>
    </row>
    <row r="1959" spans="2:40" x14ac:dyDescent="0.3">
      <c r="B1959">
        <v>68.053582633578401</v>
      </c>
      <c r="C1959">
        <v>43.804289774410059</v>
      </c>
      <c r="D1959">
        <v>92.324877080472518</v>
      </c>
      <c r="E1959">
        <v>4.694295943926619</v>
      </c>
      <c r="F1959">
        <v>27.269878288638708</v>
      </c>
      <c r="G1959">
        <v>55.316575125250992</v>
      </c>
      <c r="H1959">
        <v>111.07526242155524</v>
      </c>
      <c r="U1959">
        <f>'wyznaczanie X2 i X3'!$E$3*modele!D1959+'wyznaczanie X2 i X3'!$F$3</f>
        <v>43.810289985271424</v>
      </c>
      <c r="V1959" s="3">
        <f t="shared" si="277"/>
        <v>6.0000000000000001E-3</v>
      </c>
      <c r="W1959">
        <f>'wyznaczanie X2 i X3'!$H$3*modele!C1959+'wyznaczanie X2 i X3'!$I$3</f>
        <v>92.578510369544873</v>
      </c>
      <c r="X1959">
        <f t="shared" si="278"/>
        <v>0.25359999999999999</v>
      </c>
      <c r="AA1959">
        <v>68.053582633578401</v>
      </c>
      <c r="AB1959">
        <f t="shared" si="279"/>
        <v>0</v>
      </c>
      <c r="AC1959">
        <v>43.804289774410101</v>
      </c>
      <c r="AD1959">
        <f t="shared" si="280"/>
        <v>0</v>
      </c>
      <c r="AE1959">
        <v>92.324877080472504</v>
      </c>
      <c r="AF1959">
        <f t="shared" si="281"/>
        <v>0</v>
      </c>
      <c r="AG1959">
        <v>4.6942959439266199</v>
      </c>
      <c r="AH1959">
        <f t="shared" si="282"/>
        <v>0</v>
      </c>
      <c r="AI1959">
        <v>27.269878288638701</v>
      </c>
      <c r="AJ1959">
        <f t="shared" si="283"/>
        <v>0</v>
      </c>
      <c r="AK1959">
        <v>55.316575125250999</v>
      </c>
      <c r="AL1959">
        <f t="shared" si="284"/>
        <v>0</v>
      </c>
      <c r="AM1959">
        <v>111.075262421555</v>
      </c>
      <c r="AN1959">
        <f t="shared" si="285"/>
        <v>0</v>
      </c>
    </row>
    <row r="1960" spans="2:40" x14ac:dyDescent="0.3">
      <c r="B1960">
        <v>59.37408546805802</v>
      </c>
      <c r="C1960">
        <v>59.458406669771314</v>
      </c>
      <c r="D1960">
        <v>123.25056221510367</v>
      </c>
      <c r="E1960">
        <v>-59.627049073197909</v>
      </c>
      <c r="F1960">
        <v>13.954926981973426</v>
      </c>
      <c r="G1960">
        <v>51.761504212903432</v>
      </c>
      <c r="H1960">
        <v>104.21973925429816</v>
      </c>
      <c r="U1960">
        <f>'wyznaczanie X2 i X3'!$E$3*modele!D1960+'wyznaczanie X2 i X3'!$F$3</f>
        <v>58.248821025280677</v>
      </c>
      <c r="V1960" s="3">
        <f t="shared" si="277"/>
        <v>1.2096</v>
      </c>
      <c r="W1960">
        <f>'wyznaczanie X2 i X3'!$H$3*modele!C1960+'wyznaczanie X2 i X3'!$I$3</f>
        <v>124.03568101256033</v>
      </c>
      <c r="X1960">
        <f t="shared" si="278"/>
        <v>0.78510000000000002</v>
      </c>
      <c r="AA1960">
        <v>59.374085468057999</v>
      </c>
      <c r="AB1960">
        <f t="shared" si="279"/>
        <v>0</v>
      </c>
      <c r="AC1960">
        <v>59.4584066697713</v>
      </c>
      <c r="AD1960">
        <f t="shared" si="280"/>
        <v>0</v>
      </c>
      <c r="AE1960">
        <v>123.250562215104</v>
      </c>
      <c r="AF1960">
        <f t="shared" si="281"/>
        <v>0</v>
      </c>
      <c r="AG1960">
        <v>-59.627049073197902</v>
      </c>
      <c r="AH1960">
        <f t="shared" si="282"/>
        <v>0</v>
      </c>
      <c r="AI1960">
        <v>13.954926981973401</v>
      </c>
      <c r="AJ1960">
        <f t="shared" si="283"/>
        <v>0</v>
      </c>
      <c r="AK1960">
        <v>51.761504212903397</v>
      </c>
      <c r="AL1960">
        <f t="shared" si="284"/>
        <v>0</v>
      </c>
      <c r="AM1960">
        <v>104.21973925429801</v>
      </c>
      <c r="AN1960">
        <f t="shared" si="285"/>
        <v>0</v>
      </c>
    </row>
    <row r="1961" spans="2:40" x14ac:dyDescent="0.3">
      <c r="B1961">
        <v>62.027786858388332</v>
      </c>
      <c r="C1961">
        <v>76.717242413635091</v>
      </c>
      <c r="D1961">
        <v>157.49289334371974</v>
      </c>
      <c r="E1961">
        <v>-106.09615352412861</v>
      </c>
      <c r="F1961">
        <v>12.39016599438801</v>
      </c>
      <c r="G1961">
        <v>44.901113725829426</v>
      </c>
      <c r="H1961">
        <v>89.963895988452421</v>
      </c>
      <c r="U1961">
        <f>'wyznaczanie X2 i X3'!$E$3*modele!D1961+'wyznaczanie X2 i X3'!$F$3</f>
        <v>74.235822080566905</v>
      </c>
      <c r="V1961" s="3">
        <f t="shared" si="277"/>
        <v>2.4813999999999998</v>
      </c>
      <c r="W1961">
        <f>'wyznaczanie X2 i X3'!$H$3*modele!C1961+'wyznaczanie X2 i X3'!$I$3</f>
        <v>158.71755701512024</v>
      </c>
      <c r="X1961">
        <f t="shared" si="278"/>
        <v>1.2246999999999999</v>
      </c>
      <c r="AA1961">
        <v>62.027786858388303</v>
      </c>
      <c r="AB1961">
        <f t="shared" si="279"/>
        <v>0</v>
      </c>
      <c r="AC1961">
        <v>76.717242413635105</v>
      </c>
      <c r="AD1961">
        <f t="shared" si="280"/>
        <v>0</v>
      </c>
      <c r="AE1961">
        <v>157.49289334372</v>
      </c>
      <c r="AF1961">
        <f t="shared" si="281"/>
        <v>0</v>
      </c>
      <c r="AG1961">
        <v>-106.09615352412899</v>
      </c>
      <c r="AH1961">
        <f t="shared" si="282"/>
        <v>0</v>
      </c>
      <c r="AI1961">
        <v>12.390165994387999</v>
      </c>
      <c r="AJ1961">
        <f t="shared" si="283"/>
        <v>0</v>
      </c>
      <c r="AK1961">
        <v>44.901113725829397</v>
      </c>
      <c r="AL1961">
        <f t="shared" si="284"/>
        <v>0</v>
      </c>
      <c r="AM1961">
        <v>89.963895988452407</v>
      </c>
      <c r="AN1961">
        <f t="shared" si="285"/>
        <v>0</v>
      </c>
    </row>
    <row r="1962" spans="2:40" x14ac:dyDescent="0.3">
      <c r="B1962">
        <v>49.321346440676024</v>
      </c>
      <c r="C1962">
        <v>24.213041356719</v>
      </c>
      <c r="D1962">
        <v>52.625492875553377</v>
      </c>
      <c r="E1962">
        <v>26.003568811195052</v>
      </c>
      <c r="F1962">
        <v>14.653899838515917</v>
      </c>
      <c r="G1962">
        <v>51.062330238704604</v>
      </c>
      <c r="H1962">
        <v>101.6324761399342</v>
      </c>
      <c r="U1962">
        <f>'wyznaczanie X2 i X3'!$E$3*modele!D1962+'wyznaczanie X2 i X3'!$F$3</f>
        <v>25.275509312939704</v>
      </c>
      <c r="V1962" s="3">
        <f t="shared" si="277"/>
        <v>1.0625</v>
      </c>
      <c r="W1962">
        <f>'wyznaczanie X2 i X3'!$H$3*modele!C1962+'wyznaczanie X2 i X3'!$I$3</f>
        <v>53.209617911124788</v>
      </c>
      <c r="X1962">
        <f t="shared" si="278"/>
        <v>0.58409999999999995</v>
      </c>
      <c r="AA1962">
        <v>49.321346440676002</v>
      </c>
      <c r="AB1962">
        <f t="shared" si="279"/>
        <v>0</v>
      </c>
      <c r="AC1962">
        <v>24.213041356719</v>
      </c>
      <c r="AD1962">
        <f t="shared" si="280"/>
        <v>0</v>
      </c>
      <c r="AE1962">
        <v>52.625492875553398</v>
      </c>
      <c r="AF1962">
        <f t="shared" si="281"/>
        <v>0</v>
      </c>
      <c r="AG1962">
        <v>26.003568811195102</v>
      </c>
      <c r="AH1962">
        <f t="shared" si="282"/>
        <v>0</v>
      </c>
      <c r="AI1962">
        <v>14.653899838515899</v>
      </c>
      <c r="AJ1962">
        <f t="shared" si="283"/>
        <v>0</v>
      </c>
      <c r="AK1962">
        <v>51.062330238704597</v>
      </c>
      <c r="AL1962">
        <f t="shared" si="284"/>
        <v>0</v>
      </c>
      <c r="AM1962">
        <v>101.632476139934</v>
      </c>
      <c r="AN1962">
        <f t="shared" si="285"/>
        <v>0</v>
      </c>
    </row>
    <row r="1963" spans="2:40" x14ac:dyDescent="0.3">
      <c r="B1963">
        <v>30.749588864535106</v>
      </c>
      <c r="C1963">
        <v>77.445575549754892</v>
      </c>
      <c r="D1963">
        <v>159.39090121175838</v>
      </c>
      <c r="E1963">
        <v>-170.83754892019448</v>
      </c>
      <c r="F1963">
        <v>18.454788750702516</v>
      </c>
      <c r="G1963">
        <v>48.52173607272114</v>
      </c>
      <c r="H1963">
        <v>97.504812662448401</v>
      </c>
      <c r="U1963">
        <f>'wyznaczanie X2 i X3'!$E$3*modele!D1963+'wyznaczanie X2 i X3'!$F$3</f>
        <v>75.121960751304698</v>
      </c>
      <c r="V1963" s="3">
        <f t="shared" si="277"/>
        <v>2.3235999999999999</v>
      </c>
      <c r="W1963">
        <f>'wyznaczanie X2 i X3'!$H$3*modele!C1963+'wyznaczanie X2 i X3'!$I$3</f>
        <v>160.18115281557533</v>
      </c>
      <c r="X1963">
        <f t="shared" si="278"/>
        <v>0.7903</v>
      </c>
      <c r="AA1963">
        <v>30.749588864535099</v>
      </c>
      <c r="AB1963">
        <f t="shared" si="279"/>
        <v>0</v>
      </c>
      <c r="AC1963">
        <v>77.445575549754906</v>
      </c>
      <c r="AD1963">
        <f t="shared" si="280"/>
        <v>0</v>
      </c>
      <c r="AE1963">
        <v>159.39090121175801</v>
      </c>
      <c r="AF1963">
        <f t="shared" si="281"/>
        <v>0</v>
      </c>
      <c r="AG1963">
        <v>-170.837548920194</v>
      </c>
      <c r="AH1963">
        <f t="shared" si="282"/>
        <v>0</v>
      </c>
      <c r="AI1963">
        <v>18.454788750702502</v>
      </c>
      <c r="AJ1963">
        <f t="shared" si="283"/>
        <v>0</v>
      </c>
      <c r="AK1963">
        <v>48.521736072721097</v>
      </c>
      <c r="AL1963">
        <f t="shared" si="284"/>
        <v>0</v>
      </c>
      <c r="AM1963">
        <v>97.504812662448401</v>
      </c>
      <c r="AN1963">
        <f t="shared" si="285"/>
        <v>0</v>
      </c>
    </row>
    <row r="1964" spans="2:40" x14ac:dyDescent="0.3">
      <c r="B1964">
        <v>32.908505393013755</v>
      </c>
      <c r="C1964">
        <v>57.23534953142314</v>
      </c>
      <c r="D1964">
        <v>118.86045946226994</v>
      </c>
      <c r="E1964">
        <v>-105.88903780824191</v>
      </c>
      <c r="F1964">
        <v>19.447420877248064</v>
      </c>
      <c r="G1964">
        <v>55.676816587083785</v>
      </c>
      <c r="H1964">
        <v>111.89818614165506</v>
      </c>
      <c r="U1964">
        <f>'wyznaczanie X2 i X3'!$E$3*modele!D1964+'wyznaczanie X2 i X3'!$F$3</f>
        <v>56.199177352402486</v>
      </c>
      <c r="V1964" s="3">
        <f t="shared" si="277"/>
        <v>1.0362</v>
      </c>
      <c r="W1964">
        <f>'wyznaczanie X2 i X3'!$H$3*modele!C1964+'wyznaczanie X2 i X3'!$I$3</f>
        <v>119.56841606126086</v>
      </c>
      <c r="X1964">
        <f t="shared" si="278"/>
        <v>0.70799999999999996</v>
      </c>
      <c r="AA1964">
        <v>32.908505393013797</v>
      </c>
      <c r="AB1964">
        <f t="shared" si="279"/>
        <v>0</v>
      </c>
      <c r="AC1964">
        <v>57.235349531423097</v>
      </c>
      <c r="AD1964">
        <f t="shared" si="280"/>
        <v>0</v>
      </c>
      <c r="AE1964">
        <v>118.86045946227</v>
      </c>
      <c r="AF1964">
        <f t="shared" si="281"/>
        <v>0</v>
      </c>
      <c r="AG1964">
        <v>-105.88903780824199</v>
      </c>
      <c r="AH1964">
        <f t="shared" si="282"/>
        <v>0</v>
      </c>
      <c r="AI1964">
        <v>19.447420877248099</v>
      </c>
      <c r="AJ1964">
        <f t="shared" si="283"/>
        <v>0</v>
      </c>
      <c r="AK1964">
        <v>55.676816587083799</v>
      </c>
      <c r="AL1964">
        <f t="shared" si="284"/>
        <v>0</v>
      </c>
      <c r="AM1964">
        <v>111.898186141655</v>
      </c>
      <c r="AN1964">
        <f t="shared" si="285"/>
        <v>0</v>
      </c>
    </row>
    <row r="1965" spans="2:40" x14ac:dyDescent="0.3">
      <c r="B1965">
        <v>32.885471052027327</v>
      </c>
      <c r="C1965">
        <v>50.860671542790314</v>
      </c>
      <c r="D1965">
        <v>106.06419133757038</v>
      </c>
      <c r="E1965">
        <v>-86.811072524316273</v>
      </c>
      <c r="F1965">
        <v>16.5398571138854</v>
      </c>
      <c r="G1965">
        <v>48.615572547869618</v>
      </c>
      <c r="H1965">
        <v>97.525741755942263</v>
      </c>
      <c r="U1965">
        <f>'wyznaczanie X2 i X3'!$E$3*modele!D1965+'wyznaczanie X2 i X3'!$F$3</f>
        <v>50.224877552400358</v>
      </c>
      <c r="V1965" s="3">
        <f t="shared" si="277"/>
        <v>0.63580000000000003</v>
      </c>
      <c r="W1965">
        <f>'wyznaczanie X2 i X3'!$H$3*modele!C1965+'wyznaczanie X2 i X3'!$I$3</f>
        <v>106.75840993807165</v>
      </c>
      <c r="X1965">
        <f t="shared" si="278"/>
        <v>0.69420000000000004</v>
      </c>
      <c r="AA1965">
        <v>32.885471052027299</v>
      </c>
      <c r="AB1965">
        <f t="shared" si="279"/>
        <v>0</v>
      </c>
      <c r="AC1965">
        <v>50.8606715427903</v>
      </c>
      <c r="AD1965">
        <f t="shared" si="280"/>
        <v>0</v>
      </c>
      <c r="AE1965">
        <v>106.06419133756999</v>
      </c>
      <c r="AF1965">
        <f t="shared" si="281"/>
        <v>0</v>
      </c>
      <c r="AG1965">
        <v>-86.811072524316302</v>
      </c>
      <c r="AH1965">
        <f t="shared" si="282"/>
        <v>0</v>
      </c>
      <c r="AI1965">
        <v>16.5398571138854</v>
      </c>
      <c r="AJ1965">
        <f t="shared" si="283"/>
        <v>0</v>
      </c>
      <c r="AK1965">
        <v>48.615572547869597</v>
      </c>
      <c r="AL1965">
        <f t="shared" si="284"/>
        <v>0</v>
      </c>
      <c r="AM1965">
        <v>97.525741755942306</v>
      </c>
      <c r="AN1965">
        <f t="shared" si="285"/>
        <v>0</v>
      </c>
    </row>
    <row r="1966" spans="2:40" x14ac:dyDescent="0.3">
      <c r="B1966">
        <v>28.719812670485044</v>
      </c>
      <c r="C1966">
        <v>33.597712104384556</v>
      </c>
      <c r="D1966">
        <v>71.378684626181681</v>
      </c>
      <c r="E1966">
        <v>-43.353510972183578</v>
      </c>
      <c r="F1966">
        <v>23.698347203374407</v>
      </c>
      <c r="G1966">
        <v>42.092127411032102</v>
      </c>
      <c r="H1966">
        <v>83.556559157681264</v>
      </c>
      <c r="U1966">
        <f>'wyznaczanie X2 i X3'!$E$3*modele!D1966+'wyznaczanie X2 i X3'!$F$3</f>
        <v>34.030967438182032</v>
      </c>
      <c r="V1966" s="3">
        <f t="shared" si="277"/>
        <v>0.43330000000000002</v>
      </c>
      <c r="W1966">
        <f>'wyznaczanie X2 i X3'!$H$3*modele!C1966+'wyznaczanie X2 i X3'!$I$3</f>
        <v>72.068247312653739</v>
      </c>
      <c r="X1966">
        <f t="shared" si="278"/>
        <v>0.68959999999999999</v>
      </c>
      <c r="AA1966">
        <v>28.719812670484998</v>
      </c>
      <c r="AB1966">
        <f t="shared" si="279"/>
        <v>0</v>
      </c>
      <c r="AC1966">
        <v>33.597712104384598</v>
      </c>
      <c r="AD1966">
        <f t="shared" si="280"/>
        <v>0</v>
      </c>
      <c r="AE1966">
        <v>71.378684626181695</v>
      </c>
      <c r="AF1966">
        <f t="shared" si="281"/>
        <v>0</v>
      </c>
      <c r="AG1966">
        <v>-43.353510972183599</v>
      </c>
      <c r="AH1966">
        <f t="shared" si="282"/>
        <v>0</v>
      </c>
      <c r="AI1966">
        <v>23.6983472033744</v>
      </c>
      <c r="AJ1966">
        <f t="shared" si="283"/>
        <v>0</v>
      </c>
      <c r="AK1966">
        <v>42.092127411032102</v>
      </c>
      <c r="AL1966">
        <f t="shared" si="284"/>
        <v>0</v>
      </c>
      <c r="AM1966">
        <v>83.556559157681306</v>
      </c>
      <c r="AN1966">
        <f t="shared" si="285"/>
        <v>0</v>
      </c>
    </row>
    <row r="1967" spans="2:40" x14ac:dyDescent="0.3">
      <c r="B1967">
        <v>32.310307518501162</v>
      </c>
      <c r="C1967">
        <v>66.666641771306274</v>
      </c>
      <c r="D1967">
        <v>137.79269675278724</v>
      </c>
      <c r="E1967">
        <v>-135.3793102769165</v>
      </c>
      <c r="F1967">
        <v>23.338871257048883</v>
      </c>
      <c r="G1967">
        <v>53.974571613404422</v>
      </c>
      <c r="H1967">
        <v>107.73601383405061</v>
      </c>
      <c r="U1967">
        <f>'wyznaczanie X2 i X3'!$E$3*modele!D1967+'wyznaczanie X2 i X3'!$F$3</f>
        <v>65.038227953414008</v>
      </c>
      <c r="V1967" s="3">
        <f t="shared" si="277"/>
        <v>1.6284000000000001</v>
      </c>
      <c r="W1967">
        <f>'wyznaczanie X2 i X3'!$H$3*modele!C1967+'wyznaczanie X2 i X3'!$I$3</f>
        <v>138.52073201477634</v>
      </c>
      <c r="X1967">
        <f t="shared" si="278"/>
        <v>0.72799999999999998</v>
      </c>
      <c r="AA1967">
        <v>32.310307518501197</v>
      </c>
      <c r="AB1967">
        <f t="shared" si="279"/>
        <v>0</v>
      </c>
      <c r="AC1967">
        <v>66.666641771306303</v>
      </c>
      <c r="AD1967">
        <f t="shared" si="280"/>
        <v>0</v>
      </c>
      <c r="AE1967">
        <v>137.79269675278701</v>
      </c>
      <c r="AF1967">
        <f t="shared" si="281"/>
        <v>0</v>
      </c>
      <c r="AG1967">
        <v>-135.37931027691599</v>
      </c>
      <c r="AH1967">
        <f t="shared" si="282"/>
        <v>0</v>
      </c>
      <c r="AI1967">
        <v>23.338871257048901</v>
      </c>
      <c r="AJ1967">
        <f t="shared" si="283"/>
        <v>0</v>
      </c>
      <c r="AK1967">
        <v>53.9745716134044</v>
      </c>
      <c r="AL1967">
        <f t="shared" si="284"/>
        <v>0</v>
      </c>
      <c r="AM1967">
        <v>107.73601383405099</v>
      </c>
      <c r="AN1967">
        <f t="shared" si="285"/>
        <v>0</v>
      </c>
    </row>
    <row r="1968" spans="2:40" x14ac:dyDescent="0.3">
      <c r="B1968">
        <v>60.891137618416941</v>
      </c>
      <c r="C1968">
        <v>47.343979441621848</v>
      </c>
      <c r="D1968">
        <v>98.758559464902788</v>
      </c>
      <c r="E1968">
        <v>-20.249663088031653</v>
      </c>
      <c r="F1968">
        <v>19.17202585192366</v>
      </c>
      <c r="G1968">
        <v>48.317151330057982</v>
      </c>
      <c r="H1968">
        <v>97.004459496114563</v>
      </c>
      <c r="U1968">
        <f>'wyznaczanie X2 i X3'!$E$3*modele!D1968+'wyznaczanie X2 i X3'!$F$3</f>
        <v>46.814036625152134</v>
      </c>
      <c r="V1968" s="3">
        <f t="shared" si="277"/>
        <v>0.52990000000000004</v>
      </c>
      <c r="W1968">
        <f>'wyznaczanie X2 i X3'!$H$3*modele!C1968+'wyznaczanie X2 i X3'!$I$3</f>
        <v>99.691567121906004</v>
      </c>
      <c r="X1968">
        <f t="shared" si="278"/>
        <v>0.93300000000000005</v>
      </c>
      <c r="AA1968">
        <v>60.891137618416899</v>
      </c>
      <c r="AB1968">
        <f t="shared" si="279"/>
        <v>0</v>
      </c>
      <c r="AC1968">
        <v>47.343979441621798</v>
      </c>
      <c r="AD1968">
        <f t="shared" si="280"/>
        <v>0</v>
      </c>
      <c r="AE1968">
        <v>98.758559464902802</v>
      </c>
      <c r="AF1968">
        <f t="shared" si="281"/>
        <v>0</v>
      </c>
      <c r="AG1968">
        <v>-20.249663088031699</v>
      </c>
      <c r="AH1968">
        <f t="shared" si="282"/>
        <v>0</v>
      </c>
      <c r="AI1968">
        <v>19.172025851923699</v>
      </c>
      <c r="AJ1968">
        <f t="shared" si="283"/>
        <v>0</v>
      </c>
      <c r="AK1968">
        <v>48.317151330058003</v>
      </c>
      <c r="AL1968">
        <f t="shared" si="284"/>
        <v>0</v>
      </c>
      <c r="AM1968">
        <v>97.004459496114606</v>
      </c>
      <c r="AN1968">
        <f t="shared" si="285"/>
        <v>0</v>
      </c>
    </row>
    <row r="1969" spans="2:40" x14ac:dyDescent="0.3">
      <c r="B1969">
        <v>51.066948088570143</v>
      </c>
      <c r="C1969">
        <v>79.774570021835359</v>
      </c>
      <c r="D1969">
        <v>164.50940330615819</v>
      </c>
      <c r="E1969">
        <v>-137.18981388836579</v>
      </c>
      <c r="F1969">
        <v>21.984050516196422</v>
      </c>
      <c r="G1969">
        <v>42.381793994325221</v>
      </c>
      <c r="H1969">
        <v>84.2521317173358</v>
      </c>
      <c r="U1969">
        <f>'wyznaczanie X2 i X3'!$E$3*modele!D1969+'wyznaczanie X2 i X3'!$F$3</f>
        <v>77.511678264323848</v>
      </c>
      <c r="V1969" s="3">
        <f t="shared" si="277"/>
        <v>2.2629000000000001</v>
      </c>
      <c r="W1969">
        <f>'wyznaczanie X2 i X3'!$H$3*modele!C1969+'wyznaczanie X2 i X3'!$I$3</f>
        <v>164.86130034638779</v>
      </c>
      <c r="X1969">
        <f t="shared" si="278"/>
        <v>0.35189999999999999</v>
      </c>
      <c r="AA1969">
        <v>51.066948088570101</v>
      </c>
      <c r="AB1969">
        <f t="shared" si="279"/>
        <v>0</v>
      </c>
      <c r="AC1969">
        <v>79.774570021835402</v>
      </c>
      <c r="AD1969">
        <f t="shared" si="280"/>
        <v>0</v>
      </c>
      <c r="AE1969">
        <v>164.50940330615799</v>
      </c>
      <c r="AF1969">
        <f t="shared" si="281"/>
        <v>0</v>
      </c>
      <c r="AG1969">
        <v>-137.18981388836599</v>
      </c>
      <c r="AH1969">
        <f t="shared" si="282"/>
        <v>0</v>
      </c>
      <c r="AI1969">
        <v>21.984050516196401</v>
      </c>
      <c r="AJ1969">
        <f t="shared" si="283"/>
        <v>0</v>
      </c>
      <c r="AK1969">
        <v>42.3817939943252</v>
      </c>
      <c r="AL1969">
        <f t="shared" si="284"/>
        <v>0</v>
      </c>
      <c r="AM1969">
        <v>84.2521317173358</v>
      </c>
      <c r="AN1969">
        <f t="shared" si="285"/>
        <v>0</v>
      </c>
    </row>
    <row r="1970" spans="2:40" x14ac:dyDescent="0.3">
      <c r="B1970">
        <v>42.748793330494323</v>
      </c>
      <c r="C1970">
        <v>72.087825830322927</v>
      </c>
      <c r="D1970">
        <v>148.24449328818795</v>
      </c>
      <c r="E1970">
        <v>-130.76589082998015</v>
      </c>
      <c r="F1970">
        <v>20.36507617741043</v>
      </c>
      <c r="G1970">
        <v>50.928928549207967</v>
      </c>
      <c r="H1970">
        <v>102.66797479491134</v>
      </c>
      <c r="U1970">
        <f>'wyznaczanie X2 i X3'!$E$3*modele!D1970+'wyznaczanie X2 i X3'!$F$3</f>
        <v>69.917944863266854</v>
      </c>
      <c r="V1970" s="3">
        <f t="shared" si="277"/>
        <v>2.1699000000000002</v>
      </c>
      <c r="W1970">
        <f>'wyznaczanie X2 i X3'!$H$3*modele!C1970+'wyznaczanie X2 i X3'!$I$3</f>
        <v>149.41467851917582</v>
      </c>
      <c r="X1970">
        <f t="shared" si="278"/>
        <v>1.1701999999999999</v>
      </c>
      <c r="AA1970">
        <v>42.748793330494301</v>
      </c>
      <c r="AB1970">
        <f t="shared" si="279"/>
        <v>0</v>
      </c>
      <c r="AC1970">
        <v>72.087825830322899</v>
      </c>
      <c r="AD1970">
        <f t="shared" si="280"/>
        <v>0</v>
      </c>
      <c r="AE1970">
        <v>148.24449328818801</v>
      </c>
      <c r="AF1970">
        <f t="shared" si="281"/>
        <v>0</v>
      </c>
      <c r="AG1970">
        <v>-130.76589082998001</v>
      </c>
      <c r="AH1970">
        <f t="shared" si="282"/>
        <v>0</v>
      </c>
      <c r="AI1970">
        <v>20.365076177410401</v>
      </c>
      <c r="AJ1970">
        <f t="shared" si="283"/>
        <v>0</v>
      </c>
      <c r="AK1970">
        <v>50.928928549208003</v>
      </c>
      <c r="AL1970">
        <f t="shared" si="284"/>
        <v>0</v>
      </c>
      <c r="AM1970">
        <v>102.667974794911</v>
      </c>
      <c r="AN1970">
        <f t="shared" si="285"/>
        <v>0</v>
      </c>
    </row>
    <row r="1971" spans="2:40" x14ac:dyDescent="0.3">
      <c r="B1971">
        <v>37.879339462830018</v>
      </c>
      <c r="C1971">
        <v>43.461737745125262</v>
      </c>
      <c r="D1971">
        <v>91.830737348614988</v>
      </c>
      <c r="E1971">
        <v>-54.626534309715737</v>
      </c>
      <c r="F1971">
        <v>10.302241799093272</v>
      </c>
      <c r="G1971">
        <v>51.435637009718924</v>
      </c>
      <c r="H1971">
        <v>102.40865574872531</v>
      </c>
      <c r="U1971">
        <f>'wyznaczanie X2 i X3'!$E$3*modele!D1971+'wyznaczanie X2 i X3'!$F$3</f>
        <v>43.579586871485361</v>
      </c>
      <c r="V1971" s="3">
        <f t="shared" si="277"/>
        <v>0.1178</v>
      </c>
      <c r="W1971">
        <f>'wyznaczanie X2 i X3'!$H$3*modele!C1971+'wyznaczanie X2 i X3'!$I$3</f>
        <v>91.890147192538308</v>
      </c>
      <c r="X1971">
        <f t="shared" si="278"/>
        <v>5.9400000000000001E-2</v>
      </c>
      <c r="AA1971">
        <v>37.879339462830004</v>
      </c>
      <c r="AB1971">
        <f t="shared" si="279"/>
        <v>0</v>
      </c>
      <c r="AC1971">
        <v>43.461737745125298</v>
      </c>
      <c r="AD1971">
        <f t="shared" si="280"/>
        <v>0</v>
      </c>
      <c r="AE1971">
        <v>91.830737348615003</v>
      </c>
      <c r="AF1971">
        <f t="shared" si="281"/>
        <v>0</v>
      </c>
      <c r="AG1971">
        <v>-54.626534309715701</v>
      </c>
      <c r="AH1971">
        <f t="shared" si="282"/>
        <v>0</v>
      </c>
      <c r="AI1971">
        <v>10.3022417990933</v>
      </c>
      <c r="AJ1971">
        <f t="shared" si="283"/>
        <v>0</v>
      </c>
      <c r="AK1971">
        <v>51.435637009718903</v>
      </c>
      <c r="AL1971">
        <f t="shared" si="284"/>
        <v>0</v>
      </c>
      <c r="AM1971">
        <v>102.408655748725</v>
      </c>
      <c r="AN1971">
        <f t="shared" si="285"/>
        <v>0</v>
      </c>
    </row>
    <row r="1972" spans="2:40" x14ac:dyDescent="0.3">
      <c r="B1972">
        <v>63.345147238377827</v>
      </c>
      <c r="C1972">
        <v>29.013234829550616</v>
      </c>
      <c r="D1972">
        <v>62.168591179677911</v>
      </c>
      <c r="E1972">
        <v>39.650589988103803</v>
      </c>
      <c r="F1972">
        <v>18.488204516490576</v>
      </c>
      <c r="G1972">
        <v>46.556565039334735</v>
      </c>
      <c r="H1972">
        <v>92.533792506186742</v>
      </c>
      <c r="U1972">
        <f>'wyznaczanie X2 i X3'!$E$3*modele!D1972+'wyznaczanie X2 i X3'!$F$3</f>
        <v>29.730974745059228</v>
      </c>
      <c r="V1972" s="3">
        <f t="shared" si="277"/>
        <v>0.7177</v>
      </c>
      <c r="W1972">
        <f>'wyznaczanie X2 i X3'!$H$3*modele!C1972+'wyznaczanie X2 i X3'!$I$3</f>
        <v>62.855674996535896</v>
      </c>
      <c r="X1972">
        <f t="shared" si="278"/>
        <v>0.68710000000000004</v>
      </c>
      <c r="AA1972">
        <v>63.345147238377798</v>
      </c>
      <c r="AB1972">
        <f t="shared" si="279"/>
        <v>0</v>
      </c>
      <c r="AC1972">
        <v>29.013234829550601</v>
      </c>
      <c r="AD1972">
        <f t="shared" si="280"/>
        <v>0</v>
      </c>
      <c r="AE1972">
        <v>62.168591179677897</v>
      </c>
      <c r="AF1972">
        <f t="shared" si="281"/>
        <v>0</v>
      </c>
      <c r="AG1972">
        <v>39.650589988103803</v>
      </c>
      <c r="AH1972">
        <f t="shared" si="282"/>
        <v>0</v>
      </c>
      <c r="AI1972">
        <v>18.488204516490601</v>
      </c>
      <c r="AJ1972">
        <f t="shared" si="283"/>
        <v>0</v>
      </c>
      <c r="AK1972">
        <v>46.5565650393347</v>
      </c>
      <c r="AL1972">
        <f t="shared" si="284"/>
        <v>0</v>
      </c>
      <c r="AM1972">
        <v>92.5337925061867</v>
      </c>
      <c r="AN1972">
        <f t="shared" si="285"/>
        <v>0</v>
      </c>
    </row>
    <row r="1973" spans="2:40" x14ac:dyDescent="0.3">
      <c r="B1973">
        <v>41.940030486703854</v>
      </c>
      <c r="C1973">
        <v>15.550055435116439</v>
      </c>
      <c r="D1973">
        <v>35.790781966680626</v>
      </c>
      <c r="E1973">
        <v>37.229894668058392</v>
      </c>
      <c r="F1973">
        <v>15.803123868706436</v>
      </c>
      <c r="G1973">
        <v>50.968353907810453</v>
      </c>
      <c r="H1973">
        <v>101.82353574254303</v>
      </c>
      <c r="U1973">
        <f>'wyznaczanie X2 i X3'!$E$3*modele!D1973+'wyznaczanie X2 i X3'!$F$3</f>
        <v>17.415748245426638</v>
      </c>
      <c r="V1973" s="3">
        <f t="shared" si="277"/>
        <v>1.8656999999999999</v>
      </c>
      <c r="W1973">
        <f>'wyznaczanie X2 i X3'!$H$3*modele!C1973+'wyznaczanie X2 i X3'!$I$3</f>
        <v>35.801224436393213</v>
      </c>
      <c r="X1973">
        <f t="shared" si="278"/>
        <v>1.04E-2</v>
      </c>
      <c r="AA1973">
        <v>41.940030486703897</v>
      </c>
      <c r="AB1973">
        <f t="shared" si="279"/>
        <v>0</v>
      </c>
      <c r="AC1973">
        <v>15.5500554351164</v>
      </c>
      <c r="AD1973">
        <f t="shared" si="280"/>
        <v>0</v>
      </c>
      <c r="AE1973">
        <v>35.790781966680598</v>
      </c>
      <c r="AF1973">
        <f t="shared" si="281"/>
        <v>0</v>
      </c>
      <c r="AG1973">
        <v>37.2298946680584</v>
      </c>
      <c r="AH1973">
        <f t="shared" si="282"/>
        <v>0</v>
      </c>
      <c r="AI1973">
        <v>15.8031238687064</v>
      </c>
      <c r="AJ1973">
        <f t="shared" si="283"/>
        <v>0</v>
      </c>
      <c r="AK1973">
        <v>50.968353907810503</v>
      </c>
      <c r="AL1973">
        <f t="shared" si="284"/>
        <v>0</v>
      </c>
      <c r="AM1973">
        <v>101.823535742543</v>
      </c>
      <c r="AN1973">
        <f t="shared" si="285"/>
        <v>0</v>
      </c>
    </row>
    <row r="1974" spans="2:40" x14ac:dyDescent="0.3">
      <c r="B1974">
        <v>42.061465997381021</v>
      </c>
      <c r="C1974">
        <v>65.507827333811207</v>
      </c>
      <c r="D1974">
        <v>135.11539021120026</v>
      </c>
      <c r="E1974">
        <v>-112.40055000667158</v>
      </c>
      <c r="F1974">
        <v>17.650600762371408</v>
      </c>
      <c r="G1974">
        <v>57.807506734579221</v>
      </c>
      <c r="H1974">
        <v>114.88524664827224</v>
      </c>
      <c r="U1974">
        <f>'wyznaczanie X2 i X3'!$E$3*modele!D1974+'wyznaczanie X2 i X3'!$F$3</f>
        <v>63.788251649379426</v>
      </c>
      <c r="V1974" s="3">
        <f t="shared" si="277"/>
        <v>1.7196</v>
      </c>
      <c r="W1974">
        <f>'wyznaczanie X2 i X3'!$H$3*modele!C1974+'wyznaczanie X2 i X3'!$I$3</f>
        <v>136.19207791390693</v>
      </c>
      <c r="X1974">
        <f t="shared" si="278"/>
        <v>1.0767</v>
      </c>
      <c r="AA1974">
        <v>42.061465997380999</v>
      </c>
      <c r="AB1974">
        <f t="shared" si="279"/>
        <v>0</v>
      </c>
      <c r="AC1974">
        <v>65.507827333811207</v>
      </c>
      <c r="AD1974">
        <f t="shared" si="280"/>
        <v>0</v>
      </c>
      <c r="AE1974">
        <v>135.11539021120001</v>
      </c>
      <c r="AF1974">
        <f t="shared" si="281"/>
        <v>0</v>
      </c>
      <c r="AG1974">
        <v>-112.40055000667201</v>
      </c>
      <c r="AH1974">
        <f t="shared" si="282"/>
        <v>0</v>
      </c>
      <c r="AI1974">
        <v>17.650600762371401</v>
      </c>
      <c r="AJ1974">
        <f t="shared" si="283"/>
        <v>0</v>
      </c>
      <c r="AK1974">
        <v>57.807506734579199</v>
      </c>
      <c r="AL1974">
        <f t="shared" si="284"/>
        <v>0</v>
      </c>
      <c r="AM1974">
        <v>114.885246648272</v>
      </c>
      <c r="AN1974">
        <f t="shared" si="285"/>
        <v>0</v>
      </c>
    </row>
    <row r="1975" spans="2:40" x14ac:dyDescent="0.3">
      <c r="B1975">
        <v>39.427820250682274</v>
      </c>
      <c r="C1975">
        <v>66.921053649228384</v>
      </c>
      <c r="D1975">
        <v>138.43403174734908</v>
      </c>
      <c r="E1975">
        <v>-121.9075204463206</v>
      </c>
      <c r="F1975">
        <v>24.83208503018086</v>
      </c>
      <c r="G1975">
        <v>43.138205032584224</v>
      </c>
      <c r="H1975">
        <v>86.550588272712076</v>
      </c>
      <c r="U1975">
        <f>'wyznaczanie X2 i X3'!$E$3*modele!D1975+'wyznaczanie X2 i X3'!$F$3</f>
        <v>65.337653339972562</v>
      </c>
      <c r="V1975" s="3">
        <f t="shared" si="277"/>
        <v>1.5833999999999999</v>
      </c>
      <c r="W1975">
        <f>'wyznaczanie X2 i X3'!$H$3*modele!C1975+'wyznaczanie X2 i X3'!$I$3</f>
        <v>139.03197630347699</v>
      </c>
      <c r="X1975">
        <f t="shared" si="278"/>
        <v>0.59789999999999999</v>
      </c>
      <c r="AA1975">
        <v>39.427820250682302</v>
      </c>
      <c r="AB1975">
        <f t="shared" si="279"/>
        <v>0</v>
      </c>
      <c r="AC1975">
        <v>66.921053649228398</v>
      </c>
      <c r="AD1975">
        <f t="shared" si="280"/>
        <v>0</v>
      </c>
      <c r="AE1975">
        <v>138.434031747349</v>
      </c>
      <c r="AF1975">
        <f t="shared" si="281"/>
        <v>0</v>
      </c>
      <c r="AG1975">
        <v>-121.907520446321</v>
      </c>
      <c r="AH1975">
        <f t="shared" si="282"/>
        <v>0</v>
      </c>
      <c r="AI1975">
        <v>24.832085030180899</v>
      </c>
      <c r="AJ1975">
        <f t="shared" si="283"/>
        <v>0</v>
      </c>
      <c r="AK1975">
        <v>43.138205032584203</v>
      </c>
      <c r="AL1975">
        <f t="shared" si="284"/>
        <v>0</v>
      </c>
      <c r="AM1975">
        <v>86.550588272712105</v>
      </c>
      <c r="AN1975">
        <f t="shared" si="285"/>
        <v>0</v>
      </c>
    </row>
    <row r="1976" spans="2:40" x14ac:dyDescent="0.3">
      <c r="B1976">
        <v>41.708614592131326</v>
      </c>
      <c r="C1976">
        <v>35.629183783487377</v>
      </c>
      <c r="D1976">
        <v>75.657173870381243</v>
      </c>
      <c r="E1976">
        <v>-23.47032216619948</v>
      </c>
      <c r="F1976">
        <v>24.569133546384201</v>
      </c>
      <c r="G1976">
        <v>54.085992359317601</v>
      </c>
      <c r="H1976">
        <v>108.16692689505379</v>
      </c>
      <c r="U1976">
        <f>'wyznaczanie X2 i X3'!$E$3*modele!D1976+'wyznaczanie X2 i X3'!$F$3</f>
        <v>36.02850118683758</v>
      </c>
      <c r="V1976" s="3">
        <f t="shared" si="277"/>
        <v>0.39929999999999999</v>
      </c>
      <c r="W1976">
        <f>'wyznaczanie X2 i X3'!$H$3*modele!C1976+'wyznaczanie X2 i X3'!$I$3</f>
        <v>76.150518557538035</v>
      </c>
      <c r="X1976">
        <f t="shared" si="278"/>
        <v>0.49330000000000002</v>
      </c>
      <c r="AA1976">
        <v>41.708614592131298</v>
      </c>
      <c r="AB1976">
        <f t="shared" si="279"/>
        <v>0</v>
      </c>
      <c r="AC1976">
        <v>35.629183783487399</v>
      </c>
      <c r="AD1976">
        <f t="shared" si="280"/>
        <v>0</v>
      </c>
      <c r="AE1976">
        <v>75.6571738703812</v>
      </c>
      <c r="AF1976">
        <f t="shared" si="281"/>
        <v>0</v>
      </c>
      <c r="AG1976">
        <v>-23.470322166199502</v>
      </c>
      <c r="AH1976">
        <f t="shared" si="282"/>
        <v>0</v>
      </c>
      <c r="AI1976">
        <v>24.569133546384201</v>
      </c>
      <c r="AJ1976">
        <f t="shared" si="283"/>
        <v>0</v>
      </c>
      <c r="AK1976">
        <v>54.085992359317601</v>
      </c>
      <c r="AL1976">
        <f t="shared" si="284"/>
        <v>0</v>
      </c>
      <c r="AM1976">
        <v>108.166926895054</v>
      </c>
      <c r="AN1976">
        <f t="shared" si="285"/>
        <v>0</v>
      </c>
    </row>
    <row r="1977" spans="2:40" x14ac:dyDescent="0.3">
      <c r="B1977">
        <v>43.1925516352944</v>
      </c>
      <c r="C1977">
        <v>77.407301968282908</v>
      </c>
      <c r="D1977">
        <v>158.83590039731348</v>
      </c>
      <c r="E1977">
        <v>-145.83680263425993</v>
      </c>
      <c r="F1977">
        <v>21.697560790732375</v>
      </c>
      <c r="G1977">
        <v>53.623576421066822</v>
      </c>
      <c r="H1977">
        <v>106.57207671222783</v>
      </c>
      <c r="U1977">
        <f>'wyznaczanie X2 i X3'!$E$3*modele!D1977+'wyznaczanie X2 i X3'!$F$3</f>
        <v>74.862842919259663</v>
      </c>
      <c r="V1977" s="3">
        <f t="shared" si="277"/>
        <v>2.5445000000000002</v>
      </c>
      <c r="W1977">
        <f>'wyznaczanie X2 i X3'!$H$3*modele!C1977+'wyznaczanie X2 i X3'!$I$3</f>
        <v>160.10424150901412</v>
      </c>
      <c r="X1977">
        <f t="shared" si="278"/>
        <v>1.2683</v>
      </c>
      <c r="AA1977">
        <v>43.1925516352944</v>
      </c>
      <c r="AB1977">
        <f t="shared" si="279"/>
        <v>0</v>
      </c>
      <c r="AC1977">
        <v>77.407301968282894</v>
      </c>
      <c r="AD1977">
        <f t="shared" si="280"/>
        <v>0</v>
      </c>
      <c r="AE1977">
        <v>158.835900397313</v>
      </c>
      <c r="AF1977">
        <f t="shared" si="281"/>
        <v>0</v>
      </c>
      <c r="AG1977">
        <v>-145.83680263426001</v>
      </c>
      <c r="AH1977">
        <f t="shared" si="282"/>
        <v>0</v>
      </c>
      <c r="AI1977">
        <v>21.6975607907324</v>
      </c>
      <c r="AJ1977">
        <f t="shared" si="283"/>
        <v>0</v>
      </c>
      <c r="AK1977">
        <v>53.623576421066801</v>
      </c>
      <c r="AL1977">
        <f t="shared" si="284"/>
        <v>0</v>
      </c>
      <c r="AM1977">
        <v>106.572076712228</v>
      </c>
      <c r="AN1977">
        <f t="shared" si="285"/>
        <v>0</v>
      </c>
    </row>
    <row r="1978" spans="2:40" x14ac:dyDescent="0.3">
      <c r="B1978">
        <v>45.243966154676471</v>
      </c>
      <c r="C1978">
        <v>37.180709485082218</v>
      </c>
      <c r="D1978">
        <v>79.040629125113966</v>
      </c>
      <c r="E1978">
        <v>-21.054196145893712</v>
      </c>
      <c r="F1978">
        <v>22.727559997932961</v>
      </c>
      <c r="G1978">
        <v>47.922114807426119</v>
      </c>
      <c r="H1978">
        <v>96.802127113362715</v>
      </c>
      <c r="U1978">
        <f>'wyznaczanie X2 i X3'!$E$3*modele!D1978+'wyznaczanie X2 i X3'!$F$3</f>
        <v>37.608162995630799</v>
      </c>
      <c r="V1978" s="3">
        <f t="shared" si="277"/>
        <v>0.42749999999999999</v>
      </c>
      <c r="W1978">
        <f>'wyznaczanie X2 i X3'!$H$3*modele!C1978+'wyznaczanie X2 i X3'!$I$3</f>
        <v>79.268331531488414</v>
      </c>
      <c r="X1978">
        <f t="shared" si="278"/>
        <v>0.22770000000000001</v>
      </c>
      <c r="AA1978">
        <v>45.2439661546765</v>
      </c>
      <c r="AB1978">
        <f t="shared" si="279"/>
        <v>0</v>
      </c>
      <c r="AC1978">
        <v>37.180709485082197</v>
      </c>
      <c r="AD1978">
        <f t="shared" si="280"/>
        <v>0</v>
      </c>
      <c r="AE1978">
        <v>79.040629125113995</v>
      </c>
      <c r="AF1978">
        <f t="shared" si="281"/>
        <v>0</v>
      </c>
      <c r="AG1978">
        <v>-21.054196145893702</v>
      </c>
      <c r="AH1978">
        <f t="shared" si="282"/>
        <v>0</v>
      </c>
      <c r="AI1978">
        <v>22.727559997933</v>
      </c>
      <c r="AJ1978">
        <f t="shared" si="283"/>
        <v>0</v>
      </c>
      <c r="AK1978">
        <v>47.922114807426098</v>
      </c>
      <c r="AL1978">
        <f t="shared" si="284"/>
        <v>0</v>
      </c>
      <c r="AM1978">
        <v>96.802127113362701</v>
      </c>
      <c r="AN1978">
        <f t="shared" si="285"/>
        <v>0</v>
      </c>
    </row>
    <row r="1979" spans="2:40" x14ac:dyDescent="0.3">
      <c r="B1979">
        <v>45.032301290696111</v>
      </c>
      <c r="C1979">
        <v>36.618402402720591</v>
      </c>
      <c r="D1979">
        <v>78.120291450741561</v>
      </c>
      <c r="E1979">
        <v>-19.79060462676955</v>
      </c>
      <c r="F1979">
        <v>18.659692586073977</v>
      </c>
      <c r="G1979">
        <v>47.470778613079148</v>
      </c>
      <c r="H1979">
        <v>95.386349635926962</v>
      </c>
      <c r="U1979">
        <f>'wyznaczanie X2 i X3'!$E$3*modele!D1979+'wyznaczanie X2 i X3'!$F$3</f>
        <v>37.178477314590367</v>
      </c>
      <c r="V1979" s="3">
        <f t="shared" si="277"/>
        <v>0.56010000000000004</v>
      </c>
      <c r="W1979">
        <f>'wyznaczanie X2 i X3'!$H$3*modele!C1979+'wyznaczanie X2 i X3'!$I$3</f>
        <v>78.138367448438316</v>
      </c>
      <c r="X1979">
        <f t="shared" si="278"/>
        <v>1.8100000000000002E-2</v>
      </c>
      <c r="AA1979">
        <v>45.032301290696097</v>
      </c>
      <c r="AB1979">
        <f t="shared" si="279"/>
        <v>0</v>
      </c>
      <c r="AC1979">
        <v>36.618402402720598</v>
      </c>
      <c r="AD1979">
        <f t="shared" si="280"/>
        <v>0</v>
      </c>
      <c r="AE1979">
        <v>78.120291450741604</v>
      </c>
      <c r="AF1979">
        <f t="shared" si="281"/>
        <v>0</v>
      </c>
      <c r="AG1979">
        <v>-19.7906046267696</v>
      </c>
      <c r="AH1979">
        <f t="shared" si="282"/>
        <v>0</v>
      </c>
      <c r="AI1979">
        <v>18.659692586074001</v>
      </c>
      <c r="AJ1979">
        <f t="shared" si="283"/>
        <v>0</v>
      </c>
      <c r="AK1979">
        <v>47.470778613079098</v>
      </c>
      <c r="AL1979">
        <f t="shared" si="284"/>
        <v>0</v>
      </c>
      <c r="AM1979">
        <v>95.386349635927004</v>
      </c>
      <c r="AN1979">
        <f t="shared" si="285"/>
        <v>0</v>
      </c>
    </row>
    <row r="1980" spans="2:40" x14ac:dyDescent="0.3">
      <c r="B1980">
        <v>59.004361475599929</v>
      </c>
      <c r="C1980">
        <v>57.29513494500101</v>
      </c>
      <c r="D1980">
        <v>118.96424294594695</v>
      </c>
      <c r="E1980">
        <v>-53.876681883803187</v>
      </c>
      <c r="F1980">
        <v>20.033119184044857</v>
      </c>
      <c r="G1980">
        <v>34.689744267798609</v>
      </c>
      <c r="H1980">
        <v>70.066406583531545</v>
      </c>
      <c r="U1980">
        <f>'wyznaczanie X2 i X3'!$E$3*modele!D1980+'wyznaczanie X2 i X3'!$F$3</f>
        <v>56.247631607950495</v>
      </c>
      <c r="V1980" s="3">
        <f t="shared" si="277"/>
        <v>1.0475000000000001</v>
      </c>
      <c r="W1980">
        <f>'wyznaczanie X2 i X3'!$H$3*modele!C1980+'wyznaczanie X2 i X3'!$I$3</f>
        <v>119.68855570052979</v>
      </c>
      <c r="X1980">
        <f t="shared" si="278"/>
        <v>0.72430000000000005</v>
      </c>
      <c r="AA1980">
        <v>59.0043614755999</v>
      </c>
      <c r="AB1980">
        <f t="shared" si="279"/>
        <v>0</v>
      </c>
      <c r="AC1980">
        <v>57.295134945001003</v>
      </c>
      <c r="AD1980">
        <f t="shared" si="280"/>
        <v>0</v>
      </c>
      <c r="AE1980">
        <v>118.96424294594701</v>
      </c>
      <c r="AF1980">
        <f t="shared" si="281"/>
        <v>0</v>
      </c>
      <c r="AG1980">
        <v>-53.876681883803201</v>
      </c>
      <c r="AH1980">
        <f t="shared" si="282"/>
        <v>0</v>
      </c>
      <c r="AI1980">
        <v>20.033119184044899</v>
      </c>
      <c r="AJ1980">
        <f t="shared" si="283"/>
        <v>0</v>
      </c>
      <c r="AK1980">
        <v>34.689744267798602</v>
      </c>
      <c r="AL1980">
        <f t="shared" si="284"/>
        <v>0</v>
      </c>
      <c r="AM1980">
        <v>70.066406583531503</v>
      </c>
      <c r="AN1980">
        <f t="shared" si="285"/>
        <v>0</v>
      </c>
    </row>
    <row r="1981" spans="2:40" x14ac:dyDescent="0.3">
      <c r="B1981">
        <v>68.585500587591724</v>
      </c>
      <c r="C1981">
        <v>11.158330371980616</v>
      </c>
      <c r="D1981">
        <v>26.603164977934888</v>
      </c>
      <c r="E1981">
        <v>103.6960100592416</v>
      </c>
      <c r="F1981">
        <v>16.553005894114712</v>
      </c>
      <c r="G1981">
        <v>55.179759113199893</v>
      </c>
      <c r="H1981">
        <v>110.54821678903355</v>
      </c>
      <c r="U1981">
        <f>'wyznaczanie X2 i X3'!$E$3*modele!D1981+'wyznaczanie X2 i X3'!$F$3</f>
        <v>13.126249322501518</v>
      </c>
      <c r="V1981" s="3">
        <f t="shared" si="277"/>
        <v>1.9679</v>
      </c>
      <c r="W1981">
        <f>'wyznaczanie X2 i X3'!$H$3*modele!C1981+'wyznaczanie X2 i X3'!$I$3</f>
        <v>26.975990432346045</v>
      </c>
      <c r="X1981">
        <f t="shared" si="278"/>
        <v>0.37280000000000002</v>
      </c>
      <c r="AA1981">
        <v>68.585500587591696</v>
      </c>
      <c r="AB1981">
        <f t="shared" si="279"/>
        <v>0</v>
      </c>
      <c r="AC1981">
        <v>11.1583303719806</v>
      </c>
      <c r="AD1981">
        <f t="shared" si="280"/>
        <v>0</v>
      </c>
      <c r="AE1981">
        <v>26.603164977934899</v>
      </c>
      <c r="AF1981">
        <f t="shared" si="281"/>
        <v>0</v>
      </c>
      <c r="AG1981">
        <v>103.696010059242</v>
      </c>
      <c r="AH1981">
        <f t="shared" si="282"/>
        <v>0</v>
      </c>
      <c r="AI1981">
        <v>16.553005894114701</v>
      </c>
      <c r="AJ1981">
        <f t="shared" si="283"/>
        <v>0</v>
      </c>
      <c r="AK1981">
        <v>55.1797591131999</v>
      </c>
      <c r="AL1981">
        <f t="shared" si="284"/>
        <v>0</v>
      </c>
      <c r="AM1981">
        <v>110.548216789034</v>
      </c>
      <c r="AN1981">
        <f t="shared" si="285"/>
        <v>0</v>
      </c>
    </row>
    <row r="1982" spans="2:40" x14ac:dyDescent="0.3">
      <c r="B1982">
        <v>33.201426412680455</v>
      </c>
      <c r="C1982">
        <v>70.034487360411987</v>
      </c>
      <c r="D1982">
        <v>144.36980865468792</v>
      </c>
      <c r="E1982">
        <v>-143.70060925587507</v>
      </c>
      <c r="F1982">
        <v>18.565266798383664</v>
      </c>
      <c r="G1982">
        <v>56.255910337014242</v>
      </c>
      <c r="H1982">
        <v>112.98242781912691</v>
      </c>
      <c r="U1982">
        <f>'wyznaczanie X2 i X3'!$E$3*modele!D1982+'wyznaczanie X2 i X3'!$F$3</f>
        <v>68.108938721366073</v>
      </c>
      <c r="V1982" s="3">
        <f t="shared" si="277"/>
        <v>1.9255</v>
      </c>
      <c r="W1982">
        <f>'wyznaczanie X2 i X3'!$H$3*modele!C1982+'wyznaczanie X2 i X3'!$I$3</f>
        <v>145.28846564702098</v>
      </c>
      <c r="X1982">
        <f t="shared" si="278"/>
        <v>0.91869999999999996</v>
      </c>
      <c r="AA1982">
        <v>33.201426412680497</v>
      </c>
      <c r="AB1982">
        <f t="shared" si="279"/>
        <v>0</v>
      </c>
      <c r="AC1982">
        <v>70.034487360412001</v>
      </c>
      <c r="AD1982">
        <f t="shared" si="280"/>
        <v>0</v>
      </c>
      <c r="AE1982">
        <v>144.369808654688</v>
      </c>
      <c r="AF1982">
        <f t="shared" si="281"/>
        <v>0</v>
      </c>
      <c r="AG1982">
        <v>-143.70060925587501</v>
      </c>
      <c r="AH1982">
        <f t="shared" si="282"/>
        <v>0</v>
      </c>
      <c r="AI1982">
        <v>18.5652667983837</v>
      </c>
      <c r="AJ1982">
        <f t="shared" si="283"/>
        <v>0</v>
      </c>
      <c r="AK1982">
        <v>56.2559103370142</v>
      </c>
      <c r="AL1982">
        <f t="shared" si="284"/>
        <v>0</v>
      </c>
      <c r="AM1982">
        <v>112.982427819127</v>
      </c>
      <c r="AN1982">
        <f t="shared" si="285"/>
        <v>0</v>
      </c>
    </row>
    <row r="1983" spans="2:40" x14ac:dyDescent="0.3">
      <c r="B1983">
        <v>39.446960637733717</v>
      </c>
      <c r="C1983">
        <v>34.210454582862397</v>
      </c>
      <c r="D1983">
        <v>72.436286491777537</v>
      </c>
      <c r="E1983">
        <v>-23.737442473119756</v>
      </c>
      <c r="F1983">
        <v>20.940818661010738</v>
      </c>
      <c r="G1983">
        <v>42.752295403270722</v>
      </c>
      <c r="H1983">
        <v>84.937231703928177</v>
      </c>
      <c r="U1983">
        <f>'wyznaczanie X2 i X3'!$E$3*modele!D1983+'wyznaczanie X2 i X3'!$F$3</f>
        <v>34.524738790308923</v>
      </c>
      <c r="V1983" s="3">
        <f t="shared" si="277"/>
        <v>0.31430000000000002</v>
      </c>
      <c r="W1983">
        <f>'wyznaczanie X2 i X3'!$H$3*modele!C1983+'wyznaczanie X2 i X3'!$I$3</f>
        <v>73.299562041842549</v>
      </c>
      <c r="X1983">
        <f t="shared" si="278"/>
        <v>0.86329999999999996</v>
      </c>
      <c r="AA1983">
        <v>39.446960637733703</v>
      </c>
      <c r="AB1983">
        <f t="shared" si="279"/>
        <v>0</v>
      </c>
      <c r="AC1983">
        <v>34.210454582862397</v>
      </c>
      <c r="AD1983">
        <f t="shared" si="280"/>
        <v>0</v>
      </c>
      <c r="AE1983">
        <v>72.436286491777494</v>
      </c>
      <c r="AF1983">
        <f t="shared" si="281"/>
        <v>0</v>
      </c>
      <c r="AG1983">
        <v>-23.737442473119799</v>
      </c>
      <c r="AH1983">
        <f t="shared" si="282"/>
        <v>0</v>
      </c>
      <c r="AI1983">
        <v>20.940818661010699</v>
      </c>
      <c r="AJ1983">
        <f t="shared" si="283"/>
        <v>0</v>
      </c>
      <c r="AK1983">
        <v>42.752295403270701</v>
      </c>
      <c r="AL1983">
        <f t="shared" si="284"/>
        <v>0</v>
      </c>
      <c r="AM1983">
        <v>84.937231703928205</v>
      </c>
      <c r="AN1983">
        <f t="shared" si="285"/>
        <v>0</v>
      </c>
    </row>
    <row r="1984" spans="2:40" x14ac:dyDescent="0.3">
      <c r="B1984">
        <v>34.748814195958388</v>
      </c>
      <c r="C1984">
        <v>42.050375690883079</v>
      </c>
      <c r="D1984">
        <v>88.769392005462208</v>
      </c>
      <c r="E1984">
        <v>-56.653498680732469</v>
      </c>
      <c r="F1984">
        <v>37.185948681198767</v>
      </c>
      <c r="G1984">
        <v>54.72076383593074</v>
      </c>
      <c r="H1984">
        <v>109.18926866527417</v>
      </c>
      <c r="U1984">
        <f>'wyznaczanie X2 i X3'!$E$3*modele!D1984+'wyznaczanie X2 i X3'!$F$3</f>
        <v>42.150311187895035</v>
      </c>
      <c r="V1984" s="3">
        <f t="shared" si="277"/>
        <v>9.9900000000000003E-2</v>
      </c>
      <c r="W1984">
        <f>'wyznaczanie X2 i X3'!$H$3*modele!C1984+'wyznaczanie X2 i X3'!$I$3</f>
        <v>89.053995062325882</v>
      </c>
      <c r="X1984">
        <f t="shared" si="278"/>
        <v>0.28460000000000002</v>
      </c>
      <c r="AA1984">
        <v>34.748814195958403</v>
      </c>
      <c r="AB1984">
        <f t="shared" si="279"/>
        <v>0</v>
      </c>
      <c r="AC1984">
        <v>42.050375690883101</v>
      </c>
      <c r="AD1984">
        <f t="shared" si="280"/>
        <v>0</v>
      </c>
      <c r="AE1984">
        <v>88.769392005462194</v>
      </c>
      <c r="AF1984">
        <f t="shared" si="281"/>
        <v>0</v>
      </c>
      <c r="AG1984">
        <v>-56.653498680732497</v>
      </c>
      <c r="AH1984">
        <f t="shared" si="282"/>
        <v>0</v>
      </c>
      <c r="AI1984">
        <v>37.185948681198802</v>
      </c>
      <c r="AJ1984">
        <f t="shared" si="283"/>
        <v>0</v>
      </c>
      <c r="AK1984">
        <v>54.720763835930697</v>
      </c>
      <c r="AL1984">
        <f t="shared" si="284"/>
        <v>0</v>
      </c>
      <c r="AM1984">
        <v>109.189268665274</v>
      </c>
      <c r="AN1984">
        <f t="shared" si="285"/>
        <v>0</v>
      </c>
    </row>
    <row r="1985" spans="2:40" x14ac:dyDescent="0.3">
      <c r="B1985">
        <v>28.965286712599724</v>
      </c>
      <c r="C1985">
        <v>71.590323405932565</v>
      </c>
      <c r="D1985">
        <v>148.03980466511962</v>
      </c>
      <c r="E1985">
        <v>-156.84039679259826</v>
      </c>
      <c r="F1985">
        <v>16.737713310795137</v>
      </c>
      <c r="G1985">
        <v>46.70195802735671</v>
      </c>
      <c r="H1985">
        <v>94.128632316336862</v>
      </c>
      <c r="U1985">
        <f>'wyznaczanie X2 i X3'!$E$3*modele!D1985+'wyznaczanie X2 i X3'!$F$3</f>
        <v>69.82238018863336</v>
      </c>
      <c r="V1985" s="3">
        <f t="shared" si="277"/>
        <v>1.7679</v>
      </c>
      <c r="W1985">
        <f>'wyznaczanie X2 i X3'!$H$3*modele!C1985+'wyznaczanie X2 i X3'!$I$3</f>
        <v>148.41494031842183</v>
      </c>
      <c r="X1985">
        <f t="shared" si="278"/>
        <v>0.37509999999999999</v>
      </c>
      <c r="AA1985">
        <v>28.965286712599699</v>
      </c>
      <c r="AB1985">
        <f t="shared" si="279"/>
        <v>0</v>
      </c>
      <c r="AC1985">
        <v>71.590323405932594</v>
      </c>
      <c r="AD1985">
        <f t="shared" si="280"/>
        <v>0</v>
      </c>
      <c r="AE1985">
        <v>148.03980466511999</v>
      </c>
      <c r="AF1985">
        <f t="shared" si="281"/>
        <v>0</v>
      </c>
      <c r="AG1985">
        <v>-156.840396792598</v>
      </c>
      <c r="AH1985">
        <f t="shared" si="282"/>
        <v>0</v>
      </c>
      <c r="AI1985">
        <v>16.737713310795101</v>
      </c>
      <c r="AJ1985">
        <f t="shared" si="283"/>
        <v>0</v>
      </c>
      <c r="AK1985">
        <v>46.701958027356703</v>
      </c>
      <c r="AL1985">
        <f t="shared" si="284"/>
        <v>0</v>
      </c>
      <c r="AM1985">
        <v>94.128632316336905</v>
      </c>
      <c r="AN1985">
        <f t="shared" si="285"/>
        <v>0</v>
      </c>
    </row>
    <row r="1986" spans="2:40" x14ac:dyDescent="0.3">
      <c r="B1986">
        <v>52.170760914738111</v>
      </c>
      <c r="C1986">
        <v>78.23734804196387</v>
      </c>
      <c r="D1986">
        <v>161.30830983292026</v>
      </c>
      <c r="E1986">
        <v>-130.3705222964154</v>
      </c>
      <c r="F1986">
        <v>23.527958879051511</v>
      </c>
      <c r="G1986">
        <v>53.369457796661784</v>
      </c>
      <c r="H1986">
        <v>106.77090153019904</v>
      </c>
      <c r="U1986">
        <f>'wyznaczanie X2 i X3'!$E$3*modele!D1986+'wyznaczanie X2 i X3'!$F$3</f>
        <v>76.017157212515045</v>
      </c>
      <c r="V1986" s="3">
        <f t="shared" ref="V1986:V2001" si="286">ROUND(ABS(U1986-C1986),4)</f>
        <v>2.2202000000000002</v>
      </c>
      <c r="W1986">
        <f>'wyznaczanie X2 i X3'!$H$3*modele!C1986+'wyznaczanie X2 i X3'!$I$3</f>
        <v>161.77223090476753</v>
      </c>
      <c r="X1986">
        <f t="shared" ref="X1986:X2001" si="287">ROUND(ABS(W1986-D1986),4)</f>
        <v>0.46389999999999998</v>
      </c>
      <c r="AA1986">
        <v>52.170760914738104</v>
      </c>
      <c r="AB1986">
        <f t="shared" ref="AB1986:AB2001" si="288">ROUND(ABS(B1986-AA1986),4)</f>
        <v>0</v>
      </c>
      <c r="AC1986">
        <v>78.237348041963898</v>
      </c>
      <c r="AD1986">
        <f t="shared" ref="AD1986:AD2001" si="289">ROUND(ABS(C1986-AC1986),4)</f>
        <v>0</v>
      </c>
      <c r="AE1986">
        <v>161.30830983292</v>
      </c>
      <c r="AF1986">
        <f t="shared" ref="AF1986:AF2001" si="290">ROUND(ABS(AE1986-D1986),4)</f>
        <v>0</v>
      </c>
      <c r="AG1986">
        <v>-130.370522296415</v>
      </c>
      <c r="AH1986">
        <f t="shared" ref="AH1986:AH2001" si="291">ROUND(ABS(AG1986-E1986),4)</f>
        <v>0</v>
      </c>
      <c r="AI1986">
        <v>23.5279588790515</v>
      </c>
      <c r="AJ1986">
        <f t="shared" ref="AJ1986:AJ2001" si="292">ROUND(ABS(AI1986-F1986),4)</f>
        <v>0</v>
      </c>
      <c r="AK1986">
        <v>53.369457796661798</v>
      </c>
      <c r="AL1986">
        <f t="shared" ref="AL1986:AL2001" si="293">ROUND(ABS(AK1986-G1986),4)</f>
        <v>0</v>
      </c>
      <c r="AM1986">
        <v>106.770901530199</v>
      </c>
      <c r="AN1986">
        <f t="shared" ref="AN1986:AN2001" si="294">ROUND(ABS(AM1986-H1986),4)</f>
        <v>0</v>
      </c>
    </row>
    <row r="1987" spans="2:40" x14ac:dyDescent="0.3">
      <c r="B1987">
        <v>68.695912325427301</v>
      </c>
      <c r="C1987">
        <v>26.985930139371053</v>
      </c>
      <c r="D1987">
        <v>58.489132168511283</v>
      </c>
      <c r="E1987">
        <v>56.434034232741439</v>
      </c>
      <c r="F1987">
        <v>18.369849655182243</v>
      </c>
      <c r="G1987">
        <v>47.551081203548414</v>
      </c>
      <c r="H1987">
        <v>94.653508755215384</v>
      </c>
      <c r="U1987">
        <f>'wyznaczanie X2 i X3'!$E$3*modele!D1987+'wyznaczanie X2 i X3'!$F$3</f>
        <v>28.013115208176092</v>
      </c>
      <c r="V1987" s="3">
        <f t="shared" si="286"/>
        <v>1.0271999999999999</v>
      </c>
      <c r="W1987">
        <f>'wyznaczanie X2 i X3'!$H$3*modele!C1987+'wyznaczanie X2 i X3'!$I$3</f>
        <v>58.781777375184809</v>
      </c>
      <c r="X1987">
        <f t="shared" si="287"/>
        <v>0.29260000000000003</v>
      </c>
      <c r="AA1987">
        <v>68.695912325427301</v>
      </c>
      <c r="AB1987">
        <f t="shared" si="288"/>
        <v>0</v>
      </c>
      <c r="AC1987">
        <v>26.985930139371099</v>
      </c>
      <c r="AD1987">
        <f t="shared" si="289"/>
        <v>0</v>
      </c>
      <c r="AE1987">
        <v>58.489132168511297</v>
      </c>
      <c r="AF1987">
        <f t="shared" si="290"/>
        <v>0</v>
      </c>
      <c r="AG1987">
        <v>56.434034232741404</v>
      </c>
      <c r="AH1987">
        <f t="shared" si="291"/>
        <v>0</v>
      </c>
      <c r="AI1987">
        <v>18.3698496551822</v>
      </c>
      <c r="AJ1987">
        <f t="shared" si="292"/>
        <v>0</v>
      </c>
      <c r="AK1987">
        <v>47.551081203548399</v>
      </c>
      <c r="AL1987">
        <f t="shared" si="293"/>
        <v>0</v>
      </c>
      <c r="AM1987">
        <v>94.653508755215398</v>
      </c>
      <c r="AN1987">
        <f t="shared" si="294"/>
        <v>0</v>
      </c>
    </row>
    <row r="1988" spans="2:40" x14ac:dyDescent="0.3">
      <c r="B1988">
        <v>55.988970839497888</v>
      </c>
      <c r="C1988">
        <v>79.162520003981697</v>
      </c>
      <c r="D1988">
        <v>163.00631711124112</v>
      </c>
      <c r="E1988">
        <v>-125.50961833294933</v>
      </c>
      <c r="F1988">
        <v>29.894179654323757</v>
      </c>
      <c r="G1988">
        <v>52.5537660434412</v>
      </c>
      <c r="H1988">
        <v>104.59108201333132</v>
      </c>
      <c r="U1988">
        <f>'wyznaczanie X2 i X3'!$E$3*modele!D1988+'wyznaczanie X2 i X3'!$F$3</f>
        <v>76.809919949620692</v>
      </c>
      <c r="V1988" s="3">
        <f t="shared" si="286"/>
        <v>2.3525999999999998</v>
      </c>
      <c r="W1988">
        <f>'wyznaczanie X2 i X3'!$H$3*modele!C1988+'wyznaczanie X2 i X3'!$I$3</f>
        <v>163.63137712667628</v>
      </c>
      <c r="X1988">
        <f t="shared" si="287"/>
        <v>0.62509999999999999</v>
      </c>
      <c r="AA1988">
        <v>55.988970839497902</v>
      </c>
      <c r="AB1988">
        <f t="shared" si="288"/>
        <v>0</v>
      </c>
      <c r="AC1988">
        <v>79.162520003981697</v>
      </c>
      <c r="AD1988">
        <f t="shared" si="289"/>
        <v>0</v>
      </c>
      <c r="AE1988">
        <v>163.006317111241</v>
      </c>
      <c r="AF1988">
        <f t="shared" si="290"/>
        <v>0</v>
      </c>
      <c r="AG1988">
        <v>-125.509618332949</v>
      </c>
      <c r="AH1988">
        <f t="shared" si="291"/>
        <v>0</v>
      </c>
      <c r="AI1988">
        <v>29.8941796543238</v>
      </c>
      <c r="AJ1988">
        <f t="shared" si="292"/>
        <v>0</v>
      </c>
      <c r="AK1988">
        <v>52.5537660434412</v>
      </c>
      <c r="AL1988">
        <f t="shared" si="293"/>
        <v>0</v>
      </c>
      <c r="AM1988">
        <v>104.591082013331</v>
      </c>
      <c r="AN1988">
        <f t="shared" si="294"/>
        <v>0</v>
      </c>
    </row>
    <row r="1989" spans="2:40" x14ac:dyDescent="0.3">
      <c r="B1989">
        <v>46.974012697922092</v>
      </c>
      <c r="C1989">
        <v>10.347971718490276</v>
      </c>
      <c r="D1989">
        <v>25.32513194805659</v>
      </c>
      <c r="E1989">
        <v>62.904110240373356</v>
      </c>
      <c r="F1989">
        <v>22.45028855767622</v>
      </c>
      <c r="G1989">
        <v>51.329144145326303</v>
      </c>
      <c r="H1989">
        <v>102.79572938023196</v>
      </c>
      <c r="U1989">
        <f>'wyznaczanie X2 i X3'!$E$3*modele!D1989+'wyznaczanie X2 i X3'!$F$3</f>
        <v>12.529563444994768</v>
      </c>
      <c r="V1989" s="3">
        <f t="shared" si="286"/>
        <v>2.1816</v>
      </c>
      <c r="W1989">
        <f>'wyznaczanie X2 i X3'!$H$3*modele!C1989+'wyznaczanie X2 i X3'!$I$3</f>
        <v>25.347563187597174</v>
      </c>
      <c r="X1989">
        <f t="shared" si="287"/>
        <v>2.24E-2</v>
      </c>
      <c r="AA1989">
        <v>46.974012697922099</v>
      </c>
      <c r="AB1989">
        <f t="shared" si="288"/>
        <v>0</v>
      </c>
      <c r="AC1989">
        <v>10.3479717184903</v>
      </c>
      <c r="AD1989">
        <f t="shared" si="289"/>
        <v>0</v>
      </c>
      <c r="AE1989">
        <v>25.325131948056601</v>
      </c>
      <c r="AF1989">
        <f t="shared" si="290"/>
        <v>0</v>
      </c>
      <c r="AG1989">
        <v>62.904110240373399</v>
      </c>
      <c r="AH1989">
        <f t="shared" si="291"/>
        <v>0</v>
      </c>
      <c r="AI1989">
        <v>22.450288557676199</v>
      </c>
      <c r="AJ1989">
        <f t="shared" si="292"/>
        <v>0</v>
      </c>
      <c r="AK1989">
        <v>51.329144145326303</v>
      </c>
      <c r="AL1989">
        <f t="shared" si="293"/>
        <v>0</v>
      </c>
      <c r="AM1989">
        <v>102.795729380232</v>
      </c>
      <c r="AN1989">
        <f t="shared" si="294"/>
        <v>0</v>
      </c>
    </row>
    <row r="1990" spans="2:40" x14ac:dyDescent="0.3">
      <c r="B1990">
        <v>35.114035500673673</v>
      </c>
      <c r="C1990">
        <v>18.717865012672995</v>
      </c>
      <c r="D1990">
        <v>41.509140973283564</v>
      </c>
      <c r="E1990">
        <v>14.074475963328361</v>
      </c>
      <c r="F1990">
        <v>18.735239462583255</v>
      </c>
      <c r="G1990">
        <v>55.87717322728097</v>
      </c>
      <c r="H1990">
        <v>112.62419669257589</v>
      </c>
      <c r="U1990">
        <f>'wyznaczanie X2 i X3'!$E$3*modele!D1990+'wyznaczanie X2 i X3'!$F$3</f>
        <v>20.085525928776828</v>
      </c>
      <c r="V1990" s="3">
        <f t="shared" si="286"/>
        <v>1.3676999999999999</v>
      </c>
      <c r="W1990">
        <f>'wyznaczanie X2 i X3'!$H$3*modele!C1990+'wyznaczanie X2 i X3'!$I$3</f>
        <v>42.16698285712561</v>
      </c>
      <c r="X1990">
        <f t="shared" si="287"/>
        <v>0.65780000000000005</v>
      </c>
      <c r="AA1990">
        <v>35.114035500673701</v>
      </c>
      <c r="AB1990">
        <f t="shared" si="288"/>
        <v>0</v>
      </c>
      <c r="AC1990">
        <v>18.717865012672998</v>
      </c>
      <c r="AD1990">
        <f t="shared" si="289"/>
        <v>0</v>
      </c>
      <c r="AE1990">
        <v>41.5091409732836</v>
      </c>
      <c r="AF1990">
        <f t="shared" si="290"/>
        <v>0</v>
      </c>
      <c r="AG1990">
        <v>14.0744759633284</v>
      </c>
      <c r="AH1990">
        <f t="shared" si="291"/>
        <v>0</v>
      </c>
      <c r="AI1990">
        <v>18.735239462583301</v>
      </c>
      <c r="AJ1990">
        <f t="shared" si="292"/>
        <v>0</v>
      </c>
      <c r="AK1990">
        <v>55.877173227280998</v>
      </c>
      <c r="AL1990">
        <f t="shared" si="293"/>
        <v>0</v>
      </c>
      <c r="AM1990">
        <v>112.62419669257601</v>
      </c>
      <c r="AN1990">
        <f t="shared" si="294"/>
        <v>0</v>
      </c>
    </row>
    <row r="1991" spans="2:40" x14ac:dyDescent="0.3">
      <c r="B1991">
        <v>38.298194471097531</v>
      </c>
      <c r="C1991">
        <v>20.160150977873307</v>
      </c>
      <c r="D1991">
        <v>44.478679184583363</v>
      </c>
      <c r="E1991">
        <v>16.11593600857514</v>
      </c>
      <c r="F1991">
        <v>25.640704698650573</v>
      </c>
      <c r="G1991">
        <v>50.534137767689522</v>
      </c>
      <c r="H1991">
        <v>101.67508722478271</v>
      </c>
      <c r="U1991">
        <f>'wyznaczanie X2 i X3'!$E$3*modele!D1991+'wyznaczanie X2 i X3'!$F$3</f>
        <v>21.471938855497491</v>
      </c>
      <c r="V1991" s="3">
        <f t="shared" si="286"/>
        <v>1.3118000000000001</v>
      </c>
      <c r="W1991">
        <f>'wyznaczanie X2 i X3'!$H$3*modele!C1991+'wyznaczanie X2 i X3'!$I$3</f>
        <v>45.065277026423459</v>
      </c>
      <c r="X1991">
        <f t="shared" si="287"/>
        <v>0.58660000000000001</v>
      </c>
      <c r="AA1991">
        <v>38.298194471097503</v>
      </c>
      <c r="AB1991">
        <f t="shared" si="288"/>
        <v>0</v>
      </c>
      <c r="AC1991">
        <v>20.1601509778733</v>
      </c>
      <c r="AD1991">
        <f t="shared" si="289"/>
        <v>0</v>
      </c>
      <c r="AE1991">
        <v>44.478679184583399</v>
      </c>
      <c r="AF1991">
        <f t="shared" si="290"/>
        <v>0</v>
      </c>
      <c r="AG1991">
        <v>16.115936008575101</v>
      </c>
      <c r="AH1991">
        <f t="shared" si="291"/>
        <v>0</v>
      </c>
      <c r="AI1991">
        <v>25.640704698650602</v>
      </c>
      <c r="AJ1991">
        <f t="shared" si="292"/>
        <v>0</v>
      </c>
      <c r="AK1991">
        <v>50.534137767689501</v>
      </c>
      <c r="AL1991">
        <f t="shared" si="293"/>
        <v>0</v>
      </c>
      <c r="AM1991">
        <v>101.675087224783</v>
      </c>
      <c r="AN1991">
        <f t="shared" si="294"/>
        <v>0</v>
      </c>
    </row>
    <row r="1992" spans="2:40" x14ac:dyDescent="0.3">
      <c r="B1992">
        <v>27.057260689685094</v>
      </c>
      <c r="C1992">
        <v>61.681745643114418</v>
      </c>
      <c r="D1992">
        <v>127.9659123777119</v>
      </c>
      <c r="E1992">
        <v>-130.93071554997306</v>
      </c>
      <c r="F1992">
        <v>21.442859548931704</v>
      </c>
      <c r="G1992">
        <v>49.094124063940278</v>
      </c>
      <c r="H1992">
        <v>98.654227051930505</v>
      </c>
      <c r="U1992">
        <f>'wyznaczanie X2 i X3'!$E$3*modele!D1992+'wyznaczanie X2 i X3'!$F$3</f>
        <v>60.450315653158498</v>
      </c>
      <c r="V1992" s="3">
        <f t="shared" si="286"/>
        <v>1.2314000000000001</v>
      </c>
      <c r="W1992">
        <f>'wyznaczanie X2 i X3'!$H$3*modele!C1992+'wyznaczanie X2 i X3'!$I$3</f>
        <v>128.50351231529231</v>
      </c>
      <c r="X1992">
        <f t="shared" si="287"/>
        <v>0.53759999999999997</v>
      </c>
      <c r="AA1992">
        <v>27.057260689685101</v>
      </c>
      <c r="AB1992">
        <f t="shared" si="288"/>
        <v>0</v>
      </c>
      <c r="AC1992">
        <v>61.681745643114397</v>
      </c>
      <c r="AD1992">
        <f t="shared" si="289"/>
        <v>0</v>
      </c>
      <c r="AE1992">
        <v>127.965912377712</v>
      </c>
      <c r="AF1992">
        <f t="shared" si="290"/>
        <v>0</v>
      </c>
      <c r="AG1992">
        <v>-130.930715549973</v>
      </c>
      <c r="AH1992">
        <f t="shared" si="291"/>
        <v>0</v>
      </c>
      <c r="AI1992">
        <v>21.4428595489317</v>
      </c>
      <c r="AJ1992">
        <f t="shared" si="292"/>
        <v>0</v>
      </c>
      <c r="AK1992">
        <v>49.094124063940299</v>
      </c>
      <c r="AL1992">
        <f t="shared" si="293"/>
        <v>0</v>
      </c>
      <c r="AM1992">
        <v>98.654227051930505</v>
      </c>
      <c r="AN1992">
        <f t="shared" si="294"/>
        <v>0</v>
      </c>
    </row>
    <row r="1993" spans="2:40" x14ac:dyDescent="0.3">
      <c r="B1993">
        <v>68.458698914319754</v>
      </c>
      <c r="C1993">
        <v>24.87289299836295</v>
      </c>
      <c r="D1993">
        <v>53.9083426933826</v>
      </c>
      <c r="E1993">
        <v>62.298718833550652</v>
      </c>
      <c r="F1993">
        <v>10.308277015931806</v>
      </c>
      <c r="G1993">
        <v>54.732631197355296</v>
      </c>
      <c r="H1993">
        <v>109.69341991378693</v>
      </c>
      <c r="U1993">
        <f>'wyznaczanie X2 i X3'!$E$3*modele!D1993+'wyznaczanie X2 i X3'!$F$3</f>
        <v>25.87444404417564</v>
      </c>
      <c r="V1993" s="3">
        <f t="shared" si="286"/>
        <v>1.0016</v>
      </c>
      <c r="W1993">
        <f>'wyznaczanie X2 i X3'!$H$3*modele!C1993+'wyznaczanie X2 i X3'!$I$3</f>
        <v>54.535599174010244</v>
      </c>
      <c r="X1993">
        <f t="shared" si="287"/>
        <v>0.62729999999999997</v>
      </c>
      <c r="AA1993">
        <v>68.458698914319797</v>
      </c>
      <c r="AB1993">
        <f t="shared" si="288"/>
        <v>0</v>
      </c>
      <c r="AC1993">
        <v>24.8728929983629</v>
      </c>
      <c r="AD1993">
        <f t="shared" si="289"/>
        <v>0</v>
      </c>
      <c r="AE1993">
        <v>53.9083426933826</v>
      </c>
      <c r="AF1993">
        <f t="shared" si="290"/>
        <v>0</v>
      </c>
      <c r="AG1993">
        <v>62.298718833550701</v>
      </c>
      <c r="AH1993">
        <f t="shared" si="291"/>
        <v>0</v>
      </c>
      <c r="AI1993">
        <v>10.3082770159318</v>
      </c>
      <c r="AJ1993">
        <f t="shared" si="292"/>
        <v>0</v>
      </c>
      <c r="AK1993">
        <v>54.732631197355303</v>
      </c>
      <c r="AL1993">
        <f t="shared" si="293"/>
        <v>0</v>
      </c>
      <c r="AM1993">
        <v>109.693419913787</v>
      </c>
      <c r="AN1993">
        <f t="shared" si="294"/>
        <v>0</v>
      </c>
    </row>
    <row r="1994" spans="2:40" x14ac:dyDescent="0.3">
      <c r="B1994">
        <v>32.469620991891468</v>
      </c>
      <c r="C1994">
        <v>40.079859473065028</v>
      </c>
      <c r="D1994">
        <v>84.995015634974081</v>
      </c>
      <c r="E1994">
        <v>-55.300336435412149</v>
      </c>
      <c r="F1994">
        <v>23.543994428882979</v>
      </c>
      <c r="G1994">
        <v>51.975704547804554</v>
      </c>
      <c r="H1994">
        <v>104.50985223034183</v>
      </c>
      <c r="U1994">
        <f>'wyznaczanie X2 i X3'!$E$3*modele!D1994+'wyznaczanie X2 i X3'!$F$3</f>
        <v>40.38813679645547</v>
      </c>
      <c r="V1994" s="3">
        <f t="shared" si="286"/>
        <v>0.30830000000000002</v>
      </c>
      <c r="W1994">
        <f>'wyznaczanie X2 i X3'!$H$3*modele!C1994+'wyznaczanie X2 i X3'!$I$3</f>
        <v>85.094214684226088</v>
      </c>
      <c r="X1994">
        <f t="shared" si="287"/>
        <v>9.9199999999999997E-2</v>
      </c>
      <c r="AA1994">
        <v>32.469620991891503</v>
      </c>
      <c r="AB1994">
        <f t="shared" si="288"/>
        <v>0</v>
      </c>
      <c r="AC1994">
        <v>40.079859473065</v>
      </c>
      <c r="AD1994">
        <f t="shared" si="289"/>
        <v>0</v>
      </c>
      <c r="AE1994">
        <v>84.995015634974095</v>
      </c>
      <c r="AF1994">
        <f t="shared" si="290"/>
        <v>0</v>
      </c>
      <c r="AG1994">
        <v>-55.300336435412099</v>
      </c>
      <c r="AH1994">
        <f t="shared" si="291"/>
        <v>0</v>
      </c>
      <c r="AI1994">
        <v>23.543994428883</v>
      </c>
      <c r="AJ1994">
        <f t="shared" si="292"/>
        <v>0</v>
      </c>
      <c r="AK1994">
        <v>51.975704547804597</v>
      </c>
      <c r="AL1994">
        <f t="shared" si="293"/>
        <v>0</v>
      </c>
      <c r="AM1994">
        <v>104.50985223034201</v>
      </c>
      <c r="AN1994">
        <f t="shared" si="294"/>
        <v>0</v>
      </c>
    </row>
    <row r="1995" spans="2:40" x14ac:dyDescent="0.3">
      <c r="B1995">
        <v>59.3030756294132</v>
      </c>
      <c r="C1995">
        <v>74.362045100210423</v>
      </c>
      <c r="D1995">
        <v>153.27736943006417</v>
      </c>
      <c r="E1995">
        <v>-104.47998404180487</v>
      </c>
      <c r="F1995">
        <v>19.573279057943914</v>
      </c>
      <c r="G1995">
        <v>49.529971976568575</v>
      </c>
      <c r="H1995">
        <v>99.235819884208098</v>
      </c>
      <c r="U1995">
        <f>'wyznaczanie X2 i X3'!$E$3*modele!D1995+'wyznaczanie X2 i X3'!$F$3</f>
        <v>72.267685477861264</v>
      </c>
      <c r="V1995" s="3">
        <f t="shared" si="286"/>
        <v>2.0943999999999998</v>
      </c>
      <c r="W1995">
        <f>'wyznaczanie X2 i X3'!$H$3*modele!C1995+'wyznaczanie X2 i X3'!$I$3</f>
        <v>153.98475450178745</v>
      </c>
      <c r="X1995">
        <f t="shared" si="287"/>
        <v>0.70740000000000003</v>
      </c>
      <c r="AA1995">
        <v>59.3030756294132</v>
      </c>
      <c r="AB1995">
        <f t="shared" si="288"/>
        <v>0</v>
      </c>
      <c r="AC1995">
        <v>74.362045100210395</v>
      </c>
      <c r="AD1995">
        <f t="shared" si="289"/>
        <v>0</v>
      </c>
      <c r="AE1995">
        <v>153.277369430064</v>
      </c>
      <c r="AF1995">
        <f t="shared" si="290"/>
        <v>0</v>
      </c>
      <c r="AG1995">
        <v>-104.479984041805</v>
      </c>
      <c r="AH1995">
        <f t="shared" si="291"/>
        <v>0</v>
      </c>
      <c r="AI1995">
        <v>19.5732790579439</v>
      </c>
      <c r="AJ1995">
        <f t="shared" si="292"/>
        <v>0</v>
      </c>
      <c r="AK1995">
        <v>49.529971976568604</v>
      </c>
      <c r="AL1995">
        <f t="shared" si="293"/>
        <v>0</v>
      </c>
      <c r="AM1995">
        <v>99.235819884208098</v>
      </c>
      <c r="AN1995">
        <f t="shared" si="294"/>
        <v>0</v>
      </c>
    </row>
    <row r="1996" spans="2:40" x14ac:dyDescent="0.3">
      <c r="B1996">
        <v>30.778172101856264</v>
      </c>
      <c r="C1996">
        <v>49.879565031745713</v>
      </c>
      <c r="D1996">
        <v>104.74765339068315</v>
      </c>
      <c r="E1996">
        <v>-88.082350891524626</v>
      </c>
      <c r="F1996">
        <v>19.255605214938729</v>
      </c>
      <c r="G1996">
        <v>55.756220957650939</v>
      </c>
      <c r="H1996">
        <v>111.40165215908914</v>
      </c>
      <c r="U1996">
        <f>'wyznaczanie X2 i X3'!$E$3*modele!D1996+'wyznaczanie X2 i X3'!$F$3</f>
        <v>49.610214565025025</v>
      </c>
      <c r="V1996" s="3">
        <f t="shared" si="286"/>
        <v>0.26939999999999997</v>
      </c>
      <c r="W1996">
        <f>'wyznaczanie X2 i X3'!$H$3*modele!C1996+'wyznaczanie X2 i X3'!$I$3</f>
        <v>104.78686244400323</v>
      </c>
      <c r="X1996">
        <f t="shared" si="287"/>
        <v>3.9199999999999999E-2</v>
      </c>
      <c r="AA1996">
        <v>30.778172101856299</v>
      </c>
      <c r="AB1996">
        <f t="shared" si="288"/>
        <v>0</v>
      </c>
      <c r="AC1996">
        <v>49.879565031745699</v>
      </c>
      <c r="AD1996">
        <f t="shared" si="289"/>
        <v>0</v>
      </c>
      <c r="AE1996">
        <v>104.747653390683</v>
      </c>
      <c r="AF1996">
        <f t="shared" si="290"/>
        <v>0</v>
      </c>
      <c r="AG1996">
        <v>-88.082350891524598</v>
      </c>
      <c r="AH1996">
        <f t="shared" si="291"/>
        <v>0</v>
      </c>
      <c r="AI1996">
        <v>19.255605214938701</v>
      </c>
      <c r="AJ1996">
        <f t="shared" si="292"/>
        <v>0</v>
      </c>
      <c r="AK1996">
        <v>55.756220957650903</v>
      </c>
      <c r="AL1996">
        <f t="shared" si="293"/>
        <v>0</v>
      </c>
      <c r="AM1996">
        <v>111.401652159089</v>
      </c>
      <c r="AN1996">
        <f t="shared" si="294"/>
        <v>0</v>
      </c>
    </row>
    <row r="1997" spans="2:40" x14ac:dyDescent="0.3">
      <c r="B1997">
        <v>46.713432050017659</v>
      </c>
      <c r="C1997">
        <v>44.617932117677292</v>
      </c>
      <c r="D1997">
        <v>93.532374461376918</v>
      </c>
      <c r="E1997">
        <v>-40.426932252996551</v>
      </c>
      <c r="F1997">
        <v>20.744853612110369</v>
      </c>
      <c r="G1997">
        <v>44.173978590057175</v>
      </c>
      <c r="H1997">
        <v>89.069921376511289</v>
      </c>
      <c r="U1997">
        <f>'wyznaczanie X2 i X3'!$E$3*modele!D1997+'wyznaczanie X2 i X3'!$F$3</f>
        <v>44.374044299493377</v>
      </c>
      <c r="V1997" s="3">
        <f t="shared" si="286"/>
        <v>0.24390000000000001</v>
      </c>
      <c r="W1997">
        <f>'wyznaczanie X2 i X3'!$H$3*modele!C1997+'wyznaczanie X2 i X3'!$I$3</f>
        <v>94.213536235623906</v>
      </c>
      <c r="X1997">
        <f t="shared" si="287"/>
        <v>0.68120000000000003</v>
      </c>
      <c r="AA1997">
        <v>46.713432050017701</v>
      </c>
      <c r="AB1997">
        <f t="shared" si="288"/>
        <v>0</v>
      </c>
      <c r="AC1997">
        <v>44.617932117677299</v>
      </c>
      <c r="AD1997">
        <f t="shared" si="289"/>
        <v>0</v>
      </c>
      <c r="AE1997">
        <v>93.532374461376904</v>
      </c>
      <c r="AF1997">
        <f t="shared" si="290"/>
        <v>0</v>
      </c>
      <c r="AG1997">
        <v>-40.4269322529966</v>
      </c>
      <c r="AH1997">
        <f t="shared" si="291"/>
        <v>0</v>
      </c>
      <c r="AI1997">
        <v>20.744853612110401</v>
      </c>
      <c r="AJ1997">
        <f t="shared" si="292"/>
        <v>0</v>
      </c>
      <c r="AK1997">
        <v>44.173978590057203</v>
      </c>
      <c r="AL1997">
        <f t="shared" si="293"/>
        <v>0</v>
      </c>
      <c r="AM1997">
        <v>89.069921376511303</v>
      </c>
      <c r="AN1997">
        <f t="shared" si="294"/>
        <v>0</v>
      </c>
    </row>
    <row r="1998" spans="2:40" x14ac:dyDescent="0.3">
      <c r="B1998">
        <v>43.385465039214033</v>
      </c>
      <c r="C1998">
        <v>52.432828752360429</v>
      </c>
      <c r="D1998">
        <v>109.38638389329991</v>
      </c>
      <c r="E1998">
        <v>-70.527556178653228</v>
      </c>
      <c r="F1998">
        <v>11.405344655464511</v>
      </c>
      <c r="G1998">
        <v>44.143542306574894</v>
      </c>
      <c r="H1998">
        <v>88.242614788172432</v>
      </c>
      <c r="U1998">
        <f>'wyznaczanie X2 i X3'!$E$3*modele!D1998+'wyznaczanie X2 i X3'!$F$3</f>
        <v>51.775937136948528</v>
      </c>
      <c r="V1998" s="3">
        <f t="shared" si="286"/>
        <v>0.65690000000000004</v>
      </c>
      <c r="W1998">
        <f>'wyznaczanie X2 i X3'!$H$3*modele!C1998+'wyznaczanie X2 i X3'!$I$3</f>
        <v>109.91768222086323</v>
      </c>
      <c r="X1998">
        <f t="shared" si="287"/>
        <v>0.53129999999999999</v>
      </c>
      <c r="AA1998">
        <v>43.385465039213997</v>
      </c>
      <c r="AB1998">
        <f t="shared" si="288"/>
        <v>0</v>
      </c>
      <c r="AC1998">
        <v>52.4328287523604</v>
      </c>
      <c r="AD1998">
        <f t="shared" si="289"/>
        <v>0</v>
      </c>
      <c r="AE1998">
        <v>109.38638389330001</v>
      </c>
      <c r="AF1998">
        <f t="shared" si="290"/>
        <v>0</v>
      </c>
      <c r="AG1998">
        <v>-70.527556178653199</v>
      </c>
      <c r="AH1998">
        <f t="shared" si="291"/>
        <v>0</v>
      </c>
      <c r="AI1998">
        <v>11.4053446554645</v>
      </c>
      <c r="AJ1998">
        <f t="shared" si="292"/>
        <v>0</v>
      </c>
      <c r="AK1998">
        <v>44.143542306574901</v>
      </c>
      <c r="AL1998">
        <f t="shared" si="293"/>
        <v>0</v>
      </c>
      <c r="AM1998">
        <v>88.242614788172403</v>
      </c>
      <c r="AN1998">
        <f t="shared" si="294"/>
        <v>0</v>
      </c>
    </row>
    <row r="1999" spans="2:40" x14ac:dyDescent="0.3">
      <c r="B1999">
        <v>35.156600295207475</v>
      </c>
      <c r="C1999">
        <v>48.493862843316251</v>
      </c>
      <c r="D1999">
        <v>101.80324384028782</v>
      </c>
      <c r="E1999">
        <v>-75.168387939533787</v>
      </c>
      <c r="F1999">
        <v>13.904299816251269</v>
      </c>
      <c r="G1999">
        <v>49.345347577678901</v>
      </c>
      <c r="H1999">
        <v>99.226067274535822</v>
      </c>
      <c r="U1999">
        <f>'wyznaczanie X2 i X3'!$E$3*modele!D1999+'wyznaczanie X2 i X3'!$F$3</f>
        <v>48.23553366457584</v>
      </c>
      <c r="V1999" s="3">
        <f t="shared" si="286"/>
        <v>0.25829999999999997</v>
      </c>
      <c r="W1999">
        <f>'wyznaczanie X2 i X3'!$H$3*modele!C1999+'wyznaczanie X2 i X3'!$I$3</f>
        <v>102.00227417925466</v>
      </c>
      <c r="X1999">
        <f t="shared" si="287"/>
        <v>0.19900000000000001</v>
      </c>
      <c r="AA1999">
        <v>35.156600295207497</v>
      </c>
      <c r="AB1999">
        <f t="shared" si="288"/>
        <v>0</v>
      </c>
      <c r="AC1999">
        <v>48.4938628433163</v>
      </c>
      <c r="AD1999">
        <f t="shared" si="289"/>
        <v>0</v>
      </c>
      <c r="AE1999">
        <v>101.803243840288</v>
      </c>
      <c r="AF1999">
        <f t="shared" si="290"/>
        <v>0</v>
      </c>
      <c r="AG1999">
        <v>-75.168387939533801</v>
      </c>
      <c r="AH1999">
        <f t="shared" si="291"/>
        <v>0</v>
      </c>
      <c r="AI1999">
        <v>13.904299816251299</v>
      </c>
      <c r="AJ1999">
        <f t="shared" si="292"/>
        <v>0</v>
      </c>
      <c r="AK1999">
        <v>49.345347577678901</v>
      </c>
      <c r="AL1999">
        <f t="shared" si="293"/>
        <v>0</v>
      </c>
      <c r="AM1999">
        <v>99.226067274535794</v>
      </c>
      <c r="AN1999">
        <f t="shared" si="294"/>
        <v>0</v>
      </c>
    </row>
    <row r="2000" spans="2:40" x14ac:dyDescent="0.3">
      <c r="B2000">
        <v>29.394843923088352</v>
      </c>
      <c r="C2000">
        <v>61.345896012670806</v>
      </c>
      <c r="D2000">
        <v>127.42736023391024</v>
      </c>
      <c r="E2000">
        <v>-125.24800019183571</v>
      </c>
      <c r="F2000">
        <v>27.71802550701749</v>
      </c>
      <c r="G2000">
        <v>54.16226633433461</v>
      </c>
      <c r="H2000">
        <v>108.0447367931656</v>
      </c>
      <c r="U2000">
        <f>'wyznaczanie X2 i X3'!$E$3*modele!D2000+'wyznaczanie X2 i X3'!$F$3</f>
        <v>60.198877348361293</v>
      </c>
      <c r="V2000" s="3">
        <f t="shared" si="286"/>
        <v>1.147</v>
      </c>
      <c r="W2000">
        <f>'wyznaczanie X2 i X3'!$H$3*modele!C2000+'wyznaczanie X2 i X3'!$I$3</f>
        <v>127.82861770412528</v>
      </c>
      <c r="X2000">
        <f t="shared" si="287"/>
        <v>0.40129999999999999</v>
      </c>
      <c r="AA2000">
        <v>29.394843923088398</v>
      </c>
      <c r="AB2000">
        <f t="shared" si="288"/>
        <v>0</v>
      </c>
      <c r="AC2000">
        <v>61.345896012670799</v>
      </c>
      <c r="AD2000">
        <f t="shared" si="289"/>
        <v>0</v>
      </c>
      <c r="AE2000">
        <v>127.42736023390999</v>
      </c>
      <c r="AF2000">
        <f t="shared" si="290"/>
        <v>0</v>
      </c>
      <c r="AG2000">
        <v>-125.248000191836</v>
      </c>
      <c r="AH2000">
        <f t="shared" si="291"/>
        <v>0</v>
      </c>
      <c r="AI2000">
        <v>27.718025507017501</v>
      </c>
      <c r="AJ2000">
        <f t="shared" si="292"/>
        <v>0</v>
      </c>
      <c r="AK2000">
        <v>54.162266334334603</v>
      </c>
      <c r="AL2000">
        <f t="shared" si="293"/>
        <v>0</v>
      </c>
      <c r="AM2000">
        <v>108.044736793166</v>
      </c>
      <c r="AN2000">
        <f t="shared" si="294"/>
        <v>0</v>
      </c>
    </row>
    <row r="2001" spans="1:40" x14ac:dyDescent="0.3">
      <c r="B2001">
        <v>68.983809994344739</v>
      </c>
      <c r="C2001">
        <v>50.321480732286574</v>
      </c>
      <c r="D2001">
        <v>104.85649727411784</v>
      </c>
      <c r="E2001">
        <v>-12.996822208170244</v>
      </c>
      <c r="F2001">
        <v>20.677178368073257</v>
      </c>
      <c r="G2001">
        <v>46.342112751996439</v>
      </c>
      <c r="H2001">
        <v>92.659125723296427</v>
      </c>
      <c r="U2001">
        <f>'wyznaczanie X2 i X3'!$E$3*modele!D2001+'wyznaczanie X2 i X3'!$F$3</f>
        <v>49.661031411366359</v>
      </c>
      <c r="V2001" s="3">
        <f t="shared" si="286"/>
        <v>0.66039999999999999</v>
      </c>
      <c r="W2001">
        <f>'wyznaczanie X2 i X3'!$H$3*modele!C2001+'wyznaczanie X2 i X3'!$I$3</f>
        <v>105.67489833224047</v>
      </c>
      <c r="X2001">
        <f t="shared" si="287"/>
        <v>0.81840000000000002</v>
      </c>
      <c r="AA2001">
        <v>68.983809994344696</v>
      </c>
      <c r="AB2001">
        <f t="shared" si="288"/>
        <v>0</v>
      </c>
      <c r="AC2001">
        <v>50.321480732286602</v>
      </c>
      <c r="AD2001">
        <f t="shared" si="289"/>
        <v>0</v>
      </c>
      <c r="AE2001">
        <v>104.856497274118</v>
      </c>
      <c r="AF2001">
        <f t="shared" si="290"/>
        <v>0</v>
      </c>
      <c r="AG2001">
        <v>-12.996822208170199</v>
      </c>
      <c r="AH2001">
        <f t="shared" si="291"/>
        <v>0</v>
      </c>
      <c r="AI2001">
        <v>20.677178368073299</v>
      </c>
      <c r="AJ2001">
        <f t="shared" si="292"/>
        <v>0</v>
      </c>
      <c r="AK2001">
        <v>46.342112751996403</v>
      </c>
      <c r="AL2001">
        <f t="shared" si="293"/>
        <v>0</v>
      </c>
      <c r="AM2001">
        <v>92.659125723296398</v>
      </c>
      <c r="AN2001">
        <f t="shared" si="294"/>
        <v>0</v>
      </c>
    </row>
    <row r="2003" spans="1:40" x14ac:dyDescent="0.3">
      <c r="A2003" t="s">
        <v>15</v>
      </c>
      <c r="B2003" t="s">
        <v>0</v>
      </c>
      <c r="C2003" t="s">
        <v>1</v>
      </c>
      <c r="D2003" t="s">
        <v>2</v>
      </c>
      <c r="E2003" t="s">
        <v>3</v>
      </c>
      <c r="F2003" t="s">
        <v>4</v>
      </c>
      <c r="G2003" t="s">
        <v>5</v>
      </c>
      <c r="H2003" t="s">
        <v>6</v>
      </c>
    </row>
    <row r="2004" spans="1:40" x14ac:dyDescent="0.3">
      <c r="A2004" t="s">
        <v>29</v>
      </c>
      <c r="B2004">
        <f t="shared" ref="B2004:H2004" si="295">COUNTBLANK(B2:B2001)</f>
        <v>1</v>
      </c>
      <c r="C2004">
        <f t="shared" si="295"/>
        <v>3</v>
      </c>
      <c r="D2004">
        <f t="shared" si="295"/>
        <v>2</v>
      </c>
      <c r="E2004">
        <f t="shared" si="295"/>
        <v>1</v>
      </c>
      <c r="F2004">
        <f t="shared" si="295"/>
        <v>2</v>
      </c>
      <c r="G2004">
        <f t="shared" si="295"/>
        <v>1</v>
      </c>
      <c r="H2004">
        <f t="shared" si="295"/>
        <v>3</v>
      </c>
    </row>
    <row r="2007" spans="1:40" x14ac:dyDescent="0.3">
      <c r="A2007" s="1" t="s">
        <v>15</v>
      </c>
      <c r="B2007" s="1" t="s">
        <v>0</v>
      </c>
      <c r="C2007" s="1" t="s">
        <v>1</v>
      </c>
      <c r="D2007" s="1" t="s">
        <v>2</v>
      </c>
      <c r="E2007" s="1" t="s">
        <v>3</v>
      </c>
      <c r="F2007" s="1" t="s">
        <v>4</v>
      </c>
      <c r="G2007" s="1" t="s">
        <v>5</v>
      </c>
      <c r="H2007" s="1" t="s">
        <v>6</v>
      </c>
    </row>
    <row r="2008" spans="1:40" x14ac:dyDescent="0.3">
      <c r="A2008" t="s">
        <v>7</v>
      </c>
      <c r="B2008">
        <f t="shared" ref="B2008:H2008" si="296">AVERAGE(B2:B2001)</f>
        <v>45.775001499030289</v>
      </c>
      <c r="C2008">
        <f t="shared" si="296"/>
        <v>45.827710570207017</v>
      </c>
      <c r="D2008">
        <f t="shared" si="296"/>
        <v>96.485649992205197</v>
      </c>
      <c r="E2008">
        <f t="shared" si="296"/>
        <v>-45.790165393439324</v>
      </c>
      <c r="F2008">
        <f t="shared" si="296"/>
        <v>20.493276716631058</v>
      </c>
      <c r="G2008">
        <f t="shared" si="296"/>
        <v>50.542774103701348</v>
      </c>
      <c r="H2008">
        <f t="shared" si="296"/>
        <v>101.04153412483409</v>
      </c>
    </row>
    <row r="2009" spans="1:40" x14ac:dyDescent="0.3">
      <c r="A2009" t="s">
        <v>8</v>
      </c>
      <c r="B2009">
        <f t="shared" ref="B2009:H2009" si="297">_xlfn.STDEV.P(B2:B2001)</f>
        <v>47.190010122844477</v>
      </c>
      <c r="C2009">
        <f t="shared" si="297"/>
        <v>30.388167904729034</v>
      </c>
      <c r="D2009">
        <f t="shared" si="297"/>
        <v>63.120871671492658</v>
      </c>
      <c r="E2009">
        <f t="shared" si="297"/>
        <v>129.91033844590768</v>
      </c>
      <c r="F2009">
        <f t="shared" si="297"/>
        <v>23.170592643653286</v>
      </c>
      <c r="G2009">
        <f t="shared" si="297"/>
        <v>22.907020339248493</v>
      </c>
      <c r="H2009">
        <f t="shared" si="297"/>
        <v>56.007090943521725</v>
      </c>
    </row>
    <row r="2010" spans="1:40" x14ac:dyDescent="0.3">
      <c r="A2010" t="s">
        <v>9</v>
      </c>
      <c r="B2010">
        <f t="shared" ref="B2010:H2010" si="298">MEDIAN(B2:B2001)</f>
        <v>44.626736661896089</v>
      </c>
      <c r="C2010">
        <f t="shared" si="298"/>
        <v>45.195557584662637</v>
      </c>
      <c r="D2010">
        <f t="shared" si="298"/>
        <v>94.756896876047421</v>
      </c>
      <c r="E2010">
        <f t="shared" si="298"/>
        <v>-46.561446611431919</v>
      </c>
      <c r="F2010">
        <f t="shared" si="298"/>
        <v>19.90018395406242</v>
      </c>
      <c r="G2010">
        <f t="shared" si="298"/>
        <v>50.147584659738158</v>
      </c>
      <c r="H2010">
        <f t="shared" si="298"/>
        <v>100.28734681805645</v>
      </c>
    </row>
    <row r="2011" spans="1:40" x14ac:dyDescent="0.3">
      <c r="A2011" t="s">
        <v>10</v>
      </c>
      <c r="B2011">
        <f t="shared" ref="B2011:H2011" si="299">QUARTILE(B2:B2001,1)</f>
        <v>32.454988281885548</v>
      </c>
      <c r="C2011">
        <f t="shared" si="299"/>
        <v>28.542637801372244</v>
      </c>
      <c r="D2011">
        <f t="shared" si="299"/>
        <v>61.564079479041709</v>
      </c>
      <c r="E2011">
        <f t="shared" si="299"/>
        <v>-98.792120655270878</v>
      </c>
      <c r="F2011">
        <f t="shared" si="299"/>
        <v>16.640349501921357</v>
      </c>
      <c r="G2011">
        <f t="shared" si="299"/>
        <v>46.669991456849246</v>
      </c>
      <c r="H2011">
        <f t="shared" si="299"/>
        <v>93.341076846780808</v>
      </c>
    </row>
    <row r="2012" spans="1:40" x14ac:dyDescent="0.3">
      <c r="A2012" t="s">
        <v>11</v>
      </c>
      <c r="B2012">
        <f t="shared" ref="B2012:H2012" si="300">QUARTILE(B2:B2001,3)</f>
        <v>57.265582920684523</v>
      </c>
      <c r="C2012">
        <f t="shared" si="300"/>
        <v>62.625091464982411</v>
      </c>
      <c r="D2012">
        <f t="shared" si="300"/>
        <v>129.49541501441638</v>
      </c>
      <c r="E2012">
        <f t="shared" si="300"/>
        <v>5.9825326590406789</v>
      </c>
      <c r="F2012">
        <f t="shared" si="300"/>
        <v>23.380497373531846</v>
      </c>
      <c r="G2012">
        <f t="shared" si="300"/>
        <v>53.355706525278094</v>
      </c>
      <c r="H2012">
        <f t="shared" si="300"/>
        <v>106.75203999402407</v>
      </c>
    </row>
    <row r="2013" spans="1:40" x14ac:dyDescent="0.3">
      <c r="A2013" t="s">
        <v>12</v>
      </c>
      <c r="B2013">
        <f>MIN(B2:B2001)</f>
        <v>20.035580531722818</v>
      </c>
      <c r="C2013">
        <f t="shared" ref="C2013:H2013" si="301">QUARTILE(C2:C2001,0)</f>
        <v>10.020882975054429</v>
      </c>
      <c r="D2013">
        <f t="shared" si="301"/>
        <v>4.0615065215845334</v>
      </c>
      <c r="E2013">
        <f t="shared" si="301"/>
        <v>-3124.50703580649</v>
      </c>
      <c r="F2013">
        <f t="shared" si="301"/>
        <v>3.7974292164066235</v>
      </c>
      <c r="G2013">
        <f t="shared" si="301"/>
        <v>34.689744267798609</v>
      </c>
      <c r="H2013">
        <f t="shared" si="301"/>
        <v>-911.33395617841575</v>
      </c>
    </row>
    <row r="2014" spans="1:40" x14ac:dyDescent="0.3">
      <c r="A2014" t="s">
        <v>13</v>
      </c>
      <c r="B2014">
        <f>MAX(B2:B2001)</f>
        <v>2044.8895903972461</v>
      </c>
      <c r="C2014">
        <f t="shared" ref="C2014:H2014" si="302">QUARTILE(C2:C2001,4)</f>
        <v>1064.0965614230943</v>
      </c>
      <c r="D2014">
        <f t="shared" si="302"/>
        <v>2132.9219582152305</v>
      </c>
      <c r="E2014">
        <f t="shared" si="302"/>
        <v>3855.3217579876396</v>
      </c>
      <c r="F2014">
        <f t="shared" si="302"/>
        <v>1031.3712013819938</v>
      </c>
      <c r="G2014">
        <f t="shared" si="302"/>
        <v>1050.0497172346998</v>
      </c>
      <c r="H2014">
        <f t="shared" si="302"/>
        <v>2099.5437434599498</v>
      </c>
    </row>
    <row r="2015" spans="1:40" x14ac:dyDescent="0.3">
      <c r="A2015" t="s">
        <v>14</v>
      </c>
      <c r="B2015" t="e">
        <f>_xlfn.MODE.SNGL(B2:B2001)</f>
        <v>#N/A</v>
      </c>
      <c r="C2015" t="e">
        <f t="shared" ref="C2015:H2015" si="303">_xlfn.MODE.SNGL(C2:C2001)</f>
        <v>#N/A</v>
      </c>
      <c r="D2015" t="e">
        <f t="shared" si="303"/>
        <v>#N/A</v>
      </c>
      <c r="E2015" t="e">
        <f t="shared" si="303"/>
        <v>#N/A</v>
      </c>
      <c r="F2015" t="e">
        <f t="shared" si="303"/>
        <v>#N/A</v>
      </c>
      <c r="G2015" t="e">
        <f t="shared" si="303"/>
        <v>#N/A</v>
      </c>
      <c r="H2015" t="e">
        <f t="shared" si="303"/>
        <v>#N/A</v>
      </c>
    </row>
    <row r="2017" spans="2:8" x14ac:dyDescent="0.3">
      <c r="B2017" s="2"/>
      <c r="C2017" s="2"/>
      <c r="D2017" s="2"/>
      <c r="E2017" s="2"/>
      <c r="F2017" s="2"/>
      <c r="G2017" s="2"/>
      <c r="H2017" s="2"/>
    </row>
  </sheetData>
  <sortState xmlns:xlrd2="http://schemas.microsoft.com/office/spreadsheetml/2017/richdata2" ref="T2:X2001">
    <sortCondition ref="T8:T2001"/>
  </sortState>
  <phoneticPr fontId="2" type="noConversion"/>
  <conditionalFormatting sqref="V1:V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:AF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:AH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:A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:AL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:AN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947EC-E453-461B-99B0-805F7781F284}">
  <dimension ref="A1:J1996"/>
  <sheetViews>
    <sheetView workbookViewId="0">
      <selection activeCell="I3" sqref="I3"/>
    </sheetView>
  </sheetViews>
  <sheetFormatPr defaultRowHeight="14.4" x14ac:dyDescent="0.3"/>
  <sheetData>
    <row r="1" spans="1:10" x14ac:dyDescent="0.3">
      <c r="A1" t="s">
        <v>1</v>
      </c>
      <c r="B1" t="s">
        <v>2</v>
      </c>
      <c r="E1" t="s">
        <v>48</v>
      </c>
      <c r="H1" t="s">
        <v>49</v>
      </c>
    </row>
    <row r="2" spans="1:10" x14ac:dyDescent="0.3">
      <c r="A2">
        <v>46.15066033811199</v>
      </c>
      <c r="B2">
        <v>96.791689477064963</v>
      </c>
      <c r="E2" t="s">
        <v>43</v>
      </c>
      <c r="F2" t="s">
        <v>44</v>
      </c>
      <c r="H2" t="s">
        <v>43</v>
      </c>
      <c r="I2" t="s">
        <v>44</v>
      </c>
      <c r="J2" s="1"/>
    </row>
    <row r="3" spans="1:10" x14ac:dyDescent="0.3">
      <c r="A3">
        <v>60.688736203136429</v>
      </c>
      <c r="B3">
        <v>126.17762092963828</v>
      </c>
      <c r="E3" cm="1">
        <f t="array" ref="E3:F3">LINEST(A2:A1996,B2:B1996)</f>
        <v>0.46687829152863991</v>
      </c>
      <c r="F3">
        <v>0.70580910834873123</v>
      </c>
      <c r="H3" cm="1">
        <f t="array" ref="H3:I3">LINEST(B2:B1996,A2:A1996)</f>
        <v>2.0095142289589698</v>
      </c>
      <c r="I3">
        <v>4.5531667784259611</v>
      </c>
    </row>
    <row r="4" spans="1:10" x14ac:dyDescent="0.3">
      <c r="A4">
        <v>67.911154469161019</v>
      </c>
      <c r="B4">
        <v>140.47447320058671</v>
      </c>
    </row>
    <row r="5" spans="1:10" x14ac:dyDescent="0.3">
      <c r="A5">
        <v>74.800168445766474</v>
      </c>
      <c r="B5">
        <v>154.59091967901475</v>
      </c>
    </row>
    <row r="6" spans="1:10" x14ac:dyDescent="0.3">
      <c r="A6">
        <v>24.544424718111152</v>
      </c>
      <c r="B6">
        <v>53.892422396901225</v>
      </c>
    </row>
    <row r="7" spans="1:10" x14ac:dyDescent="0.3">
      <c r="A7">
        <v>13.841176562314837</v>
      </c>
      <c r="B7">
        <v>31.96778993095521</v>
      </c>
    </row>
    <row r="8" spans="1:10" x14ac:dyDescent="0.3">
      <c r="A8">
        <v>45.130167084751911</v>
      </c>
      <c r="B8">
        <v>94.321765109365202</v>
      </c>
    </row>
    <row r="9" spans="1:10" x14ac:dyDescent="0.3">
      <c r="A9">
        <v>75.760173403929528</v>
      </c>
      <c r="B9">
        <v>155.58023620230077</v>
      </c>
    </row>
    <row r="10" spans="1:10" x14ac:dyDescent="0.3">
      <c r="A10">
        <v>27.247453186232079</v>
      </c>
      <c r="B10">
        <v>59.37145332177181</v>
      </c>
    </row>
    <row r="11" spans="1:10" x14ac:dyDescent="0.3">
      <c r="A11">
        <v>67.151577229067954</v>
      </c>
      <c r="B11">
        <v>138.89465261929203</v>
      </c>
    </row>
    <row r="12" spans="1:10" x14ac:dyDescent="0.3">
      <c r="A12">
        <v>72.030726013509224</v>
      </c>
      <c r="B12">
        <v>149.05386631056783</v>
      </c>
    </row>
    <row r="13" spans="1:10" x14ac:dyDescent="0.3">
      <c r="A13">
        <v>57.374898920910482</v>
      </c>
      <c r="B13">
        <v>119.14863737912295</v>
      </c>
    </row>
    <row r="14" spans="1:10" x14ac:dyDescent="0.3">
      <c r="A14">
        <v>78.765459206687552</v>
      </c>
      <c r="B14">
        <v>162.22960665956049</v>
      </c>
    </row>
    <row r="15" spans="1:10" x14ac:dyDescent="0.3">
      <c r="A15">
        <v>63.58010781514222</v>
      </c>
      <c r="B15">
        <v>131.61434690564218</v>
      </c>
    </row>
    <row r="16" spans="1:10" x14ac:dyDescent="0.3">
      <c r="A16">
        <v>53.301123132791695</v>
      </c>
      <c r="B16">
        <v>111.504114160412</v>
      </c>
    </row>
    <row r="17" spans="1:2" x14ac:dyDescent="0.3">
      <c r="A17">
        <v>76.724006821213123</v>
      </c>
      <c r="B17">
        <v>158.23190316549599</v>
      </c>
    </row>
    <row r="18" spans="1:2" x14ac:dyDescent="0.3">
      <c r="A18">
        <v>29.310581362602456</v>
      </c>
      <c r="B18">
        <v>62.868364010668465</v>
      </c>
    </row>
    <row r="19" spans="1:2" x14ac:dyDescent="0.3">
      <c r="A19">
        <v>59.201705193612533</v>
      </c>
      <c r="B19">
        <v>122.90997021161957</v>
      </c>
    </row>
    <row r="20" spans="1:2" x14ac:dyDescent="0.3">
      <c r="A20">
        <v>53.658681797962046</v>
      </c>
      <c r="B20">
        <v>111.50880546128958</v>
      </c>
    </row>
    <row r="21" spans="1:2" x14ac:dyDescent="0.3">
      <c r="A21">
        <v>38.939522454263155</v>
      </c>
      <c r="B21">
        <v>81.95893967226003</v>
      </c>
    </row>
    <row r="22" spans="1:2" x14ac:dyDescent="0.3">
      <c r="A22">
        <v>38.082661223157302</v>
      </c>
      <c r="B22">
        <v>80.911437874438093</v>
      </c>
    </row>
    <row r="23" spans="1:2" x14ac:dyDescent="0.3">
      <c r="A23">
        <v>64.567821787052978</v>
      </c>
      <c r="B23">
        <v>133.97202916835124</v>
      </c>
    </row>
    <row r="24" spans="1:2" x14ac:dyDescent="0.3">
      <c r="A24">
        <v>52.401086474222922</v>
      </c>
      <c r="B24">
        <v>109.3876429992914</v>
      </c>
    </row>
    <row r="25" spans="1:2" x14ac:dyDescent="0.3">
      <c r="A25">
        <v>53.804610261441049</v>
      </c>
      <c r="B25">
        <v>112.60739835280434</v>
      </c>
    </row>
    <row r="26" spans="1:2" x14ac:dyDescent="0.3">
      <c r="A26">
        <v>68.264556338258899</v>
      </c>
      <c r="B26">
        <v>141.31774446248988</v>
      </c>
    </row>
    <row r="27" spans="1:2" x14ac:dyDescent="0.3">
      <c r="A27">
        <v>61.448592144504765</v>
      </c>
      <c r="B27">
        <v>126.92947717945539</v>
      </c>
    </row>
    <row r="28" spans="1:2" x14ac:dyDescent="0.3">
      <c r="A28">
        <v>48.64116578119679</v>
      </c>
      <c r="B28">
        <v>101.94926849644882</v>
      </c>
    </row>
    <row r="29" spans="1:2" x14ac:dyDescent="0.3">
      <c r="A29">
        <v>38.376443225728913</v>
      </c>
      <c r="B29">
        <v>81.292021257178007</v>
      </c>
    </row>
    <row r="30" spans="1:2" x14ac:dyDescent="0.3">
      <c r="A30">
        <v>69.756233654876439</v>
      </c>
      <c r="B30">
        <v>143.7110558689879</v>
      </c>
    </row>
    <row r="31" spans="1:2" x14ac:dyDescent="0.3">
      <c r="A31">
        <v>34.157114091331046</v>
      </c>
      <c r="B31">
        <v>72.440974579157853</v>
      </c>
    </row>
    <row r="32" spans="1:2" x14ac:dyDescent="0.3">
      <c r="A32">
        <v>49.591130454614969</v>
      </c>
      <c r="B32">
        <v>103.65944503551475</v>
      </c>
    </row>
    <row r="33" spans="1:2" x14ac:dyDescent="0.3">
      <c r="A33">
        <v>74.537976319564294</v>
      </c>
      <c r="B33">
        <v>153.95780396303249</v>
      </c>
    </row>
    <row r="34" spans="1:2" x14ac:dyDescent="0.3">
      <c r="A34">
        <v>40.594643805967827</v>
      </c>
      <c r="B34">
        <v>85.429341089187503</v>
      </c>
    </row>
    <row r="35" spans="1:2" x14ac:dyDescent="0.3">
      <c r="A35">
        <v>28.875082581014656</v>
      </c>
      <c r="B35">
        <v>61.760427583180579</v>
      </c>
    </row>
    <row r="36" spans="1:2" x14ac:dyDescent="0.3">
      <c r="A36">
        <v>38.897340416287939</v>
      </c>
      <c r="B36">
        <v>82.369506980135071</v>
      </c>
    </row>
    <row r="37" spans="1:2" x14ac:dyDescent="0.3">
      <c r="A37">
        <v>60.290063403000602</v>
      </c>
      <c r="B37">
        <v>124.67034742676918</v>
      </c>
    </row>
    <row r="38" spans="1:2" x14ac:dyDescent="0.3">
      <c r="A38">
        <v>58.95781298971032</v>
      </c>
      <c r="B38">
        <v>122.27084934053212</v>
      </c>
    </row>
    <row r="39" spans="1:2" x14ac:dyDescent="0.3">
      <c r="A39">
        <v>29.97388401959379</v>
      </c>
      <c r="B39">
        <v>64.130056833802598</v>
      </c>
    </row>
    <row r="40" spans="1:2" x14ac:dyDescent="0.3">
      <c r="A40">
        <v>64.939273217176094</v>
      </c>
      <c r="B40">
        <v>134.26675415525452</v>
      </c>
    </row>
    <row r="41" spans="1:2" x14ac:dyDescent="0.3">
      <c r="A41">
        <v>22.323027050582095</v>
      </c>
      <c r="B41">
        <v>49.086138526300232</v>
      </c>
    </row>
    <row r="42" spans="1:2" x14ac:dyDescent="0.3">
      <c r="A42">
        <v>25.391332345660942</v>
      </c>
      <c r="B42">
        <v>55.720244324569592</v>
      </c>
    </row>
    <row r="43" spans="1:2" x14ac:dyDescent="0.3">
      <c r="A43">
        <v>30.163903520848645</v>
      </c>
      <c r="B43">
        <v>64.988448626000618</v>
      </c>
    </row>
    <row r="44" spans="1:2" x14ac:dyDescent="0.3">
      <c r="A44">
        <v>74.624850827960259</v>
      </c>
      <c r="B44">
        <v>153.5276860942252</v>
      </c>
    </row>
    <row r="45" spans="1:2" x14ac:dyDescent="0.3">
      <c r="A45">
        <v>68.213718098772404</v>
      </c>
      <c r="B45">
        <v>141.23755744964225</v>
      </c>
    </row>
    <row r="46" spans="1:2" x14ac:dyDescent="0.3">
      <c r="A46">
        <v>64.976479048926592</v>
      </c>
      <c r="B46">
        <v>134.55885505737018</v>
      </c>
    </row>
    <row r="47" spans="1:2" x14ac:dyDescent="0.3">
      <c r="A47">
        <v>51.658096197796361</v>
      </c>
      <c r="B47">
        <v>107.85793744761305</v>
      </c>
    </row>
    <row r="48" spans="1:2" x14ac:dyDescent="0.3">
      <c r="A48">
        <v>73.293837529526286</v>
      </c>
      <c r="B48">
        <v>150.99065023750029</v>
      </c>
    </row>
    <row r="49" spans="1:2" x14ac:dyDescent="0.3">
      <c r="A49">
        <v>67.21152762068202</v>
      </c>
      <c r="B49">
        <v>138.68975010518426</v>
      </c>
    </row>
    <row r="50" spans="1:2" x14ac:dyDescent="0.3">
      <c r="A50">
        <v>42.75522010039694</v>
      </c>
      <c r="B50">
        <v>90.431647349732842</v>
      </c>
    </row>
    <row r="51" spans="1:2" x14ac:dyDescent="0.3">
      <c r="A51">
        <v>23.679472016178366</v>
      </c>
      <c r="B51">
        <v>52.173246005988894</v>
      </c>
    </row>
    <row r="52" spans="1:2" x14ac:dyDescent="0.3">
      <c r="A52">
        <v>20.757461227534826</v>
      </c>
      <c r="B52">
        <v>45.663469237604588</v>
      </c>
    </row>
    <row r="53" spans="1:2" x14ac:dyDescent="0.3">
      <c r="A53">
        <v>28.741333519015324</v>
      </c>
      <c r="B53">
        <v>61.661667148336399</v>
      </c>
    </row>
    <row r="54" spans="1:2" x14ac:dyDescent="0.3">
      <c r="A54">
        <v>34.038108147596546</v>
      </c>
      <c r="B54">
        <v>72.231749853789154</v>
      </c>
    </row>
    <row r="55" spans="1:2" x14ac:dyDescent="0.3">
      <c r="A55">
        <v>42.434893294518595</v>
      </c>
      <c r="B55">
        <v>88.94230123233045</v>
      </c>
    </row>
    <row r="56" spans="1:2" x14ac:dyDescent="0.3">
      <c r="A56">
        <v>27.89779319563797</v>
      </c>
      <c r="B56">
        <v>60.671224375289</v>
      </c>
    </row>
    <row r="57" spans="1:2" x14ac:dyDescent="0.3">
      <c r="A57">
        <v>34.745512529238553</v>
      </c>
      <c r="B57">
        <v>73.794212266911316</v>
      </c>
    </row>
    <row r="58" spans="1:2" x14ac:dyDescent="0.3">
      <c r="A58">
        <v>37.345759259788103</v>
      </c>
      <c r="B58">
        <v>79.313235812602485</v>
      </c>
    </row>
    <row r="59" spans="1:2" x14ac:dyDescent="0.3">
      <c r="A59">
        <v>60.447652054759736</v>
      </c>
      <c r="B59">
        <v>125.59792688317781</v>
      </c>
    </row>
    <row r="60" spans="1:2" x14ac:dyDescent="0.3">
      <c r="A60">
        <v>26.436695795685523</v>
      </c>
      <c r="B60">
        <v>57.58145363961129</v>
      </c>
    </row>
    <row r="61" spans="1:2" x14ac:dyDescent="0.3">
      <c r="A61">
        <v>38.031538180209523</v>
      </c>
      <c r="B61">
        <v>80.935761610909339</v>
      </c>
    </row>
    <row r="62" spans="1:2" x14ac:dyDescent="0.3">
      <c r="A62">
        <v>72.4113548054234</v>
      </c>
      <c r="B62">
        <v>149.48568973129613</v>
      </c>
    </row>
    <row r="63" spans="1:2" x14ac:dyDescent="0.3">
      <c r="A63">
        <v>41.768289395517584</v>
      </c>
      <c r="B63">
        <v>87.560870868236179</v>
      </c>
    </row>
    <row r="64" spans="1:2" x14ac:dyDescent="0.3">
      <c r="A64">
        <v>64.688760932966261</v>
      </c>
      <c r="B64">
        <v>133.98394323639661</v>
      </c>
    </row>
    <row r="65" spans="1:2" x14ac:dyDescent="0.3">
      <c r="A65">
        <v>79.771867797427291</v>
      </c>
      <c r="B65">
        <v>164.10606756923787</v>
      </c>
    </row>
    <row r="66" spans="1:2" x14ac:dyDescent="0.3">
      <c r="A66">
        <v>78.186654916677995</v>
      </c>
      <c r="B66">
        <v>160.60302812753341</v>
      </c>
    </row>
    <row r="67" spans="1:2" x14ac:dyDescent="0.3">
      <c r="A67">
        <v>70.381412123210978</v>
      </c>
      <c r="B67">
        <v>145.52189646642094</v>
      </c>
    </row>
    <row r="68" spans="1:2" x14ac:dyDescent="0.3">
      <c r="A68">
        <v>49.601595982278219</v>
      </c>
      <c r="B68">
        <v>104.03215796358914</v>
      </c>
    </row>
    <row r="69" spans="1:2" x14ac:dyDescent="0.3">
      <c r="A69">
        <v>74.375937531987375</v>
      </c>
      <c r="B69">
        <v>153.67401062944907</v>
      </c>
    </row>
    <row r="70" spans="1:2" x14ac:dyDescent="0.3">
      <c r="A70">
        <v>41.788962448303366</v>
      </c>
      <c r="B70">
        <v>88.551777332173486</v>
      </c>
    </row>
    <row r="71" spans="1:2" x14ac:dyDescent="0.3">
      <c r="A71">
        <v>72.611238631606312</v>
      </c>
      <c r="B71">
        <v>150.09174482190519</v>
      </c>
    </row>
    <row r="72" spans="1:2" x14ac:dyDescent="0.3">
      <c r="A72">
        <v>40.263400296914369</v>
      </c>
      <c r="B72">
        <v>84.895791162092664</v>
      </c>
    </row>
    <row r="73" spans="1:2" x14ac:dyDescent="0.3">
      <c r="A73">
        <v>37.673673359452252</v>
      </c>
      <c r="B73">
        <v>79.947263331159874</v>
      </c>
    </row>
    <row r="74" spans="1:2" x14ac:dyDescent="0.3">
      <c r="A74">
        <v>10.948887396733001</v>
      </c>
      <c r="B74">
        <v>26.302223116251504</v>
      </c>
    </row>
    <row r="75" spans="1:2" x14ac:dyDescent="0.3">
      <c r="A75">
        <v>78.763377198808072</v>
      </c>
      <c r="B75">
        <v>161.85818559972753</v>
      </c>
    </row>
    <row r="76" spans="1:2" x14ac:dyDescent="0.3">
      <c r="A76">
        <v>61.142391921326471</v>
      </c>
      <c r="B76">
        <v>126.70102537276641</v>
      </c>
    </row>
    <row r="77" spans="1:2" x14ac:dyDescent="0.3">
      <c r="A77">
        <v>62.062409052075004</v>
      </c>
      <c r="B77">
        <v>128.28719010546132</v>
      </c>
    </row>
    <row r="78" spans="1:2" x14ac:dyDescent="0.3">
      <c r="A78">
        <v>10.268634506646032</v>
      </c>
      <c r="B78">
        <v>24.540910055501254</v>
      </c>
    </row>
    <row r="79" spans="1:2" x14ac:dyDescent="0.3">
      <c r="A79">
        <v>56.000322439996452</v>
      </c>
      <c r="B79">
        <v>116.89918478102574</v>
      </c>
    </row>
    <row r="80" spans="1:2" x14ac:dyDescent="0.3">
      <c r="A80">
        <v>53.138115884060213</v>
      </c>
      <c r="B80">
        <v>110.40476922569543</v>
      </c>
    </row>
    <row r="81" spans="1:2" x14ac:dyDescent="0.3">
      <c r="A81">
        <v>34.010085577477767</v>
      </c>
      <c r="B81">
        <v>72.231923675896354</v>
      </c>
    </row>
    <row r="82" spans="1:2" x14ac:dyDescent="0.3">
      <c r="A82">
        <v>11.465818006192398</v>
      </c>
      <c r="B82">
        <v>27.569083082493147</v>
      </c>
    </row>
    <row r="83" spans="1:2" x14ac:dyDescent="0.3">
      <c r="A83">
        <v>77.19643972598476</v>
      </c>
      <c r="B83">
        <v>159.39241887645053</v>
      </c>
    </row>
    <row r="84" spans="1:2" x14ac:dyDescent="0.3">
      <c r="A84">
        <v>62.719709210111709</v>
      </c>
      <c r="B84">
        <v>129.50167014124557</v>
      </c>
    </row>
    <row r="85" spans="1:2" x14ac:dyDescent="0.3">
      <c r="A85">
        <v>34.387817887991503</v>
      </c>
      <c r="B85">
        <v>73.458689545709333</v>
      </c>
    </row>
    <row r="86" spans="1:2" x14ac:dyDescent="0.3">
      <c r="A86">
        <v>10.227374214624348</v>
      </c>
      <c r="B86">
        <v>25.283894409815101</v>
      </c>
    </row>
    <row r="87" spans="1:2" x14ac:dyDescent="0.3">
      <c r="A87">
        <v>76.325234484015354</v>
      </c>
      <c r="B87">
        <v>156.95381427633501</v>
      </c>
    </row>
    <row r="88" spans="1:2" x14ac:dyDescent="0.3">
      <c r="A88">
        <v>61.060326494870829</v>
      </c>
      <c r="B88">
        <v>126.36758046832675</v>
      </c>
    </row>
    <row r="89" spans="1:2" x14ac:dyDescent="0.3">
      <c r="A89">
        <v>63.343156749036147</v>
      </c>
      <c r="B89">
        <v>131.21984806127173</v>
      </c>
    </row>
    <row r="90" spans="1:2" x14ac:dyDescent="0.3">
      <c r="A90">
        <v>44.055665492220356</v>
      </c>
      <c r="B90">
        <v>92.951099258749423</v>
      </c>
    </row>
    <row r="91" spans="1:2" x14ac:dyDescent="0.3">
      <c r="A91">
        <v>17.877882022252159</v>
      </c>
      <c r="B91">
        <v>39.950334650860881</v>
      </c>
    </row>
    <row r="92" spans="1:2" x14ac:dyDescent="0.3">
      <c r="A92">
        <v>69.787562067264474</v>
      </c>
      <c r="B92">
        <v>143.88406678890877</v>
      </c>
    </row>
    <row r="93" spans="1:2" x14ac:dyDescent="0.3">
      <c r="A93">
        <v>43.995868947570024</v>
      </c>
      <c r="B93">
        <v>92.015703561739571</v>
      </c>
    </row>
    <row r="94" spans="1:2" x14ac:dyDescent="0.3">
      <c r="A94">
        <v>50.571708378537387</v>
      </c>
      <c r="B94">
        <v>105.89437776240223</v>
      </c>
    </row>
    <row r="95" spans="1:2" x14ac:dyDescent="0.3">
      <c r="A95">
        <v>30.188797860767654</v>
      </c>
      <c r="B95">
        <v>64.647346827929226</v>
      </c>
    </row>
    <row r="96" spans="1:2" x14ac:dyDescent="0.3">
      <c r="A96">
        <v>74.004491094532639</v>
      </c>
      <c r="B96">
        <v>152.2836612153709</v>
      </c>
    </row>
    <row r="97" spans="1:2" x14ac:dyDescent="0.3">
      <c r="A97">
        <v>25.110330207323411</v>
      </c>
      <c r="B97">
        <v>54.51221134018315</v>
      </c>
    </row>
    <row r="98" spans="1:2" x14ac:dyDescent="0.3">
      <c r="A98">
        <v>51.340847445917589</v>
      </c>
      <c r="B98">
        <v>107.18834865367187</v>
      </c>
    </row>
    <row r="99" spans="1:2" x14ac:dyDescent="0.3">
      <c r="A99">
        <v>20.182860936204449</v>
      </c>
      <c r="B99">
        <v>44.80132287509668</v>
      </c>
    </row>
    <row r="100" spans="1:2" x14ac:dyDescent="0.3">
      <c r="A100">
        <v>73.370293301201585</v>
      </c>
      <c r="B100">
        <v>151.49352810305206</v>
      </c>
    </row>
    <row r="101" spans="1:2" x14ac:dyDescent="0.3">
      <c r="A101">
        <v>79.664821702599014</v>
      </c>
      <c r="B101">
        <v>164.08313067568702</v>
      </c>
    </row>
    <row r="102" spans="1:2" x14ac:dyDescent="0.3">
      <c r="A102">
        <v>36.672395991957259</v>
      </c>
      <c r="B102">
        <v>78.176821587763015</v>
      </c>
    </row>
    <row r="103" spans="1:2" x14ac:dyDescent="0.3">
      <c r="A103">
        <v>58.846240143586527</v>
      </c>
      <c r="B103">
        <v>122.01809349546291</v>
      </c>
    </row>
    <row r="104" spans="1:2" x14ac:dyDescent="0.3">
      <c r="A104">
        <v>28.609578528984724</v>
      </c>
      <c r="B104">
        <v>61.334387874698884</v>
      </c>
    </row>
    <row r="105" spans="1:2" x14ac:dyDescent="0.3">
      <c r="A105">
        <v>49.145841744938139</v>
      </c>
      <c r="B105">
        <v>102.542796775911</v>
      </c>
    </row>
    <row r="106" spans="1:2" x14ac:dyDescent="0.3">
      <c r="A106">
        <v>20.281937262418321</v>
      </c>
      <c r="B106">
        <v>44.650198544614561</v>
      </c>
    </row>
    <row r="107" spans="1:2" x14ac:dyDescent="0.3">
      <c r="A107">
        <v>62.935271450657922</v>
      </c>
      <c r="B107">
        <v>130.69261985150374</v>
      </c>
    </row>
    <row r="108" spans="1:2" x14ac:dyDescent="0.3">
      <c r="A108">
        <v>70.029244402967691</v>
      </c>
      <c r="B108">
        <v>144.98062964484419</v>
      </c>
    </row>
    <row r="109" spans="1:2" x14ac:dyDescent="0.3">
      <c r="A109">
        <v>45.187747692793877</v>
      </c>
      <c r="B109">
        <v>94.76227443186896</v>
      </c>
    </row>
    <row r="110" spans="1:2" x14ac:dyDescent="0.3">
      <c r="A110">
        <v>58.826083906319589</v>
      </c>
      <c r="B110">
        <v>122.24649340838178</v>
      </c>
    </row>
    <row r="111" spans="1:2" x14ac:dyDescent="0.3">
      <c r="A111">
        <v>16.814716634436756</v>
      </c>
      <c r="B111">
        <v>37.854700716817355</v>
      </c>
    </row>
    <row r="112" spans="1:2" x14ac:dyDescent="0.3">
      <c r="A112">
        <v>69.123411544476824</v>
      </c>
      <c r="B112">
        <v>142.51167813172202</v>
      </c>
    </row>
    <row r="113" spans="1:2" x14ac:dyDescent="0.3">
      <c r="A113">
        <v>38.3261369176942</v>
      </c>
      <c r="B113">
        <v>81.494786217182508</v>
      </c>
    </row>
    <row r="114" spans="1:2" x14ac:dyDescent="0.3">
      <c r="A114">
        <v>30.593817391644137</v>
      </c>
      <c r="B114">
        <v>65.495410365862682</v>
      </c>
    </row>
    <row r="115" spans="1:2" x14ac:dyDescent="0.3">
      <c r="A115">
        <v>31.221059299413216</v>
      </c>
      <c r="B115">
        <v>66.882872137028627</v>
      </c>
    </row>
    <row r="116" spans="1:2" x14ac:dyDescent="0.3">
      <c r="A116">
        <v>20.662666205218837</v>
      </c>
      <c r="B116">
        <v>45.994944260766239</v>
      </c>
    </row>
    <row r="117" spans="1:2" x14ac:dyDescent="0.3">
      <c r="A117">
        <v>53.790619668767754</v>
      </c>
      <c r="B117">
        <v>111.95193889447593</v>
      </c>
    </row>
    <row r="118" spans="1:2" x14ac:dyDescent="0.3">
      <c r="A118">
        <v>11.541962505061981</v>
      </c>
      <c r="B118">
        <v>28.002204822672645</v>
      </c>
    </row>
    <row r="119" spans="1:2" x14ac:dyDescent="0.3">
      <c r="A119">
        <v>38.493034217862245</v>
      </c>
      <c r="B119">
        <v>81.93262073956673</v>
      </c>
    </row>
    <row r="120" spans="1:2" x14ac:dyDescent="0.3">
      <c r="A120">
        <v>63.107225516113111</v>
      </c>
      <c r="B120">
        <v>130.83655448453032</v>
      </c>
    </row>
    <row r="121" spans="1:2" x14ac:dyDescent="0.3">
      <c r="A121">
        <v>20.364888282921083</v>
      </c>
      <c r="B121">
        <v>44.736693838545669</v>
      </c>
    </row>
    <row r="122" spans="1:2" x14ac:dyDescent="0.3">
      <c r="A122">
        <v>62.814538978824501</v>
      </c>
      <c r="B122">
        <v>130.18969441647499</v>
      </c>
    </row>
    <row r="123" spans="1:2" x14ac:dyDescent="0.3">
      <c r="A123">
        <v>30.108671674334609</v>
      </c>
      <c r="B123">
        <v>65.162107004050341</v>
      </c>
    </row>
    <row r="124" spans="1:2" x14ac:dyDescent="0.3">
      <c r="A124">
        <v>48.727514212598798</v>
      </c>
      <c r="B124">
        <v>102.21879998452489</v>
      </c>
    </row>
    <row r="125" spans="1:2" x14ac:dyDescent="0.3">
      <c r="A125">
        <v>31.323512589462698</v>
      </c>
      <c r="B125">
        <v>66.690550928119038</v>
      </c>
    </row>
    <row r="126" spans="1:2" x14ac:dyDescent="0.3">
      <c r="A126">
        <v>46.587652152199361</v>
      </c>
      <c r="B126">
        <v>97.892978386194557</v>
      </c>
    </row>
    <row r="127" spans="1:2" x14ac:dyDescent="0.3">
      <c r="A127">
        <v>36.978744241114214</v>
      </c>
      <c r="B127">
        <v>78.472318153386311</v>
      </c>
    </row>
    <row r="128" spans="1:2" x14ac:dyDescent="0.3">
      <c r="A128">
        <v>22.901960173411929</v>
      </c>
      <c r="B128">
        <v>50.497774332657507</v>
      </c>
    </row>
    <row r="129" spans="1:2" x14ac:dyDescent="0.3">
      <c r="A129">
        <v>63.68113854272697</v>
      </c>
      <c r="B129">
        <v>131.40530238557344</v>
      </c>
    </row>
    <row r="130" spans="1:2" x14ac:dyDescent="0.3">
      <c r="A130">
        <v>46.086015921398158</v>
      </c>
      <c r="B130">
        <v>96.865529815932959</v>
      </c>
    </row>
    <row r="131" spans="1:2" x14ac:dyDescent="0.3">
      <c r="A131">
        <v>36.450773008682013</v>
      </c>
      <c r="B131">
        <v>77.03742699168825</v>
      </c>
    </row>
    <row r="132" spans="1:2" x14ac:dyDescent="0.3">
      <c r="A132">
        <v>64.044137207390065</v>
      </c>
      <c r="B132">
        <v>132.59878031591094</v>
      </c>
    </row>
    <row r="133" spans="1:2" x14ac:dyDescent="0.3">
      <c r="A133">
        <v>15.301067156172248</v>
      </c>
      <c r="B133">
        <v>35.149152117282043</v>
      </c>
    </row>
    <row r="134" spans="1:2" x14ac:dyDescent="0.3">
      <c r="A134">
        <v>18.030485068586799</v>
      </c>
      <c r="B134">
        <v>41.03777415255032</v>
      </c>
    </row>
    <row r="135" spans="1:2" x14ac:dyDescent="0.3">
      <c r="A135">
        <v>23.345077869164218</v>
      </c>
      <c r="B135">
        <v>50.727901493312174</v>
      </c>
    </row>
    <row r="136" spans="1:2" x14ac:dyDescent="0.3">
      <c r="A136">
        <v>53.844407728957705</v>
      </c>
      <c r="B136">
        <v>111.73855858875736</v>
      </c>
    </row>
    <row r="137" spans="1:2" x14ac:dyDescent="0.3">
      <c r="A137">
        <v>47.853978782663127</v>
      </c>
      <c r="B137">
        <v>100.61083721256905</v>
      </c>
    </row>
    <row r="138" spans="1:2" x14ac:dyDescent="0.3">
      <c r="A138">
        <v>31.092780127424348</v>
      </c>
      <c r="B138">
        <v>66.690866942979767</v>
      </c>
    </row>
    <row r="139" spans="1:2" x14ac:dyDescent="0.3">
      <c r="A139">
        <v>47.88577347983685</v>
      </c>
      <c r="B139">
        <v>99.877625545540155</v>
      </c>
    </row>
    <row r="140" spans="1:2" x14ac:dyDescent="0.3">
      <c r="A140">
        <v>19.301244865785883</v>
      </c>
      <c r="B140">
        <v>43.286152366654655</v>
      </c>
    </row>
    <row r="141" spans="1:2" x14ac:dyDescent="0.3">
      <c r="A141">
        <v>58.541040835588461</v>
      </c>
      <c r="B141">
        <v>121.11787891323868</v>
      </c>
    </row>
    <row r="142" spans="1:2" x14ac:dyDescent="0.3">
      <c r="A142">
        <v>65.935228697754908</v>
      </c>
      <c r="B142">
        <v>136.09295637589975</v>
      </c>
    </row>
    <row r="143" spans="1:2" x14ac:dyDescent="0.3">
      <c r="A143">
        <v>71.753872648193351</v>
      </c>
      <c r="B143">
        <v>147.88028013145291</v>
      </c>
    </row>
    <row r="144" spans="1:2" x14ac:dyDescent="0.3">
      <c r="A144">
        <v>18.5802499285519</v>
      </c>
      <c r="B144">
        <v>42.015328205469615</v>
      </c>
    </row>
    <row r="145" spans="1:2" x14ac:dyDescent="0.3">
      <c r="A145">
        <v>25.278180577027424</v>
      </c>
      <c r="B145">
        <v>55.100826414843837</v>
      </c>
    </row>
    <row r="146" spans="1:2" x14ac:dyDescent="0.3">
      <c r="A146">
        <v>37.765803270726785</v>
      </c>
      <c r="B146">
        <v>80.04602335845108</v>
      </c>
    </row>
    <row r="147" spans="1:2" x14ac:dyDescent="0.3">
      <c r="A147">
        <v>16.54701321112632</v>
      </c>
      <c r="B147">
        <v>37.875201641876217</v>
      </c>
    </row>
    <row r="148" spans="1:2" x14ac:dyDescent="0.3">
      <c r="A148">
        <v>34.238540339121926</v>
      </c>
      <c r="B148">
        <v>73.282208237289751</v>
      </c>
    </row>
    <row r="149" spans="1:2" x14ac:dyDescent="0.3">
      <c r="A149">
        <v>19.902683898218555</v>
      </c>
      <c r="B149">
        <v>44.335226581017984</v>
      </c>
    </row>
    <row r="150" spans="1:2" x14ac:dyDescent="0.3">
      <c r="A150">
        <v>40.384310652589157</v>
      </c>
      <c r="B150">
        <v>85.51869223482187</v>
      </c>
    </row>
    <row r="151" spans="1:2" x14ac:dyDescent="0.3">
      <c r="A151">
        <v>46.710639387822319</v>
      </c>
      <c r="B151">
        <v>97.689985826570449</v>
      </c>
    </row>
    <row r="152" spans="1:2" x14ac:dyDescent="0.3">
      <c r="A152">
        <v>50.252030938472416</v>
      </c>
      <c r="B152">
        <v>104.65409761446469</v>
      </c>
    </row>
    <row r="153" spans="1:2" x14ac:dyDescent="0.3">
      <c r="A153">
        <v>20.643014128182614</v>
      </c>
      <c r="B153">
        <v>45.692963938564624</v>
      </c>
    </row>
    <row r="154" spans="1:2" x14ac:dyDescent="0.3">
      <c r="A154">
        <v>70.090111008288062</v>
      </c>
      <c r="B154">
        <v>144.35569056149674</v>
      </c>
    </row>
    <row r="155" spans="1:2" x14ac:dyDescent="0.3">
      <c r="A155">
        <v>35.79907925903052</v>
      </c>
      <c r="B155">
        <v>76.203226657182682</v>
      </c>
    </row>
    <row r="156" spans="1:2" x14ac:dyDescent="0.3">
      <c r="A156">
        <v>75.60482482637876</v>
      </c>
      <c r="B156">
        <v>155.80713729185433</v>
      </c>
    </row>
    <row r="157" spans="1:2" x14ac:dyDescent="0.3">
      <c r="A157">
        <v>79.045195019646059</v>
      </c>
      <c r="B157">
        <v>162.75678270935921</v>
      </c>
    </row>
    <row r="158" spans="1:2" x14ac:dyDescent="0.3">
      <c r="A158">
        <v>36.263452187403672</v>
      </c>
      <c r="B158">
        <v>76.791596237447564</v>
      </c>
    </row>
    <row r="159" spans="1:2" x14ac:dyDescent="0.3">
      <c r="A159">
        <v>11.943008704108456</v>
      </c>
      <c r="B159">
        <v>28.862689152070576</v>
      </c>
    </row>
    <row r="160" spans="1:2" x14ac:dyDescent="0.3">
      <c r="A160">
        <v>18.327778691548946</v>
      </c>
      <c r="B160">
        <v>41.553209098569603</v>
      </c>
    </row>
    <row r="161" spans="1:2" x14ac:dyDescent="0.3">
      <c r="A161">
        <v>41.460258204333812</v>
      </c>
      <c r="B161">
        <v>86.960462618679202</v>
      </c>
    </row>
    <row r="162" spans="1:2" x14ac:dyDescent="0.3">
      <c r="A162">
        <v>61.576278242954842</v>
      </c>
      <c r="B162">
        <v>127.34410728231761</v>
      </c>
    </row>
    <row r="163" spans="1:2" x14ac:dyDescent="0.3">
      <c r="A163">
        <v>11.056759006129301</v>
      </c>
      <c r="B163">
        <v>26.793448937919145</v>
      </c>
    </row>
    <row r="164" spans="1:2" x14ac:dyDescent="0.3">
      <c r="A164">
        <v>11.297968715486647</v>
      </c>
      <c r="B164">
        <v>27.154632350961105</v>
      </c>
    </row>
    <row r="165" spans="1:2" x14ac:dyDescent="0.3">
      <c r="A165">
        <v>23.200276377613005</v>
      </c>
      <c r="B165">
        <v>50.914133623536628</v>
      </c>
    </row>
    <row r="166" spans="1:2" x14ac:dyDescent="0.3">
      <c r="A166">
        <v>74.343969627893799</v>
      </c>
      <c r="B166">
        <v>152.87526810822325</v>
      </c>
    </row>
    <row r="167" spans="1:2" x14ac:dyDescent="0.3">
      <c r="A167">
        <v>58.394140440956576</v>
      </c>
      <c r="B167">
        <v>121.11108997980048</v>
      </c>
    </row>
    <row r="168" spans="1:2" x14ac:dyDescent="0.3">
      <c r="A168">
        <v>45.202045390803086</v>
      </c>
      <c r="B168">
        <v>94.736824841518512</v>
      </c>
    </row>
    <row r="169" spans="1:2" x14ac:dyDescent="0.3">
      <c r="A169">
        <v>20.877827104896994</v>
      </c>
      <c r="B169">
        <v>46.58981749109487</v>
      </c>
    </row>
    <row r="170" spans="1:2" x14ac:dyDescent="0.3">
      <c r="A170">
        <v>62.590498604726939</v>
      </c>
      <c r="B170">
        <v>129.65049107747865</v>
      </c>
    </row>
    <row r="171" spans="1:2" x14ac:dyDescent="0.3">
      <c r="A171">
        <v>49.654082802813036</v>
      </c>
      <c r="B171">
        <v>104.08927951447082</v>
      </c>
    </row>
    <row r="172" spans="1:2" x14ac:dyDescent="0.3">
      <c r="A172">
        <v>32.914622592603479</v>
      </c>
      <c r="B172">
        <v>70.425100125235105</v>
      </c>
    </row>
    <row r="173" spans="1:2" x14ac:dyDescent="0.3">
      <c r="A173">
        <v>43.428849064143584</v>
      </c>
      <c r="B173">
        <v>91.423097722888002</v>
      </c>
    </row>
    <row r="174" spans="1:2" x14ac:dyDescent="0.3">
      <c r="A174">
        <v>11.32127496124987</v>
      </c>
      <c r="B174">
        <v>26.96372417169642</v>
      </c>
    </row>
    <row r="175" spans="1:2" x14ac:dyDescent="0.3">
      <c r="A175">
        <v>23.073896400082681</v>
      </c>
      <c r="B175">
        <v>50.545008169242202</v>
      </c>
    </row>
    <row r="176" spans="1:2" x14ac:dyDescent="0.3">
      <c r="A176">
        <v>55.017622531878693</v>
      </c>
      <c r="B176">
        <v>114.78056549688125</v>
      </c>
    </row>
    <row r="177" spans="1:2" x14ac:dyDescent="0.3">
      <c r="A177">
        <v>74.848565982486406</v>
      </c>
      <c r="B177">
        <v>154.36742530405559</v>
      </c>
    </row>
    <row r="178" spans="1:2" x14ac:dyDescent="0.3">
      <c r="A178">
        <v>50.722253160437155</v>
      </c>
      <c r="B178">
        <v>106.43098357347057</v>
      </c>
    </row>
    <row r="179" spans="1:2" x14ac:dyDescent="0.3">
      <c r="A179">
        <v>23.377336478462439</v>
      </c>
      <c r="B179">
        <v>51.269879836767679</v>
      </c>
    </row>
    <row r="180" spans="1:2" x14ac:dyDescent="0.3">
      <c r="A180">
        <v>33.57167110583358</v>
      </c>
      <c r="B180">
        <v>71.401032073883187</v>
      </c>
    </row>
    <row r="181" spans="1:2" x14ac:dyDescent="0.3">
      <c r="A181">
        <v>31.690376326461465</v>
      </c>
      <c r="B181">
        <v>68.266984183435966</v>
      </c>
    </row>
    <row r="182" spans="1:2" x14ac:dyDescent="0.3">
      <c r="A182">
        <v>15.813819158080005</v>
      </c>
      <c r="B182">
        <v>35.690647468069173</v>
      </c>
    </row>
    <row r="183" spans="1:2" x14ac:dyDescent="0.3">
      <c r="A183">
        <v>53.91707675495352</v>
      </c>
      <c r="B183">
        <v>112.31895985834623</v>
      </c>
    </row>
    <row r="184" spans="1:2" x14ac:dyDescent="0.3">
      <c r="A184">
        <v>71.726622781167791</v>
      </c>
      <c r="B184">
        <v>147.77122214790887</v>
      </c>
    </row>
    <row r="185" spans="1:2" x14ac:dyDescent="0.3">
      <c r="A185">
        <v>68.10664055539371</v>
      </c>
      <c r="B185">
        <v>140.75015086742326</v>
      </c>
    </row>
    <row r="186" spans="1:2" x14ac:dyDescent="0.3">
      <c r="A186">
        <v>66.044576813333862</v>
      </c>
      <c r="B186">
        <v>137.04694624139776</v>
      </c>
    </row>
    <row r="187" spans="1:2" x14ac:dyDescent="0.3">
      <c r="A187">
        <v>47.984708568216298</v>
      </c>
      <c r="B187">
        <v>100.51204326708043</v>
      </c>
    </row>
    <row r="188" spans="1:2" x14ac:dyDescent="0.3">
      <c r="A188">
        <v>29.632063724246393</v>
      </c>
      <c r="B188">
        <v>64.131462141329351</v>
      </c>
    </row>
    <row r="189" spans="1:2" x14ac:dyDescent="0.3">
      <c r="A189">
        <v>58.053034792179318</v>
      </c>
      <c r="B189">
        <v>120.67409211141654</v>
      </c>
    </row>
    <row r="190" spans="1:2" x14ac:dyDescent="0.3">
      <c r="A190">
        <v>19.189027114593785</v>
      </c>
      <c r="B190">
        <v>43.17293079363251</v>
      </c>
    </row>
    <row r="191" spans="1:2" x14ac:dyDescent="0.3">
      <c r="A191">
        <v>22.820587582663258</v>
      </c>
      <c r="B191">
        <v>49.686171093458576</v>
      </c>
    </row>
    <row r="192" spans="1:2" x14ac:dyDescent="0.3">
      <c r="A192">
        <v>57.044894638353782</v>
      </c>
      <c r="B192">
        <v>118.20603218570869</v>
      </c>
    </row>
    <row r="193" spans="1:2" x14ac:dyDescent="0.3">
      <c r="A193">
        <v>18.183806466418339</v>
      </c>
      <c r="B193">
        <v>40.735492810065452</v>
      </c>
    </row>
    <row r="194" spans="1:2" x14ac:dyDescent="0.3">
      <c r="A194">
        <v>67.764990241351882</v>
      </c>
      <c r="B194">
        <v>139.60245340302916</v>
      </c>
    </row>
    <row r="195" spans="1:2" x14ac:dyDescent="0.3">
      <c r="A195">
        <v>58.319839653800393</v>
      </c>
      <c r="B195">
        <v>121.42108721118289</v>
      </c>
    </row>
    <row r="196" spans="1:2" x14ac:dyDescent="0.3">
      <c r="A196">
        <v>43.057062064644796</v>
      </c>
      <c r="B196">
        <v>90.33482099331647</v>
      </c>
    </row>
    <row r="197" spans="1:2" x14ac:dyDescent="0.3">
      <c r="A197">
        <v>44.768816790491798</v>
      </c>
      <c r="B197">
        <v>93.782770249613634</v>
      </c>
    </row>
    <row r="198" spans="1:2" x14ac:dyDescent="0.3">
      <c r="A198">
        <v>55.550527141076898</v>
      </c>
      <c r="B198">
        <v>115.49765813427192</v>
      </c>
    </row>
    <row r="199" spans="1:2" x14ac:dyDescent="0.3">
      <c r="A199">
        <v>16.372682931722011</v>
      </c>
      <c r="B199">
        <v>37.609671141932395</v>
      </c>
    </row>
    <row r="200" spans="1:2" x14ac:dyDescent="0.3">
      <c r="A200">
        <v>50.083451999353521</v>
      </c>
      <c r="B200">
        <v>104.28491656495487</v>
      </c>
    </row>
    <row r="201" spans="1:2" x14ac:dyDescent="0.3">
      <c r="A201">
        <v>77.89847310067762</v>
      </c>
      <c r="B201">
        <v>160.27247647314124</v>
      </c>
    </row>
    <row r="202" spans="1:2" x14ac:dyDescent="0.3">
      <c r="A202">
        <v>53.788432903906894</v>
      </c>
      <c r="B202">
        <v>112.01332485181292</v>
      </c>
    </row>
    <row r="203" spans="1:2" x14ac:dyDescent="0.3">
      <c r="A203">
        <v>40.820677467210544</v>
      </c>
      <c r="B203">
        <v>85.695368525829423</v>
      </c>
    </row>
    <row r="204" spans="1:2" x14ac:dyDescent="0.3">
      <c r="A204">
        <v>70.475114286585551</v>
      </c>
      <c r="B204">
        <v>145.05577492652407</v>
      </c>
    </row>
    <row r="205" spans="1:2" x14ac:dyDescent="0.3">
      <c r="A205">
        <v>78.98779090602217</v>
      </c>
      <c r="B205">
        <v>162.26924511962488</v>
      </c>
    </row>
    <row r="206" spans="1:2" x14ac:dyDescent="0.3">
      <c r="A206">
        <v>28.885823447691546</v>
      </c>
      <c r="B206">
        <v>61.962041549041466</v>
      </c>
    </row>
    <row r="207" spans="1:2" x14ac:dyDescent="0.3">
      <c r="A207">
        <v>17.405926679819892</v>
      </c>
      <c r="B207">
        <v>39.018322396391099</v>
      </c>
    </row>
    <row r="208" spans="1:2" x14ac:dyDescent="0.3">
      <c r="A208">
        <v>72.566157485584071</v>
      </c>
      <c r="B208">
        <v>149.58763490758267</v>
      </c>
    </row>
    <row r="209" spans="1:2" x14ac:dyDescent="0.3">
      <c r="A209">
        <v>34.230333340747798</v>
      </c>
      <c r="B209">
        <v>72.514525470431209</v>
      </c>
    </row>
    <row r="210" spans="1:2" x14ac:dyDescent="0.3">
      <c r="A210">
        <v>29.075254703589334</v>
      </c>
      <c r="B210">
        <v>62.627237702272154</v>
      </c>
    </row>
    <row r="211" spans="1:2" x14ac:dyDescent="0.3">
      <c r="A211">
        <v>48.583105978376651</v>
      </c>
      <c r="B211">
        <v>102.06117255498268</v>
      </c>
    </row>
    <row r="212" spans="1:2" x14ac:dyDescent="0.3">
      <c r="A212">
        <v>56.688505097151221</v>
      </c>
      <c r="B212">
        <v>117.44921139502034</v>
      </c>
    </row>
    <row r="213" spans="1:2" x14ac:dyDescent="0.3">
      <c r="A213">
        <v>64.404658739495972</v>
      </c>
      <c r="B213">
        <v>132.86275146854717</v>
      </c>
    </row>
    <row r="214" spans="1:2" x14ac:dyDescent="0.3">
      <c r="A214">
        <v>20.367707844099112</v>
      </c>
      <c r="B214">
        <v>45.473029071348961</v>
      </c>
    </row>
    <row r="215" spans="1:2" x14ac:dyDescent="0.3">
      <c r="A215">
        <v>49.404084663917573</v>
      </c>
      <c r="B215">
        <v>103.17456728828553</v>
      </c>
    </row>
    <row r="216" spans="1:2" x14ac:dyDescent="0.3">
      <c r="A216">
        <v>75.82504623454841</v>
      </c>
      <c r="B216">
        <v>155.96697024208143</v>
      </c>
    </row>
    <row r="217" spans="1:2" x14ac:dyDescent="0.3">
      <c r="A217">
        <v>37.944770028884292</v>
      </c>
      <c r="B217">
        <v>80.816795675802652</v>
      </c>
    </row>
    <row r="218" spans="1:2" x14ac:dyDescent="0.3">
      <c r="A218">
        <v>13.677887995116874</v>
      </c>
      <c r="B218">
        <v>31.880440035828968</v>
      </c>
    </row>
    <row r="219" spans="1:2" x14ac:dyDescent="0.3">
      <c r="A219">
        <v>76.00559621289581</v>
      </c>
      <c r="B219">
        <v>156.29275750214541</v>
      </c>
    </row>
    <row r="220" spans="1:2" x14ac:dyDescent="0.3">
      <c r="A220">
        <v>62.242054710498117</v>
      </c>
      <c r="B220">
        <v>128.6228153840753</v>
      </c>
    </row>
    <row r="221" spans="1:2" x14ac:dyDescent="0.3">
      <c r="A221">
        <v>54.131920503125365</v>
      </c>
      <c r="B221">
        <v>112.33397156147562</v>
      </c>
    </row>
    <row r="222" spans="1:2" x14ac:dyDescent="0.3">
      <c r="A222">
        <v>30.72411670844653</v>
      </c>
      <c r="B222">
        <v>66.03556092450637</v>
      </c>
    </row>
    <row r="223" spans="1:2" x14ac:dyDescent="0.3">
      <c r="A223">
        <v>39.365716767121505</v>
      </c>
      <c r="B223">
        <v>83.58217074678268</v>
      </c>
    </row>
    <row r="224" spans="1:2" x14ac:dyDescent="0.3">
      <c r="A224">
        <v>74.872882818169955</v>
      </c>
      <c r="B224">
        <v>154.3441522763344</v>
      </c>
    </row>
    <row r="225" spans="1:2" x14ac:dyDescent="0.3">
      <c r="A225">
        <v>45.216782192739593</v>
      </c>
      <c r="B225">
        <v>95.228774298013079</v>
      </c>
    </row>
    <row r="226" spans="1:2" x14ac:dyDescent="0.3">
      <c r="A226">
        <v>41.045731196821684</v>
      </c>
      <c r="B226">
        <v>86.804239813418775</v>
      </c>
    </row>
    <row r="227" spans="1:2" x14ac:dyDescent="0.3">
      <c r="A227">
        <v>49.81935759849916</v>
      </c>
      <c r="B227">
        <v>104.5620787796943</v>
      </c>
    </row>
    <row r="228" spans="1:2" x14ac:dyDescent="0.3">
      <c r="A228">
        <v>15.954145397985828</v>
      </c>
      <c r="B228">
        <v>36.799734824221161</v>
      </c>
    </row>
    <row r="229" spans="1:2" x14ac:dyDescent="0.3">
      <c r="A229">
        <v>12.642494798088684</v>
      </c>
      <c r="B229">
        <v>29.986805402879945</v>
      </c>
    </row>
    <row r="230" spans="1:2" x14ac:dyDescent="0.3">
      <c r="A230">
        <v>53.974690498352331</v>
      </c>
      <c r="B230">
        <v>112.21392775504417</v>
      </c>
    </row>
    <row r="231" spans="1:2" x14ac:dyDescent="0.3">
      <c r="A231">
        <v>32.203944113169641</v>
      </c>
      <c r="B231">
        <v>68.760810457308153</v>
      </c>
    </row>
    <row r="232" spans="1:2" x14ac:dyDescent="0.3">
      <c r="A232">
        <v>14.842983832905203</v>
      </c>
      <c r="B232">
        <v>33.905243894397863</v>
      </c>
    </row>
    <row r="233" spans="1:2" x14ac:dyDescent="0.3">
      <c r="A233">
        <v>31.704960531661797</v>
      </c>
      <c r="B233">
        <v>67.50076958575039</v>
      </c>
    </row>
    <row r="234" spans="1:2" x14ac:dyDescent="0.3">
      <c r="A234">
        <v>64.196417628311082</v>
      </c>
      <c r="B234">
        <v>132.85580726384626</v>
      </c>
    </row>
    <row r="235" spans="1:2" x14ac:dyDescent="0.3">
      <c r="A235">
        <v>79.243834243221627</v>
      </c>
      <c r="B235">
        <v>162.64910053685483</v>
      </c>
    </row>
    <row r="236" spans="1:2" x14ac:dyDescent="0.3">
      <c r="A236">
        <v>40.620491799008434</v>
      </c>
      <c r="B236">
        <v>86.093028766623732</v>
      </c>
    </row>
    <row r="237" spans="1:2" x14ac:dyDescent="0.3">
      <c r="A237">
        <v>72.854405413698686</v>
      </c>
      <c r="B237">
        <v>150.68582947017475</v>
      </c>
    </row>
    <row r="238" spans="1:2" x14ac:dyDescent="0.3">
      <c r="A238">
        <v>30.028464061565501</v>
      </c>
      <c r="B238">
        <v>64.427855248646367</v>
      </c>
    </row>
    <row r="239" spans="1:2" x14ac:dyDescent="0.3">
      <c r="A239">
        <v>76.93451093465292</v>
      </c>
      <c r="B239">
        <v>158.54761691912933</v>
      </c>
    </row>
    <row r="240" spans="1:2" x14ac:dyDescent="0.3">
      <c r="A240">
        <v>78.98131000444944</v>
      </c>
      <c r="B240">
        <v>162.0227669755582</v>
      </c>
    </row>
    <row r="241" spans="1:2" x14ac:dyDescent="0.3">
      <c r="A241">
        <v>16.960134075146332</v>
      </c>
      <c r="B241">
        <v>38.206063625968284</v>
      </c>
    </row>
    <row r="242" spans="1:2" x14ac:dyDescent="0.3">
      <c r="A242">
        <v>31.483817479006866</v>
      </c>
      <c r="B242">
        <v>67.716821106577228</v>
      </c>
    </row>
    <row r="243" spans="1:2" x14ac:dyDescent="0.3">
      <c r="A243">
        <v>78.702573204831879</v>
      </c>
      <c r="B243">
        <v>162.30778604013676</v>
      </c>
    </row>
    <row r="244" spans="1:2" x14ac:dyDescent="0.3">
      <c r="A244">
        <v>20.001366143612621</v>
      </c>
      <c r="B244">
        <v>44.824819293307065</v>
      </c>
    </row>
    <row r="245" spans="1:2" x14ac:dyDescent="0.3">
      <c r="A245">
        <v>50.880629592924507</v>
      </c>
      <c r="B245">
        <v>105.99902227798228</v>
      </c>
    </row>
    <row r="246" spans="1:2" x14ac:dyDescent="0.3">
      <c r="A246">
        <v>56.041978553932971</v>
      </c>
      <c r="B246">
        <v>116.36468727662901</v>
      </c>
    </row>
    <row r="247" spans="1:2" x14ac:dyDescent="0.3">
      <c r="A247">
        <v>64.834298006840555</v>
      </c>
      <c r="B247">
        <v>134.50695115725</v>
      </c>
    </row>
    <row r="248" spans="1:2" x14ac:dyDescent="0.3">
      <c r="A248">
        <v>46.636488210786169</v>
      </c>
      <c r="B248">
        <v>97.746774436883925</v>
      </c>
    </row>
    <row r="249" spans="1:2" x14ac:dyDescent="0.3">
      <c r="A249">
        <v>37.191924444107187</v>
      </c>
      <c r="B249">
        <v>78.783025250558069</v>
      </c>
    </row>
    <row r="250" spans="1:2" x14ac:dyDescent="0.3">
      <c r="A250">
        <v>34.480200363226004</v>
      </c>
      <c r="B250">
        <v>73.238925023972669</v>
      </c>
    </row>
    <row r="251" spans="1:2" x14ac:dyDescent="0.3">
      <c r="A251">
        <v>58.978522286523614</v>
      </c>
      <c r="B251">
        <v>122.18303551657817</v>
      </c>
    </row>
    <row r="252" spans="1:2" x14ac:dyDescent="0.3">
      <c r="A252">
        <v>42.690914521042259</v>
      </c>
      <c r="B252">
        <v>89.596507822022176</v>
      </c>
    </row>
    <row r="253" spans="1:2" x14ac:dyDescent="0.3">
      <c r="A253">
        <v>37.974282126745493</v>
      </c>
      <c r="B253">
        <v>80.518819614021297</v>
      </c>
    </row>
    <row r="254" spans="1:2" x14ac:dyDescent="0.3">
      <c r="A254">
        <v>39.341323719988594</v>
      </c>
      <c r="B254">
        <v>82.757121729977968</v>
      </c>
    </row>
    <row r="255" spans="1:2" x14ac:dyDescent="0.3">
      <c r="A255">
        <v>24.895253878849246</v>
      </c>
      <c r="B255">
        <v>54.769754957055078</v>
      </c>
    </row>
    <row r="256" spans="1:2" x14ac:dyDescent="0.3">
      <c r="A256">
        <v>39.024473225323348</v>
      </c>
      <c r="B256">
        <v>82.504203050449149</v>
      </c>
    </row>
    <row r="257" spans="1:2" x14ac:dyDescent="0.3">
      <c r="A257">
        <v>35.839999811367754</v>
      </c>
      <c r="B257">
        <v>76.129420746751052</v>
      </c>
    </row>
    <row r="258" spans="1:2" x14ac:dyDescent="0.3">
      <c r="A258">
        <v>32.151486885005497</v>
      </c>
      <c r="B258">
        <v>68.927508690026556</v>
      </c>
    </row>
    <row r="259" spans="1:2" x14ac:dyDescent="0.3">
      <c r="A259">
        <v>61.735203319513509</v>
      </c>
      <c r="B259">
        <v>127.7923219616073</v>
      </c>
    </row>
    <row r="260" spans="1:2" x14ac:dyDescent="0.3">
      <c r="A260">
        <v>62.422138217025747</v>
      </c>
      <c r="B260">
        <v>129.46385738775814</v>
      </c>
    </row>
    <row r="261" spans="1:2" x14ac:dyDescent="0.3">
      <c r="A261">
        <v>33.850113184536127</v>
      </c>
      <c r="B261">
        <v>71.978402355428216</v>
      </c>
    </row>
    <row r="262" spans="1:2" x14ac:dyDescent="0.3">
      <c r="A262">
        <v>47.553477650864792</v>
      </c>
      <c r="B262">
        <v>99.174549521123907</v>
      </c>
    </row>
    <row r="263" spans="1:2" x14ac:dyDescent="0.3">
      <c r="A263">
        <v>23.160673785994131</v>
      </c>
      <c r="B263">
        <v>50.345348419255309</v>
      </c>
    </row>
    <row r="264" spans="1:2" x14ac:dyDescent="0.3">
      <c r="A264">
        <v>43.702184338830648</v>
      </c>
      <c r="B264">
        <v>91.585469762746413</v>
      </c>
    </row>
    <row r="265" spans="1:2" x14ac:dyDescent="0.3">
      <c r="A265">
        <v>23.89221018509922</v>
      </c>
      <c r="B265">
        <v>52.616883475510633</v>
      </c>
    </row>
    <row r="266" spans="1:2" x14ac:dyDescent="0.3">
      <c r="A266">
        <v>73.113041348162767</v>
      </c>
      <c r="B266">
        <v>150.3913519024787</v>
      </c>
    </row>
    <row r="267" spans="1:2" x14ac:dyDescent="0.3">
      <c r="A267">
        <v>26.410188172174145</v>
      </c>
      <c r="B267">
        <v>57.58122102988942</v>
      </c>
    </row>
    <row r="268" spans="1:2" x14ac:dyDescent="0.3">
      <c r="A268">
        <v>75.500852930312846</v>
      </c>
      <c r="B268">
        <v>155.39032817862147</v>
      </c>
    </row>
    <row r="269" spans="1:2" x14ac:dyDescent="0.3">
      <c r="A269">
        <v>57.965702935407514</v>
      </c>
      <c r="B269">
        <v>120.03740608763704</v>
      </c>
    </row>
    <row r="270" spans="1:2" x14ac:dyDescent="0.3">
      <c r="A270">
        <v>24.36691923496376</v>
      </c>
      <c r="B270">
        <v>53.404240487522401</v>
      </c>
    </row>
    <row r="271" spans="1:2" x14ac:dyDescent="0.3">
      <c r="A271">
        <v>12.344598399862559</v>
      </c>
      <c r="B271">
        <v>29.339271943314028</v>
      </c>
    </row>
    <row r="272" spans="1:2" x14ac:dyDescent="0.3">
      <c r="A272">
        <v>70.298977517122282</v>
      </c>
      <c r="B272">
        <v>145.52032228280027</v>
      </c>
    </row>
    <row r="273" spans="1:2" x14ac:dyDescent="0.3">
      <c r="A273">
        <v>71.657770839007441</v>
      </c>
      <c r="B273">
        <v>147.5528542742056</v>
      </c>
    </row>
    <row r="274" spans="1:2" x14ac:dyDescent="0.3">
      <c r="A274">
        <v>60.959917373736538</v>
      </c>
      <c r="B274">
        <v>126.334532713198</v>
      </c>
    </row>
    <row r="275" spans="1:2" x14ac:dyDescent="0.3">
      <c r="A275">
        <v>15.932997043182199</v>
      </c>
      <c r="B275">
        <v>36.678627274121773</v>
      </c>
    </row>
    <row r="276" spans="1:2" x14ac:dyDescent="0.3">
      <c r="A276">
        <v>34.3318172856237</v>
      </c>
      <c r="B276">
        <v>73.006484019148544</v>
      </c>
    </row>
    <row r="277" spans="1:2" x14ac:dyDescent="0.3">
      <c r="A277">
        <v>22.248901433412861</v>
      </c>
      <c r="B277">
        <v>49.021910661540701</v>
      </c>
    </row>
    <row r="278" spans="1:2" x14ac:dyDescent="0.3">
      <c r="A278">
        <v>28.229615941527047</v>
      </c>
      <c r="B278">
        <v>60.751953745722673</v>
      </c>
    </row>
    <row r="279" spans="1:2" x14ac:dyDescent="0.3">
      <c r="A279">
        <v>71.008844724943458</v>
      </c>
      <c r="B279">
        <v>146.65098459808974</v>
      </c>
    </row>
    <row r="280" spans="1:2" x14ac:dyDescent="0.3">
      <c r="A280">
        <v>78.950031593660768</v>
      </c>
      <c r="B280">
        <v>162.46668231606878</v>
      </c>
    </row>
    <row r="281" spans="1:2" x14ac:dyDescent="0.3">
      <c r="A281">
        <v>34.622051757940582</v>
      </c>
      <c r="B281">
        <v>73.804712625662944</v>
      </c>
    </row>
    <row r="282" spans="1:2" x14ac:dyDescent="0.3">
      <c r="A282">
        <v>21.099338870174229</v>
      </c>
      <c r="B282">
        <v>46.209847852730412</v>
      </c>
    </row>
    <row r="283" spans="1:2" x14ac:dyDescent="0.3">
      <c r="A283">
        <v>20.261049915469208</v>
      </c>
      <c r="B283">
        <v>44.834181091858973</v>
      </c>
    </row>
    <row r="284" spans="1:2" x14ac:dyDescent="0.3">
      <c r="A284">
        <v>32.17622240618789</v>
      </c>
      <c r="B284">
        <v>69.186363611212684</v>
      </c>
    </row>
    <row r="285" spans="1:2" x14ac:dyDescent="0.3">
      <c r="A285">
        <v>57.732448475621922</v>
      </c>
      <c r="B285">
        <v>119.85571126932375</v>
      </c>
    </row>
    <row r="286" spans="1:2" x14ac:dyDescent="0.3">
      <c r="A286">
        <v>75.110208616378941</v>
      </c>
      <c r="B286">
        <v>155.17869771746319</v>
      </c>
    </row>
    <row r="287" spans="1:2" x14ac:dyDescent="0.3">
      <c r="A287">
        <v>75.654289452592678</v>
      </c>
      <c r="B287">
        <v>156.22198580687214</v>
      </c>
    </row>
    <row r="288" spans="1:2" x14ac:dyDescent="0.3">
      <c r="A288">
        <v>11.530198328472363</v>
      </c>
      <c r="B288">
        <v>27.979712643739997</v>
      </c>
    </row>
    <row r="289" spans="1:2" x14ac:dyDescent="0.3">
      <c r="A289">
        <v>57.044928694359527</v>
      </c>
      <c r="B289">
        <v>118.76921460704395</v>
      </c>
    </row>
    <row r="290" spans="1:2" x14ac:dyDescent="0.3">
      <c r="A290">
        <v>64.774447719870011</v>
      </c>
      <c r="B290">
        <v>133.6871803483036</v>
      </c>
    </row>
    <row r="291" spans="1:2" x14ac:dyDescent="0.3">
      <c r="A291">
        <v>48.676218666768314</v>
      </c>
      <c r="B291">
        <v>101.47316785836148</v>
      </c>
    </row>
    <row r="292" spans="1:2" x14ac:dyDescent="0.3">
      <c r="A292">
        <v>60.841320535855047</v>
      </c>
      <c r="B292">
        <v>126.33562033946588</v>
      </c>
    </row>
    <row r="293" spans="1:2" x14ac:dyDescent="0.3">
      <c r="A293">
        <v>25.292953843830002</v>
      </c>
      <c r="B293">
        <v>54.82645639771161</v>
      </c>
    </row>
    <row r="294" spans="1:2" x14ac:dyDescent="0.3">
      <c r="A294">
        <v>28.214843994056618</v>
      </c>
      <c r="B294">
        <v>60.95330696042911</v>
      </c>
    </row>
    <row r="295" spans="1:2" x14ac:dyDescent="0.3">
      <c r="A295">
        <v>47.480996398894256</v>
      </c>
      <c r="B295">
        <v>98.998906771350477</v>
      </c>
    </row>
    <row r="296" spans="1:2" x14ac:dyDescent="0.3">
      <c r="A296">
        <v>45.655535880833554</v>
      </c>
      <c r="B296">
        <v>95.435516319014241</v>
      </c>
    </row>
    <row r="297" spans="1:2" x14ac:dyDescent="0.3">
      <c r="A297">
        <v>68.904511829116203</v>
      </c>
      <c r="B297">
        <v>142.64035854286976</v>
      </c>
    </row>
    <row r="298" spans="1:2" x14ac:dyDescent="0.3">
      <c r="A298">
        <v>75.800067058776762</v>
      </c>
      <c r="B298">
        <v>155.90209253122697</v>
      </c>
    </row>
    <row r="299" spans="1:2" x14ac:dyDescent="0.3">
      <c r="A299">
        <v>68.786951213833532</v>
      </c>
      <c r="B299">
        <v>142.071076956761</v>
      </c>
    </row>
    <row r="300" spans="1:2" x14ac:dyDescent="0.3">
      <c r="A300">
        <v>43.028179215323554</v>
      </c>
      <c r="B300">
        <v>90.685364302441769</v>
      </c>
    </row>
    <row r="301" spans="1:2" x14ac:dyDescent="0.3">
      <c r="A301">
        <v>52.464901631133515</v>
      </c>
      <c r="B301">
        <v>109.61973803311155</v>
      </c>
    </row>
    <row r="302" spans="1:2" x14ac:dyDescent="0.3">
      <c r="A302">
        <v>78.308030825132732</v>
      </c>
      <c r="B302">
        <v>160.85504687081757</v>
      </c>
    </row>
    <row r="303" spans="1:2" x14ac:dyDescent="0.3">
      <c r="A303">
        <v>75.332161388749498</v>
      </c>
      <c r="B303">
        <v>155.26771318191072</v>
      </c>
    </row>
    <row r="304" spans="1:2" x14ac:dyDescent="0.3">
      <c r="A304">
        <v>43.172837426177956</v>
      </c>
      <c r="B304">
        <v>90.732588670987852</v>
      </c>
    </row>
    <row r="305" spans="1:2" x14ac:dyDescent="0.3">
      <c r="A305">
        <v>57.819439711614422</v>
      </c>
      <c r="B305">
        <v>119.97171271066499</v>
      </c>
    </row>
    <row r="306" spans="1:2" x14ac:dyDescent="0.3">
      <c r="A306">
        <v>33.608744269404212</v>
      </c>
      <c r="B306">
        <v>71.849403981713465</v>
      </c>
    </row>
    <row r="307" spans="1:2" x14ac:dyDescent="0.3">
      <c r="A307">
        <v>51.598486533974842</v>
      </c>
      <c r="B307">
        <v>108.19069932612574</v>
      </c>
    </row>
    <row r="308" spans="1:2" x14ac:dyDescent="0.3">
      <c r="A308">
        <v>35.138264085346385</v>
      </c>
      <c r="B308">
        <v>74.693883726418008</v>
      </c>
    </row>
    <row r="309" spans="1:2" x14ac:dyDescent="0.3">
      <c r="A309">
        <v>34.784281888342996</v>
      </c>
      <c r="B309">
        <v>74.099765363879655</v>
      </c>
    </row>
    <row r="310" spans="1:2" x14ac:dyDescent="0.3">
      <c r="A310">
        <v>24.61658242920052</v>
      </c>
      <c r="B310">
        <v>53.793118755006887</v>
      </c>
    </row>
    <row r="311" spans="1:2" x14ac:dyDescent="0.3">
      <c r="A311">
        <v>59.658495053082831</v>
      </c>
      <c r="B311">
        <v>124.19824719854442</v>
      </c>
    </row>
    <row r="312" spans="1:2" x14ac:dyDescent="0.3">
      <c r="A312">
        <v>50.154707860192161</v>
      </c>
      <c r="B312">
        <v>105.03742584579454</v>
      </c>
    </row>
    <row r="313" spans="1:2" x14ac:dyDescent="0.3">
      <c r="A313">
        <v>61.433574409938032</v>
      </c>
      <c r="B313">
        <v>127.18985011505677</v>
      </c>
    </row>
    <row r="314" spans="1:2" x14ac:dyDescent="0.3">
      <c r="A314">
        <v>71.082320306811368</v>
      </c>
      <c r="B314">
        <v>146.83822151750869</v>
      </c>
    </row>
    <row r="315" spans="1:2" x14ac:dyDescent="0.3">
      <c r="A315">
        <v>78.016211387016313</v>
      </c>
      <c r="B315">
        <v>160.96062765544758</v>
      </c>
    </row>
    <row r="316" spans="1:2" x14ac:dyDescent="0.3">
      <c r="A316">
        <v>79.81678784311741</v>
      </c>
      <c r="B316">
        <v>164.54625330377687</v>
      </c>
    </row>
    <row r="317" spans="1:2" x14ac:dyDescent="0.3">
      <c r="A317">
        <v>59.472105333338483</v>
      </c>
      <c r="B317">
        <v>123.14742915602068</v>
      </c>
    </row>
    <row r="318" spans="1:2" x14ac:dyDescent="0.3">
      <c r="A318">
        <v>37.098793304618447</v>
      </c>
      <c r="B318">
        <v>78.323520447464247</v>
      </c>
    </row>
    <row r="319" spans="1:2" x14ac:dyDescent="0.3">
      <c r="A319">
        <v>41.835291963923282</v>
      </c>
      <c r="B319">
        <v>88.166074563175144</v>
      </c>
    </row>
    <row r="320" spans="1:2" x14ac:dyDescent="0.3">
      <c r="A320">
        <v>51.850794524833709</v>
      </c>
      <c r="B320">
        <v>108.16958937612354</v>
      </c>
    </row>
    <row r="321" spans="1:2" x14ac:dyDescent="0.3">
      <c r="A321">
        <v>62.036523178711782</v>
      </c>
      <c r="B321">
        <v>128.69294220523312</v>
      </c>
    </row>
    <row r="322" spans="1:2" x14ac:dyDescent="0.3">
      <c r="A322">
        <v>64.66588771152874</v>
      </c>
      <c r="B322">
        <v>134.06585514831227</v>
      </c>
    </row>
    <row r="323" spans="1:2" x14ac:dyDescent="0.3">
      <c r="A323">
        <v>58.698738361442565</v>
      </c>
      <c r="B323">
        <v>121.8683129241786</v>
      </c>
    </row>
    <row r="324" spans="1:2" x14ac:dyDescent="0.3">
      <c r="A324">
        <v>26.439040018016627</v>
      </c>
      <c r="B324">
        <v>57.565143475868581</v>
      </c>
    </row>
    <row r="325" spans="1:2" x14ac:dyDescent="0.3">
      <c r="A325">
        <v>49.8536844805272</v>
      </c>
      <c r="B325">
        <v>104.68302361746564</v>
      </c>
    </row>
    <row r="326" spans="1:2" x14ac:dyDescent="0.3">
      <c r="A326">
        <v>21.56776993842222</v>
      </c>
      <c r="B326">
        <v>47.926175141480222</v>
      </c>
    </row>
    <row r="327" spans="1:2" x14ac:dyDescent="0.3">
      <c r="A327">
        <v>14.693702847651458</v>
      </c>
      <c r="B327">
        <v>33.523464753232822</v>
      </c>
    </row>
    <row r="328" spans="1:2" x14ac:dyDescent="0.3">
      <c r="A328">
        <v>30.671757231357041</v>
      </c>
      <c r="B328">
        <v>65.68126455553697</v>
      </c>
    </row>
    <row r="329" spans="1:2" x14ac:dyDescent="0.3">
      <c r="A329">
        <v>37.790777360982801</v>
      </c>
      <c r="B329">
        <v>79.949568734792464</v>
      </c>
    </row>
    <row r="330" spans="1:2" x14ac:dyDescent="0.3">
      <c r="A330">
        <v>33.888528375402153</v>
      </c>
      <c r="B330">
        <v>72.268092896806394</v>
      </c>
    </row>
    <row r="331" spans="1:2" x14ac:dyDescent="0.3">
      <c r="A331">
        <v>42.954502557200144</v>
      </c>
      <c r="B331">
        <v>90.342777820060576</v>
      </c>
    </row>
    <row r="332" spans="1:2" x14ac:dyDescent="0.3">
      <c r="A332">
        <v>45.991422838316204</v>
      </c>
      <c r="B332">
        <v>96.479905051053834</v>
      </c>
    </row>
    <row r="333" spans="1:2" x14ac:dyDescent="0.3">
      <c r="A333">
        <v>69.215050411144432</v>
      </c>
      <c r="B333">
        <v>143.22895343688498</v>
      </c>
    </row>
    <row r="334" spans="1:2" x14ac:dyDescent="0.3">
      <c r="A334">
        <v>39.899586508219123</v>
      </c>
      <c r="B334">
        <v>84.127986847293357</v>
      </c>
    </row>
    <row r="335" spans="1:2" x14ac:dyDescent="0.3">
      <c r="A335">
        <v>46.712691743922221</v>
      </c>
      <c r="B335">
        <v>98.08837644546864</v>
      </c>
    </row>
    <row r="336" spans="1:2" x14ac:dyDescent="0.3">
      <c r="A336">
        <v>45.150603894623728</v>
      </c>
      <c r="B336">
        <v>94.343631013260193</v>
      </c>
    </row>
    <row r="337" spans="1:2" x14ac:dyDescent="0.3">
      <c r="A337">
        <v>18.735432653717137</v>
      </c>
      <c r="B337">
        <v>41.983958115023455</v>
      </c>
    </row>
    <row r="338" spans="1:2" x14ac:dyDescent="0.3">
      <c r="A338">
        <v>56.946825640139629</v>
      </c>
      <c r="B338">
        <v>118.72250217221647</v>
      </c>
    </row>
    <row r="339" spans="1:2" x14ac:dyDescent="0.3">
      <c r="A339">
        <v>64.95012658855984</v>
      </c>
      <c r="B339">
        <v>134.02941225723845</v>
      </c>
    </row>
    <row r="340" spans="1:2" x14ac:dyDescent="0.3">
      <c r="A340">
        <v>55.133372029757311</v>
      </c>
      <c r="B340">
        <v>115.26328628296046</v>
      </c>
    </row>
    <row r="341" spans="1:2" x14ac:dyDescent="0.3">
      <c r="A341">
        <v>28.375927596552611</v>
      </c>
      <c r="B341">
        <v>61.745601720596305</v>
      </c>
    </row>
    <row r="342" spans="1:2" x14ac:dyDescent="0.3">
      <c r="A342">
        <v>27.028296457394095</v>
      </c>
      <c r="B342">
        <v>58.741872088376667</v>
      </c>
    </row>
    <row r="343" spans="1:2" x14ac:dyDescent="0.3">
      <c r="A343">
        <v>31.92349120889417</v>
      </c>
      <c r="B343">
        <v>68.786768812093172</v>
      </c>
    </row>
    <row r="344" spans="1:2" x14ac:dyDescent="0.3">
      <c r="A344">
        <v>23.558017491824092</v>
      </c>
      <c r="B344">
        <v>51.533480018806387</v>
      </c>
    </row>
    <row r="345" spans="1:2" x14ac:dyDescent="0.3">
      <c r="A345">
        <v>55.847052366939849</v>
      </c>
      <c r="B345">
        <v>115.97704912610729</v>
      </c>
    </row>
    <row r="346" spans="1:2" x14ac:dyDescent="0.3">
      <c r="A346">
        <v>10.753342004405793</v>
      </c>
      <c r="B346">
        <v>25.915713371559956</v>
      </c>
    </row>
    <row r="347" spans="1:2" x14ac:dyDescent="0.3">
      <c r="A347">
        <v>42.46968009788759</v>
      </c>
      <c r="B347">
        <v>89.577602119925643</v>
      </c>
    </row>
    <row r="348" spans="1:2" x14ac:dyDescent="0.3">
      <c r="A348">
        <v>50.204419804480324</v>
      </c>
      <c r="B348">
        <v>105.07474183771157</v>
      </c>
    </row>
    <row r="349" spans="1:2" x14ac:dyDescent="0.3">
      <c r="A349">
        <v>26.069153451813428</v>
      </c>
      <c r="B349">
        <v>56.640652698021967</v>
      </c>
    </row>
    <row r="350" spans="1:2" x14ac:dyDescent="0.3">
      <c r="A350">
        <v>54.382438768643688</v>
      </c>
      <c r="B350">
        <v>113.25384904654125</v>
      </c>
    </row>
    <row r="351" spans="1:2" x14ac:dyDescent="0.3">
      <c r="A351">
        <v>24.573208820964943</v>
      </c>
      <c r="B351">
        <v>53.333091287370806</v>
      </c>
    </row>
    <row r="352" spans="1:2" x14ac:dyDescent="0.3">
      <c r="A352">
        <v>52.279765321932409</v>
      </c>
      <c r="B352">
        <v>109.53831910204229</v>
      </c>
    </row>
    <row r="353" spans="1:2" x14ac:dyDescent="0.3">
      <c r="A353">
        <v>67.026926910014964</v>
      </c>
      <c r="B353">
        <v>138.16439345896185</v>
      </c>
    </row>
    <row r="354" spans="1:2" x14ac:dyDescent="0.3">
      <c r="A354">
        <v>58.125965551763926</v>
      </c>
      <c r="B354">
        <v>121.20449919839878</v>
      </c>
    </row>
    <row r="355" spans="1:2" x14ac:dyDescent="0.3">
      <c r="A355">
        <v>22.539753647297626</v>
      </c>
      <c r="B355">
        <v>49.772181206038965</v>
      </c>
    </row>
    <row r="356" spans="1:2" x14ac:dyDescent="0.3">
      <c r="A356">
        <v>65.059666042926537</v>
      </c>
      <c r="B356">
        <v>134.46237544797529</v>
      </c>
    </row>
    <row r="357" spans="1:2" x14ac:dyDescent="0.3">
      <c r="A357">
        <v>31.040849506882271</v>
      </c>
      <c r="B357">
        <v>66.838426733006941</v>
      </c>
    </row>
    <row r="358" spans="1:2" x14ac:dyDescent="0.3">
      <c r="A358">
        <v>69.886589254715602</v>
      </c>
      <c r="B358">
        <v>143.82931171339544</v>
      </c>
    </row>
    <row r="359" spans="1:2" x14ac:dyDescent="0.3">
      <c r="A359">
        <v>18.069530400720051</v>
      </c>
      <c r="B359">
        <v>40.940088457309088</v>
      </c>
    </row>
    <row r="360" spans="1:2" x14ac:dyDescent="0.3">
      <c r="A360">
        <v>62.945334407835489</v>
      </c>
      <c r="B360">
        <v>130.3607802720885</v>
      </c>
    </row>
    <row r="361" spans="1:2" x14ac:dyDescent="0.3">
      <c r="A361">
        <v>11.361885128958384</v>
      </c>
      <c r="B361">
        <v>27.528088553181853</v>
      </c>
    </row>
    <row r="362" spans="1:2" x14ac:dyDescent="0.3">
      <c r="A362">
        <v>16.198209229636412</v>
      </c>
      <c r="B362">
        <v>36.90795350819829</v>
      </c>
    </row>
    <row r="363" spans="1:2" x14ac:dyDescent="0.3">
      <c r="A363">
        <v>28.169181003696266</v>
      </c>
      <c r="B363">
        <v>61.177144297126254</v>
      </c>
    </row>
    <row r="364" spans="1:2" x14ac:dyDescent="0.3">
      <c r="A364">
        <v>71.547174961851567</v>
      </c>
      <c r="B364">
        <v>148.08133577623457</v>
      </c>
    </row>
    <row r="365" spans="1:2" x14ac:dyDescent="0.3">
      <c r="A365">
        <v>53.180338245145684</v>
      </c>
      <c r="B365">
        <v>110.70623437880039</v>
      </c>
    </row>
    <row r="366" spans="1:2" x14ac:dyDescent="0.3">
      <c r="A366">
        <v>75.441205662419875</v>
      </c>
      <c r="B366">
        <v>155.82295985424619</v>
      </c>
    </row>
    <row r="367" spans="1:2" x14ac:dyDescent="0.3">
      <c r="A367">
        <v>47.940117195398777</v>
      </c>
      <c r="B367">
        <v>100.69231157727025</v>
      </c>
    </row>
    <row r="368" spans="1:2" x14ac:dyDescent="0.3">
      <c r="A368">
        <v>24.327288065156587</v>
      </c>
      <c r="B368">
        <v>52.959145532352309</v>
      </c>
    </row>
    <row r="369" spans="1:2" x14ac:dyDescent="0.3">
      <c r="A369">
        <v>40.663966331338301</v>
      </c>
      <c r="B369">
        <v>85.553236464381996</v>
      </c>
    </row>
    <row r="370" spans="1:2" x14ac:dyDescent="0.3">
      <c r="A370">
        <v>76.281709652302936</v>
      </c>
      <c r="B370">
        <v>156.67915016594267</v>
      </c>
    </row>
    <row r="371" spans="1:2" x14ac:dyDescent="0.3">
      <c r="A371">
        <v>34.009941311678638</v>
      </c>
      <c r="B371">
        <v>72.765549200013382</v>
      </c>
    </row>
    <row r="372" spans="1:2" x14ac:dyDescent="0.3">
      <c r="A372">
        <v>12.256548868292045</v>
      </c>
      <c r="B372">
        <v>29.138910472189444</v>
      </c>
    </row>
    <row r="373" spans="1:2" x14ac:dyDescent="0.3">
      <c r="A373">
        <v>15.369112115793824</v>
      </c>
      <c r="B373">
        <v>35.674025110446237</v>
      </c>
    </row>
    <row r="374" spans="1:2" x14ac:dyDescent="0.3">
      <c r="A374">
        <v>52.806597521913226</v>
      </c>
      <c r="B374">
        <v>109.89331240096001</v>
      </c>
    </row>
    <row r="375" spans="1:2" x14ac:dyDescent="0.3">
      <c r="A375">
        <v>14.577376678361649</v>
      </c>
      <c r="B375">
        <v>34.153891099927392</v>
      </c>
    </row>
    <row r="376" spans="1:2" x14ac:dyDescent="0.3">
      <c r="A376">
        <v>46.065419900748829</v>
      </c>
      <c r="B376">
        <v>96.709545763468597</v>
      </c>
    </row>
    <row r="377" spans="1:2" x14ac:dyDescent="0.3">
      <c r="A377">
        <v>30.675978396776294</v>
      </c>
      <c r="B377">
        <v>65.356086393088745</v>
      </c>
    </row>
    <row r="378" spans="1:2" x14ac:dyDescent="0.3">
      <c r="A378">
        <v>36.028346830815018</v>
      </c>
      <c r="B378">
        <v>76.729989393907104</v>
      </c>
    </row>
    <row r="379" spans="1:2" x14ac:dyDescent="0.3">
      <c r="A379">
        <v>37.226167210614996</v>
      </c>
      <c r="B379">
        <v>78.860876275982577</v>
      </c>
    </row>
    <row r="380" spans="1:2" x14ac:dyDescent="0.3">
      <c r="A380">
        <v>15.476554864662578</v>
      </c>
      <c r="B380">
        <v>35.294698887834656</v>
      </c>
    </row>
    <row r="381" spans="1:2" x14ac:dyDescent="0.3">
      <c r="A381">
        <v>60.567998389881531</v>
      </c>
      <c r="B381">
        <v>126.08234236148516</v>
      </c>
    </row>
    <row r="382" spans="1:2" x14ac:dyDescent="0.3">
      <c r="A382">
        <v>52.014540186855776</v>
      </c>
      <c r="B382">
        <v>108.35202471227636</v>
      </c>
    </row>
    <row r="383" spans="1:2" x14ac:dyDescent="0.3">
      <c r="A383">
        <v>36.47932989293912</v>
      </c>
      <c r="B383">
        <v>77.164746709272904</v>
      </c>
    </row>
    <row r="384" spans="1:2" x14ac:dyDescent="0.3">
      <c r="A384">
        <v>77.666738980363036</v>
      </c>
      <c r="B384">
        <v>159.76154662929241</v>
      </c>
    </row>
    <row r="385" spans="1:2" x14ac:dyDescent="0.3">
      <c r="A385">
        <v>69.862682952760082</v>
      </c>
      <c r="B385">
        <v>144.10884974949272</v>
      </c>
    </row>
    <row r="386" spans="1:2" x14ac:dyDescent="0.3">
      <c r="A386">
        <v>26.208993786368673</v>
      </c>
      <c r="B386">
        <v>56.468799412881481</v>
      </c>
    </row>
    <row r="387" spans="1:2" x14ac:dyDescent="0.3">
      <c r="A387">
        <v>40.718140830855241</v>
      </c>
      <c r="B387">
        <v>86.301576470846456</v>
      </c>
    </row>
    <row r="388" spans="1:2" x14ac:dyDescent="0.3">
      <c r="A388">
        <v>25.60584826373919</v>
      </c>
      <c r="B388">
        <v>55.67138990265196</v>
      </c>
    </row>
    <row r="389" spans="1:2" x14ac:dyDescent="0.3">
      <c r="A389">
        <v>13.989015720681241</v>
      </c>
      <c r="B389">
        <v>32.173601597191407</v>
      </c>
    </row>
    <row r="390" spans="1:2" x14ac:dyDescent="0.3">
      <c r="A390">
        <v>49.350020451320887</v>
      </c>
      <c r="B390">
        <v>103.10857242818794</v>
      </c>
    </row>
    <row r="391" spans="1:2" x14ac:dyDescent="0.3">
      <c r="A391">
        <v>52.45476808764559</v>
      </c>
      <c r="B391">
        <v>109.51024816767827</v>
      </c>
    </row>
    <row r="392" spans="1:2" x14ac:dyDescent="0.3">
      <c r="A392">
        <v>72.990586013324176</v>
      </c>
      <c r="B392">
        <v>150.20274922074736</v>
      </c>
    </row>
    <row r="393" spans="1:2" x14ac:dyDescent="0.3">
      <c r="A393">
        <v>39.987158019886344</v>
      </c>
      <c r="B393">
        <v>84.671088144467944</v>
      </c>
    </row>
    <row r="394" spans="1:2" x14ac:dyDescent="0.3">
      <c r="A394">
        <v>67.652020465449709</v>
      </c>
      <c r="B394">
        <v>139.53634339263064</v>
      </c>
    </row>
    <row r="395" spans="1:2" x14ac:dyDescent="0.3">
      <c r="A395">
        <v>19.900050857004985</v>
      </c>
      <c r="B395">
        <v>44.119423110227061</v>
      </c>
    </row>
    <row r="396" spans="1:2" x14ac:dyDescent="0.3">
      <c r="A396">
        <v>34.105874044080686</v>
      </c>
      <c r="B396">
        <v>72.437647488650782</v>
      </c>
    </row>
    <row r="397" spans="1:2" x14ac:dyDescent="0.3">
      <c r="A397">
        <v>48.55230291955283</v>
      </c>
      <c r="B397">
        <v>101.93624448871834</v>
      </c>
    </row>
    <row r="398" spans="1:2" x14ac:dyDescent="0.3">
      <c r="A398">
        <v>31.319190646247467</v>
      </c>
      <c r="B398">
        <v>66.644328215086432</v>
      </c>
    </row>
    <row r="399" spans="1:2" x14ac:dyDescent="0.3">
      <c r="A399">
        <v>16.631208101213311</v>
      </c>
      <c r="B399">
        <v>37.480028645945119</v>
      </c>
    </row>
    <row r="400" spans="1:2" x14ac:dyDescent="0.3">
      <c r="A400">
        <v>60.606882059621867</v>
      </c>
      <c r="B400">
        <v>126.14823591672881</v>
      </c>
    </row>
    <row r="401" spans="1:2" x14ac:dyDescent="0.3">
      <c r="A401">
        <v>25.296574171900239</v>
      </c>
      <c r="B401">
        <v>54.644790819746717</v>
      </c>
    </row>
    <row r="402" spans="1:2" x14ac:dyDescent="0.3">
      <c r="A402">
        <v>41.226016157738115</v>
      </c>
      <c r="B402">
        <v>87.252731565061794</v>
      </c>
    </row>
    <row r="403" spans="1:2" x14ac:dyDescent="0.3">
      <c r="A403">
        <v>44.126882781057944</v>
      </c>
      <c r="B403">
        <v>92.957198936162285</v>
      </c>
    </row>
    <row r="404" spans="1:2" x14ac:dyDescent="0.3">
      <c r="A404">
        <v>64.347038010397213</v>
      </c>
      <c r="B404">
        <v>133.14011445941372</v>
      </c>
    </row>
    <row r="405" spans="1:2" x14ac:dyDescent="0.3">
      <c r="A405">
        <v>53.085475037559128</v>
      </c>
      <c r="B405">
        <v>110.99016255494823</v>
      </c>
    </row>
    <row r="406" spans="1:2" x14ac:dyDescent="0.3">
      <c r="A406">
        <v>44.470257396287103</v>
      </c>
      <c r="B406">
        <v>93.324057612259253</v>
      </c>
    </row>
    <row r="407" spans="1:2" x14ac:dyDescent="0.3">
      <c r="A407">
        <v>63.547423439177578</v>
      </c>
      <c r="B407">
        <v>131.20515629484572</v>
      </c>
    </row>
    <row r="408" spans="1:2" x14ac:dyDescent="0.3">
      <c r="A408">
        <v>62.29426086613168</v>
      </c>
      <c r="B408">
        <v>128.99412736816473</v>
      </c>
    </row>
    <row r="409" spans="1:2" x14ac:dyDescent="0.3">
      <c r="A409">
        <v>52.390483488724108</v>
      </c>
      <c r="B409">
        <v>109.38162039822087</v>
      </c>
    </row>
    <row r="410" spans="1:2" x14ac:dyDescent="0.3">
      <c r="A410">
        <v>11.493615451854085</v>
      </c>
      <c r="B410">
        <v>27.111147737227107</v>
      </c>
    </row>
    <row r="411" spans="1:2" x14ac:dyDescent="0.3">
      <c r="A411">
        <v>25.333467063750504</v>
      </c>
      <c r="B411">
        <v>55.267230655515036</v>
      </c>
    </row>
    <row r="412" spans="1:2" x14ac:dyDescent="0.3">
      <c r="A412">
        <v>38.981650169041686</v>
      </c>
      <c r="B412">
        <v>82.303236931015832</v>
      </c>
    </row>
    <row r="413" spans="1:2" x14ac:dyDescent="0.3">
      <c r="A413">
        <v>11.878386628776441</v>
      </c>
      <c r="B413">
        <v>28.456723275319931</v>
      </c>
    </row>
    <row r="414" spans="1:2" x14ac:dyDescent="0.3">
      <c r="A414">
        <v>45.425540350311714</v>
      </c>
      <c r="B414">
        <v>95.55010828859254</v>
      </c>
    </row>
    <row r="415" spans="1:2" x14ac:dyDescent="0.3">
      <c r="A415">
        <v>61.581179063739945</v>
      </c>
      <c r="B415">
        <v>127.95180738640177</v>
      </c>
    </row>
    <row r="416" spans="1:2" x14ac:dyDescent="0.3">
      <c r="A416">
        <v>69.5682877873233</v>
      </c>
      <c r="B416">
        <v>143.32523742724416</v>
      </c>
    </row>
    <row r="417" spans="1:2" x14ac:dyDescent="0.3">
      <c r="A417">
        <v>14.700383444022105</v>
      </c>
      <c r="B417">
        <v>33.506753606285592</v>
      </c>
    </row>
    <row r="418" spans="1:2" x14ac:dyDescent="0.3">
      <c r="A418">
        <v>59.68616631317586</v>
      </c>
      <c r="B418">
        <v>123.83028992616335</v>
      </c>
    </row>
    <row r="419" spans="1:2" x14ac:dyDescent="0.3">
      <c r="A419">
        <v>22.196712877626872</v>
      </c>
      <c r="B419">
        <v>48.571757046826377</v>
      </c>
    </row>
    <row r="420" spans="1:2" x14ac:dyDescent="0.3">
      <c r="A420">
        <v>25.066140479376298</v>
      </c>
      <c r="B420">
        <v>54.294760341444956</v>
      </c>
    </row>
    <row r="421" spans="1:2" x14ac:dyDescent="0.3">
      <c r="A421">
        <v>21.077324708164099</v>
      </c>
      <c r="B421">
        <v>46.948231204791696</v>
      </c>
    </row>
    <row r="422" spans="1:2" x14ac:dyDescent="0.3">
      <c r="A422">
        <v>57.493807603007653</v>
      </c>
      <c r="B422">
        <v>119.25583123163771</v>
      </c>
    </row>
    <row r="423" spans="1:2" x14ac:dyDescent="0.3">
      <c r="A423">
        <v>57.082715288847503</v>
      </c>
      <c r="B423">
        <v>118.39234097309783</v>
      </c>
    </row>
    <row r="424" spans="1:2" x14ac:dyDescent="0.3">
      <c r="A424">
        <v>13.041299205633056</v>
      </c>
      <c r="B424">
        <v>30.169675445031231</v>
      </c>
    </row>
    <row r="425" spans="1:2" x14ac:dyDescent="0.3">
      <c r="A425">
        <v>78.815112897159636</v>
      </c>
      <c r="B425">
        <v>162.49236611162718</v>
      </c>
    </row>
    <row r="426" spans="1:2" x14ac:dyDescent="0.3">
      <c r="A426">
        <v>11.038157571492905</v>
      </c>
      <c r="B426">
        <v>26.274651415314001</v>
      </c>
    </row>
    <row r="427" spans="1:2" x14ac:dyDescent="0.3">
      <c r="A427">
        <v>66.365016605947545</v>
      </c>
      <c r="B427">
        <v>137.28910489057091</v>
      </c>
    </row>
    <row r="428" spans="1:2" x14ac:dyDescent="0.3">
      <c r="A428">
        <v>55.098343101260909</v>
      </c>
      <c r="B428">
        <v>114.39083202753899</v>
      </c>
    </row>
    <row r="429" spans="1:2" x14ac:dyDescent="0.3">
      <c r="A429">
        <v>66.155079757490142</v>
      </c>
      <c r="B429">
        <v>136.35582560773619</v>
      </c>
    </row>
    <row r="430" spans="1:2" x14ac:dyDescent="0.3">
      <c r="A430">
        <v>68.201942576559517</v>
      </c>
      <c r="B430">
        <v>140.51022758897986</v>
      </c>
    </row>
    <row r="431" spans="1:2" x14ac:dyDescent="0.3">
      <c r="A431">
        <v>78.137483441421821</v>
      </c>
      <c r="B431">
        <v>160.88079866543674</v>
      </c>
    </row>
    <row r="432" spans="1:2" x14ac:dyDescent="0.3">
      <c r="A432">
        <v>64.504760079289412</v>
      </c>
      <c r="B432">
        <v>133.59142612353642</v>
      </c>
    </row>
    <row r="433" spans="1:2" x14ac:dyDescent="0.3">
      <c r="A433">
        <v>15.802783466570924</v>
      </c>
      <c r="B433">
        <v>35.661343068239987</v>
      </c>
    </row>
    <row r="434" spans="1:2" x14ac:dyDescent="0.3">
      <c r="A434">
        <v>30.389327063032937</v>
      </c>
      <c r="B434">
        <v>64.896080331411866</v>
      </c>
    </row>
    <row r="435" spans="1:2" x14ac:dyDescent="0.3">
      <c r="A435">
        <v>34.385759288710133</v>
      </c>
      <c r="B435">
        <v>73.126053056177795</v>
      </c>
    </row>
    <row r="436" spans="1:2" x14ac:dyDescent="0.3">
      <c r="A436">
        <v>54.673621395690873</v>
      </c>
      <c r="B436">
        <v>113.8576163904046</v>
      </c>
    </row>
    <row r="437" spans="1:2" x14ac:dyDescent="0.3">
      <c r="A437">
        <v>70.22191618812181</v>
      </c>
      <c r="B437">
        <v>144.79619129756716</v>
      </c>
    </row>
    <row r="438" spans="1:2" x14ac:dyDescent="0.3">
      <c r="A438">
        <v>29.083746871321431</v>
      </c>
      <c r="B438">
        <v>62.216410092390426</v>
      </c>
    </row>
    <row r="439" spans="1:2" x14ac:dyDescent="0.3">
      <c r="A439">
        <v>38.618513948116082</v>
      </c>
      <c r="B439">
        <v>82.085918999242622</v>
      </c>
    </row>
    <row r="440" spans="1:2" x14ac:dyDescent="0.3">
      <c r="A440">
        <v>77.383596189182114</v>
      </c>
      <c r="B440">
        <v>159.41206545155057</v>
      </c>
    </row>
    <row r="441" spans="1:2" x14ac:dyDescent="0.3">
      <c r="A441">
        <v>72.582020977186772</v>
      </c>
      <c r="B441">
        <v>150.02584748249419</v>
      </c>
    </row>
    <row r="442" spans="1:2" x14ac:dyDescent="0.3">
      <c r="A442">
        <v>12.52469012601831</v>
      </c>
      <c r="B442">
        <v>29.856612334404588</v>
      </c>
    </row>
    <row r="443" spans="1:2" x14ac:dyDescent="0.3">
      <c r="A443">
        <v>44.415890074804018</v>
      </c>
      <c r="B443">
        <v>93.615222437275222</v>
      </c>
    </row>
    <row r="444" spans="1:2" x14ac:dyDescent="0.3">
      <c r="A444">
        <v>39.60445958413856</v>
      </c>
      <c r="B444">
        <v>83.578153624177801</v>
      </c>
    </row>
    <row r="445" spans="1:2" x14ac:dyDescent="0.3">
      <c r="A445">
        <v>53.072604869721559</v>
      </c>
      <c r="B445">
        <v>110.87485108435101</v>
      </c>
    </row>
    <row r="446" spans="1:2" x14ac:dyDescent="0.3">
      <c r="A446">
        <v>31.711659745210376</v>
      </c>
      <c r="B446">
        <v>67.897982948201687</v>
      </c>
    </row>
    <row r="447" spans="1:2" x14ac:dyDescent="0.3">
      <c r="A447">
        <v>34.84334755015982</v>
      </c>
      <c r="B447">
        <v>74.617135042213178</v>
      </c>
    </row>
    <row r="448" spans="1:2" x14ac:dyDescent="0.3">
      <c r="A448">
        <v>31.067924009807182</v>
      </c>
      <c r="B448">
        <v>66.628379659356042</v>
      </c>
    </row>
    <row r="449" spans="1:2" x14ac:dyDescent="0.3">
      <c r="A449">
        <v>51.414256186068179</v>
      </c>
      <c r="B449">
        <v>107.79927238613463</v>
      </c>
    </row>
    <row r="450" spans="1:2" x14ac:dyDescent="0.3">
      <c r="A450">
        <v>14.013130458541848</v>
      </c>
      <c r="B450">
        <v>32.42192890305293</v>
      </c>
    </row>
    <row r="451" spans="1:2" x14ac:dyDescent="0.3">
      <c r="A451">
        <v>76.135009133875954</v>
      </c>
      <c r="B451">
        <v>157.12427157430747</v>
      </c>
    </row>
    <row r="452" spans="1:2" x14ac:dyDescent="0.3">
      <c r="A452">
        <v>51.755574169129979</v>
      </c>
      <c r="B452">
        <v>108.4964834236505</v>
      </c>
    </row>
    <row r="453" spans="1:2" x14ac:dyDescent="0.3">
      <c r="A453">
        <v>72.952444326104057</v>
      </c>
      <c r="B453">
        <v>150.55786870733294</v>
      </c>
    </row>
    <row r="454" spans="1:2" x14ac:dyDescent="0.3">
      <c r="A454">
        <v>45.491746927627986</v>
      </c>
      <c r="B454">
        <v>95.082397161041285</v>
      </c>
    </row>
    <row r="455" spans="1:2" x14ac:dyDescent="0.3">
      <c r="A455">
        <v>33.660293424976743</v>
      </c>
      <c r="B455">
        <v>71.453404930796836</v>
      </c>
    </row>
    <row r="456" spans="1:2" x14ac:dyDescent="0.3">
      <c r="A456">
        <v>27.508176981764638</v>
      </c>
      <c r="B456">
        <v>59.308394315315304</v>
      </c>
    </row>
    <row r="457" spans="1:2" x14ac:dyDescent="0.3">
      <c r="A457">
        <v>22.811255911984439</v>
      </c>
      <c r="B457">
        <v>49.773001916208301</v>
      </c>
    </row>
    <row r="458" spans="1:2" x14ac:dyDescent="0.3">
      <c r="A458">
        <v>62.331711421989496</v>
      </c>
      <c r="B458">
        <v>129.03186071585091</v>
      </c>
    </row>
    <row r="459" spans="1:2" x14ac:dyDescent="0.3">
      <c r="A459">
        <v>73.451723746893165</v>
      </c>
      <c r="B459">
        <v>151.83143927920693</v>
      </c>
    </row>
    <row r="460" spans="1:2" x14ac:dyDescent="0.3">
      <c r="A460">
        <v>14.128512596948381</v>
      </c>
      <c r="B460">
        <v>32.312638892479541</v>
      </c>
    </row>
    <row r="461" spans="1:2" x14ac:dyDescent="0.3">
      <c r="A461">
        <v>77.85753523883001</v>
      </c>
      <c r="B461">
        <v>160.19473162864185</v>
      </c>
    </row>
    <row r="462" spans="1:2" x14ac:dyDescent="0.3">
      <c r="A462">
        <v>28.146881997123938</v>
      </c>
      <c r="B462">
        <v>60.571513731653106</v>
      </c>
    </row>
    <row r="463" spans="1:2" x14ac:dyDescent="0.3">
      <c r="A463">
        <v>40.429482878304583</v>
      </c>
      <c r="B463">
        <v>85.211888095759278</v>
      </c>
    </row>
    <row r="464" spans="1:2" x14ac:dyDescent="0.3">
      <c r="A464">
        <v>79.022455390855683</v>
      </c>
      <c r="B464">
        <v>162.34175974681489</v>
      </c>
    </row>
    <row r="465" spans="1:2" x14ac:dyDescent="0.3">
      <c r="A465">
        <v>57.613773276570299</v>
      </c>
      <c r="B465">
        <v>119.36317587744303</v>
      </c>
    </row>
    <row r="466" spans="1:2" x14ac:dyDescent="0.3">
      <c r="A466">
        <v>48.459854867778461</v>
      </c>
      <c r="B466">
        <v>101.90931908076465</v>
      </c>
    </row>
    <row r="467" spans="1:2" x14ac:dyDescent="0.3">
      <c r="A467">
        <v>31.385605447850107</v>
      </c>
      <c r="B467">
        <v>66.954082712865656</v>
      </c>
    </row>
    <row r="468" spans="1:2" x14ac:dyDescent="0.3">
      <c r="A468">
        <v>74.701189607661163</v>
      </c>
      <c r="B468">
        <v>153.72595899441677</v>
      </c>
    </row>
    <row r="469" spans="1:2" x14ac:dyDescent="0.3">
      <c r="A469">
        <v>67.85768729489827</v>
      </c>
      <c r="B469">
        <v>139.84994078154338</v>
      </c>
    </row>
    <row r="470" spans="1:2" x14ac:dyDescent="0.3">
      <c r="A470">
        <v>71.718499752446789</v>
      </c>
      <c r="B470">
        <v>147.73434849837605</v>
      </c>
    </row>
    <row r="471" spans="1:2" x14ac:dyDescent="0.3">
      <c r="A471">
        <v>46.902743753372356</v>
      </c>
      <c r="B471">
        <v>98.799642539862077</v>
      </c>
    </row>
    <row r="472" spans="1:2" x14ac:dyDescent="0.3">
      <c r="A472">
        <v>45.773744076099113</v>
      </c>
      <c r="B472">
        <v>96.216939164804174</v>
      </c>
    </row>
    <row r="473" spans="1:2" x14ac:dyDescent="0.3">
      <c r="A473">
        <v>63.258673163203554</v>
      </c>
      <c r="B473">
        <v>131.34084503280414</v>
      </c>
    </row>
    <row r="474" spans="1:2" x14ac:dyDescent="0.3">
      <c r="A474">
        <v>25.561244026046161</v>
      </c>
      <c r="B474">
        <v>56.061349158151152</v>
      </c>
    </row>
    <row r="475" spans="1:2" x14ac:dyDescent="0.3">
      <c r="A475">
        <v>51.719040645352884</v>
      </c>
      <c r="B475">
        <v>108.05975687020279</v>
      </c>
    </row>
    <row r="476" spans="1:2" x14ac:dyDescent="0.3">
      <c r="A476">
        <v>27.269843606141734</v>
      </c>
      <c r="B476">
        <v>59.126070691652686</v>
      </c>
    </row>
    <row r="477" spans="1:2" x14ac:dyDescent="0.3">
      <c r="A477">
        <v>79.532161073983957</v>
      </c>
      <c r="B477">
        <v>163.35117870143245</v>
      </c>
    </row>
    <row r="478" spans="1:2" x14ac:dyDescent="0.3">
      <c r="A478">
        <v>25.533548549749597</v>
      </c>
      <c r="B478">
        <v>55.746658924471141</v>
      </c>
    </row>
    <row r="479" spans="1:2" x14ac:dyDescent="0.3">
      <c r="A479">
        <v>25.22117353616353</v>
      </c>
      <c r="B479">
        <v>54.660372508140838</v>
      </c>
    </row>
    <row r="480" spans="1:2" x14ac:dyDescent="0.3">
      <c r="A480">
        <v>55.202047689774083</v>
      </c>
      <c r="B480">
        <v>115.02880054797065</v>
      </c>
    </row>
    <row r="481" spans="1:2" x14ac:dyDescent="0.3">
      <c r="A481">
        <v>28.50533047862892</v>
      </c>
      <c r="B481">
        <v>61.61754619606257</v>
      </c>
    </row>
    <row r="482" spans="1:2" x14ac:dyDescent="0.3">
      <c r="A482">
        <v>59.000446331720426</v>
      </c>
      <c r="B482">
        <v>122.44429965560408</v>
      </c>
    </row>
    <row r="483" spans="1:2" x14ac:dyDescent="0.3">
      <c r="A483">
        <v>53.818120204568373</v>
      </c>
      <c r="B483">
        <v>111.77803172447646</v>
      </c>
    </row>
    <row r="484" spans="1:2" x14ac:dyDescent="0.3">
      <c r="A484">
        <v>37.638640548460003</v>
      </c>
      <c r="B484">
        <v>79.651415033943863</v>
      </c>
    </row>
    <row r="485" spans="1:2" x14ac:dyDescent="0.3">
      <c r="A485">
        <v>67.875570714960816</v>
      </c>
      <c r="B485">
        <v>140.37282125647545</v>
      </c>
    </row>
    <row r="486" spans="1:2" x14ac:dyDescent="0.3">
      <c r="A486">
        <v>55.700988423981173</v>
      </c>
      <c r="B486">
        <v>611.35295073457132</v>
      </c>
    </row>
    <row r="487" spans="1:2" x14ac:dyDescent="0.3">
      <c r="A487">
        <v>10.110028746738204</v>
      </c>
      <c r="B487">
        <v>24.879045314105081</v>
      </c>
    </row>
    <row r="488" spans="1:2" x14ac:dyDescent="0.3">
      <c r="A488">
        <v>38.490094854017315</v>
      </c>
      <c r="B488">
        <v>81.027979358473246</v>
      </c>
    </row>
    <row r="489" spans="1:2" x14ac:dyDescent="0.3">
      <c r="A489">
        <v>17.32256579917766</v>
      </c>
      <c r="B489">
        <v>39.053769050985132</v>
      </c>
    </row>
    <row r="490" spans="1:2" x14ac:dyDescent="0.3">
      <c r="A490">
        <v>58.612243213517573</v>
      </c>
      <c r="B490">
        <v>121.69085069810487</v>
      </c>
    </row>
    <row r="491" spans="1:2" x14ac:dyDescent="0.3">
      <c r="A491">
        <v>65.355053488530473</v>
      </c>
      <c r="B491">
        <v>134.7663894136343</v>
      </c>
    </row>
    <row r="492" spans="1:2" x14ac:dyDescent="0.3">
      <c r="A492">
        <v>55.832582958078838</v>
      </c>
      <c r="B492">
        <v>116.58785247282388</v>
      </c>
    </row>
    <row r="493" spans="1:2" x14ac:dyDescent="0.3">
      <c r="A493">
        <v>44.862175745020451</v>
      </c>
      <c r="B493">
        <v>94.200590144404202</v>
      </c>
    </row>
    <row r="494" spans="1:2" x14ac:dyDescent="0.3">
      <c r="A494">
        <v>36.778973069404948</v>
      </c>
      <c r="B494">
        <v>77.940256612682987</v>
      </c>
    </row>
    <row r="495" spans="1:2" x14ac:dyDescent="0.3">
      <c r="A495">
        <v>56.455856716158266</v>
      </c>
      <c r="B495">
        <v>117.72445830846281</v>
      </c>
    </row>
    <row r="496" spans="1:2" x14ac:dyDescent="0.3">
      <c r="A496">
        <v>26.359287316622392</v>
      </c>
      <c r="B496">
        <v>57.171761711892799</v>
      </c>
    </row>
    <row r="497" spans="1:2" x14ac:dyDescent="0.3">
      <c r="A497">
        <v>23.265840462295081</v>
      </c>
      <c r="B497">
        <v>51.433917223958197</v>
      </c>
    </row>
    <row r="498" spans="1:2" x14ac:dyDescent="0.3">
      <c r="A498">
        <v>16.863705329774881</v>
      </c>
      <c r="B498">
        <v>38.015662964346404</v>
      </c>
    </row>
    <row r="499" spans="1:2" x14ac:dyDescent="0.3">
      <c r="A499">
        <v>62.156770114999091</v>
      </c>
      <c r="B499">
        <v>128.44094406357752</v>
      </c>
    </row>
    <row r="500" spans="1:2" x14ac:dyDescent="0.3">
      <c r="A500">
        <v>13.221413277286945</v>
      </c>
      <c r="B500">
        <v>30.809193443440616</v>
      </c>
    </row>
    <row r="501" spans="1:2" x14ac:dyDescent="0.3">
      <c r="A501">
        <v>17.687564934996388</v>
      </c>
      <c r="B501">
        <v>39.436957645191981</v>
      </c>
    </row>
    <row r="502" spans="1:2" x14ac:dyDescent="0.3">
      <c r="A502">
        <v>78.795148733042112</v>
      </c>
      <c r="B502">
        <v>161.74258633011962</v>
      </c>
    </row>
    <row r="503" spans="1:2" x14ac:dyDescent="0.3">
      <c r="A503">
        <v>38.605744544885553</v>
      </c>
      <c r="B503">
        <v>82.081894926783718</v>
      </c>
    </row>
    <row r="504" spans="1:2" x14ac:dyDescent="0.3">
      <c r="A504">
        <v>52.641462269956847</v>
      </c>
      <c r="B504">
        <v>109.73143596092372</v>
      </c>
    </row>
    <row r="505" spans="1:2" x14ac:dyDescent="0.3">
      <c r="A505">
        <v>53.312358382525275</v>
      </c>
      <c r="B505">
        <v>111.27344939031676</v>
      </c>
    </row>
    <row r="506" spans="1:2" x14ac:dyDescent="0.3">
      <c r="A506">
        <v>53.061779728433876</v>
      </c>
      <c r="B506">
        <v>111.08249440588853</v>
      </c>
    </row>
    <row r="507" spans="1:2" x14ac:dyDescent="0.3">
      <c r="A507">
        <v>47.628880272715477</v>
      </c>
      <c r="B507">
        <v>99.971023729186854</v>
      </c>
    </row>
    <row r="508" spans="1:2" x14ac:dyDescent="0.3">
      <c r="A508">
        <v>51.156390398549746</v>
      </c>
      <c r="B508">
        <v>106.43355962000072</v>
      </c>
    </row>
    <row r="509" spans="1:2" x14ac:dyDescent="0.3">
      <c r="A509">
        <v>22.496353521210665</v>
      </c>
      <c r="B509">
        <v>49.908198255208802</v>
      </c>
    </row>
    <row r="510" spans="1:2" x14ac:dyDescent="0.3">
      <c r="A510">
        <v>73.031906957210083</v>
      </c>
      <c r="B510">
        <v>150.82522955754652</v>
      </c>
    </row>
    <row r="511" spans="1:2" x14ac:dyDescent="0.3">
      <c r="A511">
        <v>64.374011959020066</v>
      </c>
      <c r="B511">
        <v>133.2231170621678</v>
      </c>
    </row>
    <row r="512" spans="1:2" x14ac:dyDescent="0.3">
      <c r="A512">
        <v>61.112333539398662</v>
      </c>
      <c r="B512">
        <v>127.06291830581361</v>
      </c>
    </row>
    <row r="513" spans="1:2" x14ac:dyDescent="0.3">
      <c r="A513">
        <v>64.253017023725917</v>
      </c>
      <c r="B513">
        <v>132.95328854540921</v>
      </c>
    </row>
    <row r="514" spans="1:2" x14ac:dyDescent="0.3">
      <c r="A514">
        <v>74.717349200643469</v>
      </c>
      <c r="B514">
        <v>153.53935040867373</v>
      </c>
    </row>
    <row r="515" spans="1:2" x14ac:dyDescent="0.3">
      <c r="A515">
        <v>19.089691531975362</v>
      </c>
      <c r="B515">
        <v>42.424643141424454</v>
      </c>
    </row>
    <row r="516" spans="1:2" x14ac:dyDescent="0.3">
      <c r="A516">
        <v>65.432370815378405</v>
      </c>
      <c r="B516">
        <v>135.43239559450311</v>
      </c>
    </row>
    <row r="517" spans="1:2" x14ac:dyDescent="0.3">
      <c r="A517">
        <v>46.347384964276891</v>
      </c>
      <c r="B517">
        <v>97.134940707840144</v>
      </c>
    </row>
    <row r="518" spans="1:2" x14ac:dyDescent="0.3">
      <c r="A518">
        <v>37.154092185461501</v>
      </c>
      <c r="B518">
        <v>78.70602106074513</v>
      </c>
    </row>
    <row r="519" spans="1:2" x14ac:dyDescent="0.3">
      <c r="A519">
        <v>30.510588364185011</v>
      </c>
      <c r="B519">
        <v>65.774554369862216</v>
      </c>
    </row>
    <row r="520" spans="1:2" x14ac:dyDescent="0.3">
      <c r="A520">
        <v>68.093002453131973</v>
      </c>
      <c r="B520">
        <v>140.9448212787814</v>
      </c>
    </row>
    <row r="521" spans="1:2" x14ac:dyDescent="0.3">
      <c r="A521">
        <v>23.51168708594572</v>
      </c>
      <c r="B521">
        <v>51.758778322068167</v>
      </c>
    </row>
    <row r="522" spans="1:2" x14ac:dyDescent="0.3">
      <c r="A522">
        <v>34.631378471025016</v>
      </c>
      <c r="B522">
        <v>73.657815277565234</v>
      </c>
    </row>
    <row r="523" spans="1:2" x14ac:dyDescent="0.3">
      <c r="A523">
        <v>48.058536438520449</v>
      </c>
      <c r="B523">
        <v>100.60098451484798</v>
      </c>
    </row>
    <row r="524" spans="1:2" x14ac:dyDescent="0.3">
      <c r="A524">
        <v>69.213169660954776</v>
      </c>
      <c r="B524">
        <v>143.31837142826146</v>
      </c>
    </row>
    <row r="525" spans="1:2" x14ac:dyDescent="0.3">
      <c r="A525">
        <v>24.289496525779285</v>
      </c>
      <c r="B525">
        <v>53.233372895792016</v>
      </c>
    </row>
    <row r="526" spans="1:2" x14ac:dyDescent="0.3">
      <c r="A526">
        <v>12.428975366137079</v>
      </c>
      <c r="B526">
        <v>29.290880904466803</v>
      </c>
    </row>
    <row r="527" spans="1:2" x14ac:dyDescent="0.3">
      <c r="A527">
        <v>39.402497124392752</v>
      </c>
      <c r="B527">
        <v>83.61479568724387</v>
      </c>
    </row>
    <row r="528" spans="1:2" x14ac:dyDescent="0.3">
      <c r="A528">
        <v>36.783353126364169</v>
      </c>
      <c r="B528">
        <v>77.816872709109177</v>
      </c>
    </row>
    <row r="529" spans="1:2" x14ac:dyDescent="0.3">
      <c r="A529">
        <v>76.174951025487687</v>
      </c>
      <c r="B529">
        <v>156.41388737825687</v>
      </c>
    </row>
    <row r="530" spans="1:2" x14ac:dyDescent="0.3">
      <c r="A530">
        <v>18.354491192873276</v>
      </c>
      <c r="B530">
        <v>41.507775530266727</v>
      </c>
    </row>
    <row r="531" spans="1:2" x14ac:dyDescent="0.3">
      <c r="A531">
        <v>69.160792797438518</v>
      </c>
      <c r="B531">
        <v>143.16921493602743</v>
      </c>
    </row>
    <row r="532" spans="1:2" x14ac:dyDescent="0.3">
      <c r="A532">
        <v>21.718061048156216</v>
      </c>
      <c r="B532">
        <v>48.299266253217581</v>
      </c>
    </row>
    <row r="533" spans="1:2" x14ac:dyDescent="0.3">
      <c r="A533">
        <v>20.625717965572253</v>
      </c>
      <c r="B533">
        <v>45.511110502513162</v>
      </c>
    </row>
    <row r="534" spans="1:2" x14ac:dyDescent="0.3">
      <c r="A534">
        <v>25.125960511065955</v>
      </c>
      <c r="B534">
        <v>54.355644315079836</v>
      </c>
    </row>
    <row r="535" spans="1:2" x14ac:dyDescent="0.3">
      <c r="A535">
        <v>53.723516518726285</v>
      </c>
      <c r="B535">
        <v>111.84599542203613</v>
      </c>
    </row>
    <row r="536" spans="1:2" x14ac:dyDescent="0.3">
      <c r="A536">
        <v>43.922899199213553</v>
      </c>
      <c r="B536">
        <v>91.920733649436841</v>
      </c>
    </row>
    <row r="537" spans="1:2" x14ac:dyDescent="0.3">
      <c r="A537">
        <v>24.313688221504499</v>
      </c>
      <c r="B537">
        <v>52.983501177164392</v>
      </c>
    </row>
    <row r="538" spans="1:2" x14ac:dyDescent="0.3">
      <c r="A538">
        <v>19.728587982513837</v>
      </c>
      <c r="B538">
        <v>43.610712782063928</v>
      </c>
    </row>
    <row r="539" spans="1:2" x14ac:dyDescent="0.3">
      <c r="A539">
        <v>14.043579144960798</v>
      </c>
      <c r="B539">
        <v>32.920906959753182</v>
      </c>
    </row>
    <row r="540" spans="1:2" x14ac:dyDescent="0.3">
      <c r="A540">
        <v>47.96930175156858</v>
      </c>
      <c r="B540">
        <v>100.00683437158433</v>
      </c>
    </row>
    <row r="541" spans="1:2" x14ac:dyDescent="0.3">
      <c r="A541">
        <v>64.295767550368865</v>
      </c>
      <c r="B541">
        <v>133.44623653729653</v>
      </c>
    </row>
    <row r="542" spans="1:2" x14ac:dyDescent="0.3">
      <c r="A542">
        <v>42.415042799733946</v>
      </c>
      <c r="B542">
        <v>88.996136310603347</v>
      </c>
    </row>
    <row r="543" spans="1:2" x14ac:dyDescent="0.3">
      <c r="A543">
        <v>78.562523430361111</v>
      </c>
      <c r="B543">
        <v>161.71399808101526</v>
      </c>
    </row>
    <row r="544" spans="1:2" x14ac:dyDescent="0.3">
      <c r="A544">
        <v>28.418422804008351</v>
      </c>
      <c r="B544">
        <v>61.642097046007322</v>
      </c>
    </row>
    <row r="545" spans="1:2" x14ac:dyDescent="0.3">
      <c r="A545">
        <v>64.831808615137945</v>
      </c>
      <c r="B545">
        <v>134.58107952868897</v>
      </c>
    </row>
    <row r="546" spans="1:2" x14ac:dyDescent="0.3">
      <c r="A546">
        <v>58.49060899517621</v>
      </c>
      <c r="B546">
        <v>121.09449301166453</v>
      </c>
    </row>
    <row r="547" spans="1:2" x14ac:dyDescent="0.3">
      <c r="A547">
        <v>53.436142187057591</v>
      </c>
      <c r="B547">
        <v>111.50077241070727</v>
      </c>
    </row>
    <row r="548" spans="1:2" x14ac:dyDescent="0.3">
      <c r="A548">
        <v>25.295394180421141</v>
      </c>
      <c r="B548">
        <v>55.365397036382916</v>
      </c>
    </row>
    <row r="549" spans="1:2" x14ac:dyDescent="0.3">
      <c r="A549">
        <v>53.0236250665765</v>
      </c>
      <c r="B549">
        <v>110.24984961150587</v>
      </c>
    </row>
    <row r="550" spans="1:2" x14ac:dyDescent="0.3">
      <c r="A550">
        <v>42.54537604935863</v>
      </c>
      <c r="B550">
        <v>89.285077685064962</v>
      </c>
    </row>
    <row r="551" spans="1:2" x14ac:dyDescent="0.3">
      <c r="A551">
        <v>41.023262564320945</v>
      </c>
      <c r="B551">
        <v>86.239504020166834</v>
      </c>
    </row>
    <row r="552" spans="1:2" x14ac:dyDescent="0.3">
      <c r="A552">
        <v>25.151948147927129</v>
      </c>
      <c r="B552">
        <v>54.620406871573785</v>
      </c>
    </row>
    <row r="553" spans="1:2" x14ac:dyDescent="0.3">
      <c r="A553">
        <v>12.302299605935373</v>
      </c>
      <c r="B553">
        <v>28.639909121070492</v>
      </c>
    </row>
    <row r="554" spans="1:2" x14ac:dyDescent="0.3">
      <c r="A554">
        <v>36.883059499451164</v>
      </c>
      <c r="B554">
        <v>78.364368155248783</v>
      </c>
    </row>
    <row r="555" spans="1:2" x14ac:dyDescent="0.3">
      <c r="A555">
        <v>21.283117343187996</v>
      </c>
      <c r="B555">
        <v>47.134050472937894</v>
      </c>
    </row>
    <row r="556" spans="1:2" x14ac:dyDescent="0.3">
      <c r="A556">
        <v>47.080034820820067</v>
      </c>
      <c r="B556">
        <v>98.449857120399841</v>
      </c>
    </row>
    <row r="557" spans="1:2" x14ac:dyDescent="0.3">
      <c r="A557">
        <v>51.306409964218759</v>
      </c>
      <c r="B557">
        <v>107.60920572749171</v>
      </c>
    </row>
    <row r="558" spans="1:2" x14ac:dyDescent="0.3">
      <c r="A558">
        <v>61.395227953200504</v>
      </c>
      <c r="B558">
        <v>126.93517582033819</v>
      </c>
    </row>
    <row r="559" spans="1:2" x14ac:dyDescent="0.3">
      <c r="A559">
        <v>79.073076785627649</v>
      </c>
      <c r="B559">
        <v>162.98020746327222</v>
      </c>
    </row>
    <row r="560" spans="1:2" x14ac:dyDescent="0.3">
      <c r="A560">
        <v>25.711152612563659</v>
      </c>
      <c r="B560">
        <v>55.633114180134292</v>
      </c>
    </row>
    <row r="561" spans="1:2" x14ac:dyDescent="0.3">
      <c r="A561">
        <v>62.046231690333286</v>
      </c>
      <c r="B561">
        <v>128.21153781056833</v>
      </c>
    </row>
    <row r="562" spans="1:2" x14ac:dyDescent="0.3">
      <c r="A562">
        <v>47.066658246070951</v>
      </c>
      <c r="B562">
        <v>98.853716525329489</v>
      </c>
    </row>
    <row r="563" spans="1:2" x14ac:dyDescent="0.3">
      <c r="A563">
        <v>63.776121057841863</v>
      </c>
      <c r="B563">
        <v>131.73882784010345</v>
      </c>
    </row>
    <row r="564" spans="1:2" x14ac:dyDescent="0.3">
      <c r="A564">
        <v>10.354514585501603</v>
      </c>
      <c r="B564">
        <v>25.493986543496426</v>
      </c>
    </row>
    <row r="565" spans="1:2" x14ac:dyDescent="0.3">
      <c r="A565">
        <v>60.446288324454301</v>
      </c>
      <c r="B565">
        <v>125.28534894949699</v>
      </c>
    </row>
    <row r="566" spans="1:2" x14ac:dyDescent="0.3">
      <c r="A566">
        <v>17.134398058449829</v>
      </c>
      <c r="B566">
        <v>38.633748443117476</v>
      </c>
    </row>
    <row r="567" spans="1:2" x14ac:dyDescent="0.3">
      <c r="A567">
        <v>56.686436853807606</v>
      </c>
      <c r="B567">
        <v>118.08956195383423</v>
      </c>
    </row>
    <row r="568" spans="1:2" x14ac:dyDescent="0.3">
      <c r="A568">
        <v>32.754818485935459</v>
      </c>
      <c r="B568">
        <v>70.364676345927535</v>
      </c>
    </row>
    <row r="569" spans="1:2" x14ac:dyDescent="0.3">
      <c r="A569">
        <v>12.42705157215649</v>
      </c>
      <c r="B569">
        <v>29.440276492333446</v>
      </c>
    </row>
    <row r="570" spans="1:2" x14ac:dyDescent="0.3">
      <c r="A570">
        <v>20.317600454402381</v>
      </c>
      <c r="B570">
        <v>44.756322726138549</v>
      </c>
    </row>
    <row r="571" spans="1:2" x14ac:dyDescent="0.3">
      <c r="A571">
        <v>65.053515094872239</v>
      </c>
      <c r="B571">
        <v>134.51144499930419</v>
      </c>
    </row>
    <row r="572" spans="1:2" x14ac:dyDescent="0.3">
      <c r="A572">
        <v>48.401154281314618</v>
      </c>
      <c r="B572">
        <v>101.27922774589253</v>
      </c>
    </row>
    <row r="573" spans="1:2" x14ac:dyDescent="0.3">
      <c r="A573">
        <v>45.408965680810944</v>
      </c>
      <c r="B573">
        <v>95.563110201297263</v>
      </c>
    </row>
    <row r="574" spans="1:2" x14ac:dyDescent="0.3">
      <c r="A574">
        <v>51.857456942934917</v>
      </c>
      <c r="B574">
        <v>108.31122978948829</v>
      </c>
    </row>
    <row r="575" spans="1:2" x14ac:dyDescent="0.3">
      <c r="A575">
        <v>49.104099571085897</v>
      </c>
      <c r="B575">
        <v>102.74802796882142</v>
      </c>
    </row>
    <row r="576" spans="1:2" x14ac:dyDescent="0.3">
      <c r="A576">
        <v>15.420096572017089</v>
      </c>
      <c r="B576">
        <v>35.173542018777106</v>
      </c>
    </row>
    <row r="577" spans="1:2" x14ac:dyDescent="0.3">
      <c r="A577">
        <v>14.414628523490698</v>
      </c>
      <c r="B577">
        <v>32.900880217585694</v>
      </c>
    </row>
    <row r="578" spans="1:2" x14ac:dyDescent="0.3">
      <c r="A578">
        <v>40.795415763000427</v>
      </c>
      <c r="B578">
        <v>86.040386828902896</v>
      </c>
    </row>
    <row r="579" spans="1:2" x14ac:dyDescent="0.3">
      <c r="A579">
        <v>44.895731650227667</v>
      </c>
      <c r="B579">
        <v>94.528180577381306</v>
      </c>
    </row>
    <row r="580" spans="1:2" x14ac:dyDescent="0.3">
      <c r="A580">
        <v>41.763227568292891</v>
      </c>
      <c r="B580">
        <v>88.248429113685191</v>
      </c>
    </row>
    <row r="581" spans="1:2" x14ac:dyDescent="0.3">
      <c r="A581">
        <v>41.417742332992603</v>
      </c>
      <c r="B581">
        <v>87.644805360350915</v>
      </c>
    </row>
    <row r="582" spans="1:2" x14ac:dyDescent="0.3">
      <c r="A582">
        <v>44.492821911800675</v>
      </c>
      <c r="B582">
        <v>93.906621067692669</v>
      </c>
    </row>
    <row r="583" spans="1:2" x14ac:dyDescent="0.3">
      <c r="A583">
        <v>40.61783349506846</v>
      </c>
      <c r="B583">
        <v>86.021840715842472</v>
      </c>
    </row>
    <row r="584" spans="1:2" x14ac:dyDescent="0.3">
      <c r="A584">
        <v>63.164233651087692</v>
      </c>
      <c r="B584">
        <v>131.15730304738699</v>
      </c>
    </row>
    <row r="585" spans="1:2" x14ac:dyDescent="0.3">
      <c r="A585">
        <v>38.119443505933162</v>
      </c>
      <c r="B585">
        <v>80.477898351158103</v>
      </c>
    </row>
    <row r="586" spans="1:2" x14ac:dyDescent="0.3">
      <c r="A586">
        <v>31.693248950160502</v>
      </c>
      <c r="B586">
        <v>68.194627385592398</v>
      </c>
    </row>
    <row r="587" spans="1:2" x14ac:dyDescent="0.3">
      <c r="A587">
        <v>15.785112841322427</v>
      </c>
      <c r="B587">
        <v>35.710406040397373</v>
      </c>
    </row>
    <row r="588" spans="1:2" x14ac:dyDescent="0.3">
      <c r="A588">
        <v>44.694971925251501</v>
      </c>
      <c r="B588">
        <v>94.079424667183147</v>
      </c>
    </row>
    <row r="589" spans="1:2" x14ac:dyDescent="0.3">
      <c r="A589">
        <v>42.359267007742439</v>
      </c>
      <c r="B589">
        <v>89.609657433707213</v>
      </c>
    </row>
    <row r="590" spans="1:2" x14ac:dyDescent="0.3">
      <c r="A590">
        <v>77.380890769977981</v>
      </c>
      <c r="B590">
        <v>159.48038878428932</v>
      </c>
    </row>
    <row r="591" spans="1:2" x14ac:dyDescent="0.3">
      <c r="A591">
        <v>47.529948274231643</v>
      </c>
      <c r="B591">
        <v>99.144937251295985</v>
      </c>
    </row>
    <row r="592" spans="1:2" x14ac:dyDescent="0.3">
      <c r="A592">
        <v>65.455331306818806</v>
      </c>
      <c r="B592">
        <v>135.42183472891918</v>
      </c>
    </row>
    <row r="593" spans="1:2" x14ac:dyDescent="0.3">
      <c r="A593">
        <v>29.190744076121039</v>
      </c>
      <c r="B593">
        <v>62.603859664351411</v>
      </c>
    </row>
    <row r="594" spans="1:2" x14ac:dyDescent="0.3">
      <c r="A594">
        <v>17.229826425590375</v>
      </c>
      <c r="B594">
        <v>39.014320535819387</v>
      </c>
    </row>
    <row r="595" spans="1:2" x14ac:dyDescent="0.3">
      <c r="A595">
        <v>27.163253662613513</v>
      </c>
      <c r="B595">
        <v>58.791441641291968</v>
      </c>
    </row>
    <row r="596" spans="1:2" x14ac:dyDescent="0.3">
      <c r="A596">
        <v>19.028831682188176</v>
      </c>
      <c r="B596">
        <v>42.475694709787774</v>
      </c>
    </row>
    <row r="597" spans="1:2" x14ac:dyDescent="0.3">
      <c r="A597">
        <v>15.813477306878038</v>
      </c>
      <c r="B597">
        <v>36.282128869078711</v>
      </c>
    </row>
    <row r="598" spans="1:2" x14ac:dyDescent="0.3">
      <c r="A598">
        <v>39.761475249550969</v>
      </c>
      <c r="B598">
        <v>84.066018555315651</v>
      </c>
    </row>
    <row r="599" spans="1:2" x14ac:dyDescent="0.3">
      <c r="A599">
        <v>70.880805981632761</v>
      </c>
      <c r="B599">
        <v>145.79734707102585</v>
      </c>
    </row>
    <row r="600" spans="1:2" x14ac:dyDescent="0.3">
      <c r="A600">
        <v>32.409540682665934</v>
      </c>
      <c r="B600">
        <v>69.434739600100116</v>
      </c>
    </row>
    <row r="601" spans="1:2" x14ac:dyDescent="0.3">
      <c r="A601">
        <v>42.597975209964986</v>
      </c>
      <c r="B601">
        <v>89.305723413314041</v>
      </c>
    </row>
    <row r="602" spans="1:2" x14ac:dyDescent="0.3">
      <c r="A602">
        <v>35.969829735571295</v>
      </c>
      <c r="B602">
        <v>76.675751959345732</v>
      </c>
    </row>
    <row r="603" spans="1:2" x14ac:dyDescent="0.3">
      <c r="A603">
        <v>32.742803356570235</v>
      </c>
      <c r="B603">
        <v>70.452844677903485</v>
      </c>
    </row>
    <row r="604" spans="1:2" x14ac:dyDescent="0.3">
      <c r="A604">
        <v>17.482739423473095</v>
      </c>
      <c r="B604">
        <v>39.361786413952117</v>
      </c>
    </row>
    <row r="605" spans="1:2" x14ac:dyDescent="0.3">
      <c r="A605">
        <v>53.612992978349183</v>
      </c>
      <c r="B605">
        <v>112.180508875336</v>
      </c>
    </row>
    <row r="606" spans="1:2" x14ac:dyDescent="0.3">
      <c r="A606">
        <v>61.358525249476649</v>
      </c>
      <c r="B606">
        <v>126.80523361946443</v>
      </c>
    </row>
    <row r="607" spans="1:2" x14ac:dyDescent="0.3">
      <c r="A607">
        <v>64.109244585577898</v>
      </c>
      <c r="B607">
        <v>132.40056357427213</v>
      </c>
    </row>
    <row r="608" spans="1:2" x14ac:dyDescent="0.3">
      <c r="A608">
        <v>66.160183398327092</v>
      </c>
      <c r="B608">
        <v>137.09749028013326</v>
      </c>
    </row>
    <row r="609" spans="1:2" x14ac:dyDescent="0.3">
      <c r="A609">
        <v>78.440856634823092</v>
      </c>
      <c r="B609">
        <v>161.31720526544837</v>
      </c>
    </row>
    <row r="610" spans="1:2" x14ac:dyDescent="0.3">
      <c r="A610">
        <v>44.095619430765616</v>
      </c>
      <c r="B610">
        <v>93.1359940800495</v>
      </c>
    </row>
    <row r="611" spans="1:2" x14ac:dyDescent="0.3">
      <c r="A611">
        <v>58.563095861856262</v>
      </c>
      <c r="B611">
        <v>122.01853881612377</v>
      </c>
    </row>
    <row r="612" spans="1:2" x14ac:dyDescent="0.3">
      <c r="A612">
        <v>14.73047550935817</v>
      </c>
      <c r="B612">
        <v>33.884415015945919</v>
      </c>
    </row>
    <row r="613" spans="1:2" x14ac:dyDescent="0.3">
      <c r="A613">
        <v>13.893310171289833</v>
      </c>
      <c r="B613">
        <v>31.982620421515715</v>
      </c>
    </row>
    <row r="614" spans="1:2" x14ac:dyDescent="0.3">
      <c r="A614">
        <v>21.297428916678903</v>
      </c>
      <c r="B614">
        <v>47.351435373350597</v>
      </c>
    </row>
    <row r="615" spans="1:2" x14ac:dyDescent="0.3">
      <c r="A615">
        <v>78.580819089701407</v>
      </c>
      <c r="B615">
        <v>161.75448330821351</v>
      </c>
    </row>
    <row r="616" spans="1:2" x14ac:dyDescent="0.3">
      <c r="A616">
        <v>79.317871108383173</v>
      </c>
      <c r="B616">
        <v>162.92552531192882</v>
      </c>
    </row>
    <row r="617" spans="1:2" x14ac:dyDescent="0.3">
      <c r="A617">
        <v>70.962239934667323</v>
      </c>
      <c r="B617">
        <v>146.7890739382197</v>
      </c>
    </row>
    <row r="618" spans="1:2" x14ac:dyDescent="0.3">
      <c r="A618">
        <v>14.482241110020482</v>
      </c>
      <c r="B618">
        <v>33.71907495614505</v>
      </c>
    </row>
    <row r="619" spans="1:2" x14ac:dyDescent="0.3">
      <c r="A619">
        <v>54.525397996755103</v>
      </c>
      <c r="B619">
        <v>113.09952544660356</v>
      </c>
    </row>
    <row r="620" spans="1:2" x14ac:dyDescent="0.3">
      <c r="A620">
        <v>60.140221632021372</v>
      </c>
      <c r="B620">
        <v>125.0229304795343</v>
      </c>
    </row>
    <row r="621" spans="1:2" x14ac:dyDescent="0.3">
      <c r="A621">
        <v>56.401110821095273</v>
      </c>
      <c r="B621">
        <v>117.03010408230092</v>
      </c>
    </row>
    <row r="622" spans="1:2" x14ac:dyDescent="0.3">
      <c r="A622">
        <v>29.956307207094216</v>
      </c>
      <c r="B622">
        <v>64.164436964708472</v>
      </c>
    </row>
    <row r="623" spans="1:2" x14ac:dyDescent="0.3">
      <c r="A623">
        <v>68.202904824985325</v>
      </c>
      <c r="B623">
        <v>140.41961877583509</v>
      </c>
    </row>
    <row r="624" spans="1:2" x14ac:dyDescent="0.3">
      <c r="A624">
        <v>52.756612478541555</v>
      </c>
      <c r="B624">
        <v>110.03303130884723</v>
      </c>
    </row>
    <row r="625" spans="1:2" x14ac:dyDescent="0.3">
      <c r="A625">
        <v>62.112952821484924</v>
      </c>
      <c r="B625">
        <v>129.0972836491234</v>
      </c>
    </row>
    <row r="626" spans="1:2" x14ac:dyDescent="0.3">
      <c r="A626">
        <v>12.78744201707816</v>
      </c>
      <c r="B626">
        <v>30.157273931165218</v>
      </c>
    </row>
    <row r="627" spans="1:2" x14ac:dyDescent="0.3">
      <c r="A627">
        <v>10.926999522764856</v>
      </c>
      <c r="B627">
        <v>25.914110516322935</v>
      </c>
    </row>
    <row r="628" spans="1:2" x14ac:dyDescent="0.3">
      <c r="A628">
        <v>48.748824098857384</v>
      </c>
      <c r="B628">
        <v>101.78284173371291</v>
      </c>
    </row>
    <row r="629" spans="1:2" x14ac:dyDescent="0.3">
      <c r="A629">
        <v>52.442183691949708</v>
      </c>
      <c r="B629">
        <v>108.95790871203297</v>
      </c>
    </row>
    <row r="630" spans="1:2" x14ac:dyDescent="0.3">
      <c r="A630">
        <v>45.119395679213312</v>
      </c>
      <c r="B630">
        <v>95.054726587874825</v>
      </c>
    </row>
    <row r="631" spans="1:2" x14ac:dyDescent="0.3">
      <c r="A631">
        <v>18.678161352948919</v>
      </c>
      <c r="B631">
        <v>42.18639094228849</v>
      </c>
    </row>
    <row r="632" spans="1:2" x14ac:dyDescent="0.3">
      <c r="A632">
        <v>49.337407249685327</v>
      </c>
      <c r="B632">
        <v>102.86126499994151</v>
      </c>
    </row>
    <row r="633" spans="1:2" x14ac:dyDescent="0.3">
      <c r="A633">
        <v>36.878704283604961</v>
      </c>
      <c r="B633">
        <v>77.861178815941514</v>
      </c>
    </row>
    <row r="634" spans="1:2" x14ac:dyDescent="0.3">
      <c r="A634">
        <v>69.181198658066137</v>
      </c>
      <c r="B634">
        <v>143.33009573587736</v>
      </c>
    </row>
    <row r="635" spans="1:2" x14ac:dyDescent="0.3">
      <c r="A635">
        <v>19.283635775915826</v>
      </c>
      <c r="B635">
        <v>43.296432786581768</v>
      </c>
    </row>
    <row r="636" spans="1:2" x14ac:dyDescent="0.3">
      <c r="A636">
        <v>77.062433983894365</v>
      </c>
      <c r="B636">
        <v>158.58700221137619</v>
      </c>
    </row>
    <row r="637" spans="1:2" x14ac:dyDescent="0.3">
      <c r="A637">
        <v>44.239504511926256</v>
      </c>
      <c r="B637">
        <v>92.722637991468162</v>
      </c>
    </row>
    <row r="638" spans="1:2" x14ac:dyDescent="0.3">
      <c r="A638">
        <v>37.685421307387912</v>
      </c>
      <c r="B638">
        <v>80.08612652778308</v>
      </c>
    </row>
    <row r="639" spans="1:2" x14ac:dyDescent="0.3">
      <c r="A639">
        <v>20.476729423280815</v>
      </c>
      <c r="B639">
        <v>45.900080798995965</v>
      </c>
    </row>
    <row r="640" spans="1:2" x14ac:dyDescent="0.3">
      <c r="A640">
        <v>29.328201280304324</v>
      </c>
      <c r="B640">
        <v>62.774478193587271</v>
      </c>
    </row>
    <row r="641" spans="1:2" x14ac:dyDescent="0.3">
      <c r="A641">
        <v>14.420224215393894</v>
      </c>
      <c r="B641">
        <v>33.31664297350251</v>
      </c>
    </row>
    <row r="642" spans="1:2" x14ac:dyDescent="0.3">
      <c r="A642">
        <v>39.51343280574207</v>
      </c>
      <c r="B642">
        <v>83.362048131399604</v>
      </c>
    </row>
    <row r="643" spans="1:2" x14ac:dyDescent="0.3">
      <c r="A643">
        <v>31.892410165780309</v>
      </c>
      <c r="B643">
        <v>68.220120036159187</v>
      </c>
    </row>
    <row r="644" spans="1:2" x14ac:dyDescent="0.3">
      <c r="A644">
        <v>44.089930425227813</v>
      </c>
      <c r="B644">
        <v>93.027099617195631</v>
      </c>
    </row>
    <row r="645" spans="1:2" x14ac:dyDescent="0.3">
      <c r="A645">
        <v>69.817178026643234</v>
      </c>
      <c r="B645">
        <v>144.54835272241314</v>
      </c>
    </row>
    <row r="646" spans="1:2" x14ac:dyDescent="0.3">
      <c r="A646">
        <v>73.305397631433777</v>
      </c>
      <c r="B646">
        <v>151.2786906665568</v>
      </c>
    </row>
    <row r="647" spans="1:2" x14ac:dyDescent="0.3">
      <c r="A647">
        <v>23.781960941182184</v>
      </c>
      <c r="B647">
        <v>51.747215763718565</v>
      </c>
    </row>
    <row r="648" spans="1:2" x14ac:dyDescent="0.3">
      <c r="A648">
        <v>61.26663621367954</v>
      </c>
      <c r="B648">
        <v>126.67961553555142</v>
      </c>
    </row>
    <row r="649" spans="1:2" x14ac:dyDescent="0.3">
      <c r="A649">
        <v>43.982025494189152</v>
      </c>
      <c r="B649">
        <v>92.230271325605997</v>
      </c>
    </row>
    <row r="650" spans="1:2" x14ac:dyDescent="0.3">
      <c r="A650">
        <v>19.998295090238294</v>
      </c>
      <c r="B650">
        <v>44.703911935369973</v>
      </c>
    </row>
    <row r="651" spans="1:2" x14ac:dyDescent="0.3">
      <c r="A651">
        <v>69.754416286512935</v>
      </c>
      <c r="B651">
        <v>143.56826798526592</v>
      </c>
    </row>
    <row r="652" spans="1:2" x14ac:dyDescent="0.3">
      <c r="A652">
        <v>55.973961555477679</v>
      </c>
      <c r="B652">
        <v>116.79049095473566</v>
      </c>
    </row>
    <row r="653" spans="1:2" x14ac:dyDescent="0.3">
      <c r="A653">
        <v>57.102404295390926</v>
      </c>
      <c r="B653">
        <v>119.02256050650115</v>
      </c>
    </row>
    <row r="654" spans="1:2" x14ac:dyDescent="0.3">
      <c r="A654">
        <v>77.593980583780862</v>
      </c>
      <c r="B654">
        <v>159.95593046588371</v>
      </c>
    </row>
    <row r="655" spans="1:2" x14ac:dyDescent="0.3">
      <c r="A655">
        <v>69.641744691630805</v>
      </c>
      <c r="B655">
        <v>143.72522267283188</v>
      </c>
    </row>
    <row r="656" spans="1:2" x14ac:dyDescent="0.3">
      <c r="A656">
        <v>15.983448779190986</v>
      </c>
      <c r="B656">
        <v>36.551365876280677</v>
      </c>
    </row>
    <row r="657" spans="1:2" x14ac:dyDescent="0.3">
      <c r="A657">
        <v>65.601636579626714</v>
      </c>
      <c r="B657">
        <v>135.46923477160911</v>
      </c>
    </row>
    <row r="658" spans="1:2" x14ac:dyDescent="0.3">
      <c r="A658">
        <v>19.776645010963009</v>
      </c>
      <c r="B658">
        <v>44.186193595087921</v>
      </c>
    </row>
    <row r="659" spans="1:2" x14ac:dyDescent="0.3">
      <c r="A659">
        <v>47.916181864948314</v>
      </c>
      <c r="B659">
        <v>100.18166848115284</v>
      </c>
    </row>
    <row r="660" spans="1:2" x14ac:dyDescent="0.3">
      <c r="A660">
        <v>46.360247941133728</v>
      </c>
      <c r="B660">
        <v>97.256052174058382</v>
      </c>
    </row>
    <row r="661" spans="1:2" x14ac:dyDescent="0.3">
      <c r="A661">
        <v>65.81656623543897</v>
      </c>
      <c r="B661">
        <v>135.96364194491562</v>
      </c>
    </row>
    <row r="662" spans="1:2" x14ac:dyDescent="0.3">
      <c r="A662">
        <v>25.661650651873963</v>
      </c>
      <c r="B662">
        <v>56.102077367292814</v>
      </c>
    </row>
    <row r="663" spans="1:2" x14ac:dyDescent="0.3">
      <c r="A663">
        <v>27.78097790731109</v>
      </c>
      <c r="B663">
        <v>59.738403539065544</v>
      </c>
    </row>
    <row r="664" spans="1:2" x14ac:dyDescent="0.3">
      <c r="A664">
        <v>14.470090703034485</v>
      </c>
      <c r="B664">
        <v>33.843403347983916</v>
      </c>
    </row>
    <row r="665" spans="1:2" x14ac:dyDescent="0.3">
      <c r="A665">
        <v>34.835281113243347</v>
      </c>
      <c r="B665">
        <v>73.915153140932631</v>
      </c>
    </row>
    <row r="666" spans="1:2" x14ac:dyDescent="0.3">
      <c r="A666">
        <v>76.23794970210983</v>
      </c>
      <c r="B666">
        <v>156.6376696035727</v>
      </c>
    </row>
    <row r="667" spans="1:2" x14ac:dyDescent="0.3">
      <c r="A667">
        <v>36.612203850129958</v>
      </c>
      <c r="B667">
        <v>78.116776680522364</v>
      </c>
    </row>
    <row r="668" spans="1:2" x14ac:dyDescent="0.3">
      <c r="A668">
        <v>39.694529383009524</v>
      </c>
      <c r="B668">
        <v>83.426035740305679</v>
      </c>
    </row>
    <row r="669" spans="1:2" x14ac:dyDescent="0.3">
      <c r="A669">
        <v>53.829374159094918</v>
      </c>
      <c r="B669">
        <v>112.46914439969011</v>
      </c>
    </row>
    <row r="670" spans="1:2" x14ac:dyDescent="0.3">
      <c r="A670">
        <v>73.627609189320708</v>
      </c>
      <c r="B670">
        <v>151.56691511534851</v>
      </c>
    </row>
    <row r="671" spans="1:2" x14ac:dyDescent="0.3">
      <c r="A671">
        <v>40.839973237198571</v>
      </c>
      <c r="B671">
        <v>86.201549598992429</v>
      </c>
    </row>
    <row r="672" spans="1:2" x14ac:dyDescent="0.3">
      <c r="A672">
        <v>14.052156705453282</v>
      </c>
      <c r="B672">
        <v>32.133003866771119</v>
      </c>
    </row>
    <row r="673" spans="1:2" x14ac:dyDescent="0.3">
      <c r="A673">
        <v>11.379569982816992</v>
      </c>
      <c r="B673">
        <v>26.863345174603634</v>
      </c>
    </row>
    <row r="674" spans="1:2" x14ac:dyDescent="0.3">
      <c r="A674">
        <v>39.487757788198863</v>
      </c>
      <c r="B674">
        <v>83.148996716362873</v>
      </c>
    </row>
    <row r="675" spans="1:2" x14ac:dyDescent="0.3">
      <c r="A675">
        <v>37.754937843856709</v>
      </c>
      <c r="B675">
        <v>80.301329397526231</v>
      </c>
    </row>
    <row r="676" spans="1:2" x14ac:dyDescent="0.3">
      <c r="A676">
        <v>28.434646257417484</v>
      </c>
      <c r="B676">
        <v>61.653440793661623</v>
      </c>
    </row>
    <row r="677" spans="1:2" x14ac:dyDescent="0.3">
      <c r="A677">
        <v>35.846224997954799</v>
      </c>
      <c r="B677">
        <v>76.39663285512934</v>
      </c>
    </row>
    <row r="678" spans="1:2" x14ac:dyDescent="0.3">
      <c r="A678">
        <v>31.048803681579564</v>
      </c>
      <c r="B678">
        <v>66.976401703981807</v>
      </c>
    </row>
    <row r="679" spans="1:2" x14ac:dyDescent="0.3">
      <c r="A679">
        <v>48.064676347645701</v>
      </c>
      <c r="B679">
        <v>101.09676613352958</v>
      </c>
    </row>
    <row r="680" spans="1:2" x14ac:dyDescent="0.3">
      <c r="A680">
        <v>48.176200865635629</v>
      </c>
      <c r="B680">
        <v>101.04528176074642</v>
      </c>
    </row>
    <row r="681" spans="1:2" x14ac:dyDescent="0.3">
      <c r="A681">
        <v>13.049308350173032</v>
      </c>
      <c r="B681">
        <v>30.507346008101855</v>
      </c>
    </row>
    <row r="682" spans="1:2" x14ac:dyDescent="0.3">
      <c r="A682">
        <v>25.599856602384804</v>
      </c>
      <c r="B682">
        <v>55.550543397187198</v>
      </c>
    </row>
    <row r="683" spans="1:2" x14ac:dyDescent="0.3">
      <c r="A683">
        <v>30.73770426974346</v>
      </c>
      <c r="B683">
        <v>66.238326530587287</v>
      </c>
    </row>
    <row r="684" spans="1:2" x14ac:dyDescent="0.3">
      <c r="A684">
        <v>62.428364979927473</v>
      </c>
      <c r="B684">
        <v>129.11832931712718</v>
      </c>
    </row>
    <row r="685" spans="1:2" x14ac:dyDescent="0.3">
      <c r="A685">
        <v>66.901821069292552</v>
      </c>
      <c r="B685">
        <v>137.91012034355063</v>
      </c>
    </row>
    <row r="686" spans="1:2" x14ac:dyDescent="0.3">
      <c r="A686">
        <v>22.819673286545715</v>
      </c>
      <c r="B686">
        <v>49.887419844259824</v>
      </c>
    </row>
    <row r="687" spans="1:2" x14ac:dyDescent="0.3">
      <c r="A687">
        <v>53.05331160285035</v>
      </c>
      <c r="B687">
        <v>110.34882889978452</v>
      </c>
    </row>
    <row r="688" spans="1:2" x14ac:dyDescent="0.3">
      <c r="A688">
        <v>69.997504430370228</v>
      </c>
      <c r="B688">
        <v>639.8870744165938</v>
      </c>
    </row>
    <row r="689" spans="1:2" x14ac:dyDescent="0.3">
      <c r="A689">
        <v>75.248017639834629</v>
      </c>
      <c r="B689">
        <v>155.10220608771715</v>
      </c>
    </row>
    <row r="690" spans="1:2" x14ac:dyDescent="0.3">
      <c r="A690">
        <v>69.771979820198936</v>
      </c>
      <c r="B690">
        <v>144.07117976028553</v>
      </c>
    </row>
    <row r="691" spans="1:2" x14ac:dyDescent="0.3">
      <c r="A691">
        <v>19.295006934207219</v>
      </c>
      <c r="B691">
        <v>43.253707362725578</v>
      </c>
    </row>
    <row r="692" spans="1:2" x14ac:dyDescent="0.3">
      <c r="A692">
        <v>72.305484038049087</v>
      </c>
      <c r="B692">
        <v>149.05737157311876</v>
      </c>
    </row>
    <row r="693" spans="1:2" x14ac:dyDescent="0.3">
      <c r="A693">
        <v>53.58113368040717</v>
      </c>
      <c r="B693">
        <v>111.99303420217788</v>
      </c>
    </row>
    <row r="694" spans="1:2" x14ac:dyDescent="0.3">
      <c r="A694">
        <v>34.337485519387585</v>
      </c>
      <c r="B694">
        <v>73.302876980580848</v>
      </c>
    </row>
    <row r="695" spans="1:2" x14ac:dyDescent="0.3">
      <c r="A695">
        <v>28.717444106589678</v>
      </c>
      <c r="B695">
        <v>62.264923849770916</v>
      </c>
    </row>
    <row r="696" spans="1:2" x14ac:dyDescent="0.3">
      <c r="A696">
        <v>33.022726013666549</v>
      </c>
      <c r="B696">
        <v>70.279588658147929</v>
      </c>
    </row>
    <row r="697" spans="1:2" x14ac:dyDescent="0.3">
      <c r="A697">
        <v>67.680039993796939</v>
      </c>
      <c r="B697">
        <v>140.33726063646188</v>
      </c>
    </row>
    <row r="698" spans="1:2" x14ac:dyDescent="0.3">
      <c r="A698">
        <v>75.087663218194237</v>
      </c>
      <c r="B698">
        <v>154.64152713575476</v>
      </c>
    </row>
    <row r="699" spans="1:2" x14ac:dyDescent="0.3">
      <c r="A699">
        <v>49.340551440169726</v>
      </c>
      <c r="B699">
        <v>103.39898996395064</v>
      </c>
    </row>
    <row r="700" spans="1:2" x14ac:dyDescent="0.3">
      <c r="A700">
        <v>62.002076774637338</v>
      </c>
      <c r="B700">
        <v>128.21668991479677</v>
      </c>
    </row>
    <row r="701" spans="1:2" x14ac:dyDescent="0.3">
      <c r="A701">
        <v>33.231443944494082</v>
      </c>
      <c r="B701">
        <v>70.494263822822816</v>
      </c>
    </row>
    <row r="702" spans="1:2" x14ac:dyDescent="0.3">
      <c r="A702">
        <v>77.181286289122809</v>
      </c>
      <c r="B702">
        <v>158.6423562567218</v>
      </c>
    </row>
    <row r="703" spans="1:2" x14ac:dyDescent="0.3">
      <c r="A703">
        <v>12.412507370470916</v>
      </c>
      <c r="B703">
        <v>29.559252923060367</v>
      </c>
    </row>
    <row r="704" spans="1:2" x14ac:dyDescent="0.3">
      <c r="A704">
        <v>26.458709021484783</v>
      </c>
      <c r="B704">
        <v>57.560834691622709</v>
      </c>
    </row>
    <row r="705" spans="1:2" x14ac:dyDescent="0.3">
      <c r="A705">
        <v>41.960481327396693</v>
      </c>
      <c r="B705">
        <v>88.571757797596973</v>
      </c>
    </row>
    <row r="706" spans="1:2" x14ac:dyDescent="0.3">
      <c r="A706">
        <v>62.96193118297429</v>
      </c>
      <c r="B706">
        <v>130.05501386408989</v>
      </c>
    </row>
    <row r="707" spans="1:2" x14ac:dyDescent="0.3">
      <c r="A707">
        <v>57.256256273741386</v>
      </c>
      <c r="B707">
        <v>118.79500938393693</v>
      </c>
    </row>
    <row r="708" spans="1:2" x14ac:dyDescent="0.3">
      <c r="A708">
        <v>60.429403345202516</v>
      </c>
      <c r="B708">
        <v>125.18680498588657</v>
      </c>
    </row>
    <row r="709" spans="1:2" x14ac:dyDescent="0.3">
      <c r="A709">
        <v>60.930630968772171</v>
      </c>
      <c r="B709">
        <v>126.21526849100927</v>
      </c>
    </row>
    <row r="710" spans="1:2" x14ac:dyDescent="0.3">
      <c r="A710">
        <v>34.030612912468321</v>
      </c>
      <c r="B710">
        <v>72.125152084971504</v>
      </c>
    </row>
    <row r="711" spans="1:2" x14ac:dyDescent="0.3">
      <c r="A711">
        <v>73.642859983749474</v>
      </c>
      <c r="B711">
        <v>151.86678159988796</v>
      </c>
    </row>
    <row r="712" spans="1:2" x14ac:dyDescent="0.3">
      <c r="A712">
        <v>12.603902146007442</v>
      </c>
      <c r="B712">
        <v>29.514103045986417</v>
      </c>
    </row>
    <row r="713" spans="1:2" x14ac:dyDescent="0.3">
      <c r="A713">
        <v>63.568796640604525</v>
      </c>
      <c r="B713">
        <v>131.50033553416517</v>
      </c>
    </row>
    <row r="714" spans="1:2" x14ac:dyDescent="0.3">
      <c r="A714">
        <v>61.188267693837695</v>
      </c>
      <c r="B714">
        <v>127.23978123332428</v>
      </c>
    </row>
    <row r="715" spans="1:2" x14ac:dyDescent="0.3">
      <c r="A715">
        <v>50.865681341791401</v>
      </c>
      <c r="B715">
        <v>106.18360901725514</v>
      </c>
    </row>
    <row r="716" spans="1:2" x14ac:dyDescent="0.3">
      <c r="A716">
        <v>66.419089518026794</v>
      </c>
      <c r="B716">
        <v>137.1076093609704</v>
      </c>
    </row>
    <row r="717" spans="1:2" x14ac:dyDescent="0.3">
      <c r="A717">
        <v>24.676916087370728</v>
      </c>
      <c r="B717">
        <v>53.543406759043606</v>
      </c>
    </row>
    <row r="718" spans="1:2" x14ac:dyDescent="0.3">
      <c r="A718">
        <v>58.045806264480802</v>
      </c>
      <c r="B718">
        <v>120.60905202897408</v>
      </c>
    </row>
    <row r="719" spans="1:2" x14ac:dyDescent="0.3">
      <c r="A719">
        <v>16.431610786757826</v>
      </c>
      <c r="B719">
        <v>37.024196597882337</v>
      </c>
    </row>
    <row r="720" spans="1:2" x14ac:dyDescent="0.3">
      <c r="A720">
        <v>20.98513135660766</v>
      </c>
      <c r="B720">
        <v>46.591393404161792</v>
      </c>
    </row>
    <row r="721" spans="1:2" x14ac:dyDescent="0.3">
      <c r="A721">
        <v>53.791673403670671</v>
      </c>
      <c r="B721">
        <v>112.17834259841568</v>
      </c>
    </row>
    <row r="722" spans="1:2" x14ac:dyDescent="0.3">
      <c r="A722">
        <v>74.14828484542771</v>
      </c>
      <c r="B722">
        <v>152.53822054567959</v>
      </c>
    </row>
    <row r="723" spans="1:2" x14ac:dyDescent="0.3">
      <c r="A723">
        <v>48.184744107359485</v>
      </c>
      <c r="B723">
        <v>101.01536892142029</v>
      </c>
    </row>
    <row r="724" spans="1:2" x14ac:dyDescent="0.3">
      <c r="A724">
        <v>74.729325221282323</v>
      </c>
      <c r="B724">
        <v>153.85428618160026</v>
      </c>
    </row>
    <row r="725" spans="1:2" x14ac:dyDescent="0.3">
      <c r="A725">
        <v>12.646531672835643</v>
      </c>
      <c r="B725">
        <v>29.503432502979809</v>
      </c>
    </row>
    <row r="726" spans="1:2" x14ac:dyDescent="0.3">
      <c r="A726">
        <v>43.761485496949554</v>
      </c>
      <c r="B726">
        <v>92.025769026698143</v>
      </c>
    </row>
    <row r="727" spans="1:2" x14ac:dyDescent="0.3">
      <c r="A727">
        <v>71.010418947463847</v>
      </c>
      <c r="B727">
        <v>146.40154018654147</v>
      </c>
    </row>
    <row r="728" spans="1:2" x14ac:dyDescent="0.3">
      <c r="A728">
        <v>12.813227920997459</v>
      </c>
      <c r="B728">
        <v>30.474484154023415</v>
      </c>
    </row>
    <row r="729" spans="1:2" x14ac:dyDescent="0.3">
      <c r="A729">
        <v>68.524191459170936</v>
      </c>
      <c r="B729">
        <v>141.61450364934259</v>
      </c>
    </row>
    <row r="730" spans="1:2" x14ac:dyDescent="0.3">
      <c r="A730">
        <v>48.427727157018751</v>
      </c>
      <c r="B730">
        <v>101.79657708006449</v>
      </c>
    </row>
    <row r="731" spans="1:2" x14ac:dyDescent="0.3">
      <c r="A731">
        <v>60.723073431736317</v>
      </c>
      <c r="B731">
        <v>125.52160534096028</v>
      </c>
    </row>
    <row r="732" spans="1:2" x14ac:dyDescent="0.3">
      <c r="A732">
        <v>10.23040903695852</v>
      </c>
      <c r="B732">
        <v>25.229381686117094</v>
      </c>
    </row>
    <row r="733" spans="1:2" x14ac:dyDescent="0.3">
      <c r="A733">
        <v>19.245323999516184</v>
      </c>
      <c r="B733">
        <v>42.600539149382172</v>
      </c>
    </row>
    <row r="734" spans="1:2" x14ac:dyDescent="0.3">
      <c r="A734">
        <v>59.980698269040175</v>
      </c>
      <c r="B734">
        <v>124.69329444201786</v>
      </c>
    </row>
    <row r="735" spans="1:2" x14ac:dyDescent="0.3">
      <c r="A735">
        <v>67.509003634156215</v>
      </c>
      <c r="B735">
        <v>139.58230113068657</v>
      </c>
    </row>
    <row r="736" spans="1:2" x14ac:dyDescent="0.3">
      <c r="A736">
        <v>70.306859820124856</v>
      </c>
      <c r="B736">
        <v>145.39373672035026</v>
      </c>
    </row>
    <row r="737" spans="1:2" x14ac:dyDescent="0.3">
      <c r="A737">
        <v>17.296541216774919</v>
      </c>
      <c r="B737">
        <v>38.820805132976744</v>
      </c>
    </row>
    <row r="738" spans="1:2" x14ac:dyDescent="0.3">
      <c r="A738">
        <v>66.399224649802989</v>
      </c>
      <c r="B738">
        <v>137.01015728108842</v>
      </c>
    </row>
    <row r="739" spans="1:2" x14ac:dyDescent="0.3">
      <c r="A739">
        <v>46.35038479681063</v>
      </c>
      <c r="B739">
        <v>97.078371853593978</v>
      </c>
    </row>
    <row r="740" spans="1:2" x14ac:dyDescent="0.3">
      <c r="A740">
        <v>63.804366121158679</v>
      </c>
      <c r="B740">
        <v>131.8962925672665</v>
      </c>
    </row>
    <row r="741" spans="1:2" x14ac:dyDescent="0.3">
      <c r="A741">
        <v>43.03420969822141</v>
      </c>
      <c r="B741">
        <v>90.954846035394837</v>
      </c>
    </row>
    <row r="742" spans="1:2" x14ac:dyDescent="0.3">
      <c r="A742">
        <v>76.057779699330368</v>
      </c>
      <c r="B742">
        <v>156.31578387075038</v>
      </c>
    </row>
    <row r="743" spans="1:2" x14ac:dyDescent="0.3">
      <c r="A743">
        <v>70.5394694991748</v>
      </c>
      <c r="B743">
        <v>145.73965580436902</v>
      </c>
    </row>
    <row r="744" spans="1:2" x14ac:dyDescent="0.3">
      <c r="A744">
        <v>31.033215088128397</v>
      </c>
      <c r="B744">
        <v>66.467583832607502</v>
      </c>
    </row>
    <row r="745" spans="1:2" x14ac:dyDescent="0.3">
      <c r="A745">
        <v>47.26763425244522</v>
      </c>
      <c r="B745">
        <v>98.91473579010173</v>
      </c>
    </row>
    <row r="746" spans="1:2" x14ac:dyDescent="0.3">
      <c r="A746">
        <v>59.322441283468329</v>
      </c>
      <c r="B746">
        <v>123.23074505425186</v>
      </c>
    </row>
    <row r="747" spans="1:2" x14ac:dyDescent="0.3">
      <c r="A747">
        <v>35.503670963359127</v>
      </c>
      <c r="B747">
        <v>75.596865524154694</v>
      </c>
    </row>
    <row r="748" spans="1:2" x14ac:dyDescent="0.3">
      <c r="A748">
        <v>43.264407756222838</v>
      </c>
      <c r="B748">
        <v>90.654809727594014</v>
      </c>
    </row>
    <row r="749" spans="1:2" x14ac:dyDescent="0.3">
      <c r="A749">
        <v>62.655200402995384</v>
      </c>
      <c r="B749">
        <v>129.47837420202563</v>
      </c>
    </row>
    <row r="750" spans="1:2" x14ac:dyDescent="0.3">
      <c r="A750">
        <v>17.115382891065156</v>
      </c>
      <c r="B750">
        <v>38.744766442557648</v>
      </c>
    </row>
    <row r="751" spans="1:2" x14ac:dyDescent="0.3">
      <c r="A751">
        <v>65.856718543264137</v>
      </c>
      <c r="B751">
        <v>136.43570184322689</v>
      </c>
    </row>
    <row r="752" spans="1:2" x14ac:dyDescent="0.3">
      <c r="A752">
        <v>26.058696181916677</v>
      </c>
      <c r="B752">
        <v>56.364136352499983</v>
      </c>
    </row>
    <row r="753" spans="1:2" x14ac:dyDescent="0.3">
      <c r="A753">
        <v>31.805856449175462</v>
      </c>
      <c r="B753">
        <v>68.087571354099069</v>
      </c>
    </row>
    <row r="754" spans="1:2" x14ac:dyDescent="0.3">
      <c r="A754">
        <v>78.154597221563691</v>
      </c>
      <c r="B754">
        <v>160.47045534369389</v>
      </c>
    </row>
    <row r="755" spans="1:2" x14ac:dyDescent="0.3">
      <c r="A755">
        <v>41.058992526343751</v>
      </c>
      <c r="B755">
        <v>86.649530675163703</v>
      </c>
    </row>
    <row r="756" spans="1:2" x14ac:dyDescent="0.3">
      <c r="A756">
        <v>55.767395606912444</v>
      </c>
      <c r="B756">
        <v>115.60193058432856</v>
      </c>
    </row>
    <row r="757" spans="1:2" x14ac:dyDescent="0.3">
      <c r="A757">
        <v>57.310487745578357</v>
      </c>
      <c r="B757">
        <v>118.95538009379071</v>
      </c>
    </row>
    <row r="758" spans="1:2" x14ac:dyDescent="0.3">
      <c r="A758">
        <v>16.078891532524104</v>
      </c>
      <c r="B758">
        <v>36.167104352433313</v>
      </c>
    </row>
    <row r="759" spans="1:2" x14ac:dyDescent="0.3">
      <c r="A759">
        <v>60.629263652470343</v>
      </c>
      <c r="B759">
        <v>125.36681246774616</v>
      </c>
    </row>
    <row r="760" spans="1:2" x14ac:dyDescent="0.3">
      <c r="A760">
        <v>63.617929462234173</v>
      </c>
      <c r="B760">
        <v>131.32812747261667</v>
      </c>
    </row>
    <row r="761" spans="1:2" x14ac:dyDescent="0.3">
      <c r="A761">
        <v>73.857184867148291</v>
      </c>
      <c r="B761">
        <v>152.31920170849384</v>
      </c>
    </row>
    <row r="762" spans="1:2" x14ac:dyDescent="0.3">
      <c r="A762">
        <v>60.594619895366755</v>
      </c>
      <c r="B762">
        <v>126.00065745614091</v>
      </c>
    </row>
    <row r="763" spans="1:2" x14ac:dyDescent="0.3">
      <c r="A763">
        <v>44.269075791886436</v>
      </c>
      <c r="B763">
        <v>93.188034364165333</v>
      </c>
    </row>
    <row r="764" spans="1:2" x14ac:dyDescent="0.3">
      <c r="A764">
        <v>39.431483895541291</v>
      </c>
      <c r="B764">
        <v>82.921665052430669</v>
      </c>
    </row>
    <row r="765" spans="1:2" x14ac:dyDescent="0.3">
      <c r="A765">
        <v>56.973511631260173</v>
      </c>
      <c r="B765">
        <v>118.62022841751478</v>
      </c>
    </row>
    <row r="766" spans="1:2" x14ac:dyDescent="0.3">
      <c r="A766">
        <v>37.303608010889882</v>
      </c>
      <c r="B766">
        <v>79.320079000079375</v>
      </c>
    </row>
    <row r="767" spans="1:2" x14ac:dyDescent="0.3">
      <c r="A767">
        <v>59.971847661457012</v>
      </c>
      <c r="B767">
        <v>124.44705545112051</v>
      </c>
    </row>
    <row r="768" spans="1:2" x14ac:dyDescent="0.3">
      <c r="A768">
        <v>47.54513521856029</v>
      </c>
      <c r="B768">
        <v>99.837962591381554</v>
      </c>
    </row>
    <row r="769" spans="1:2" x14ac:dyDescent="0.3">
      <c r="A769">
        <v>76.477899087242704</v>
      </c>
      <c r="B769">
        <v>157.43890167228795</v>
      </c>
    </row>
    <row r="770" spans="1:2" x14ac:dyDescent="0.3">
      <c r="A770">
        <v>40.36563673797027</v>
      </c>
      <c r="B770">
        <v>85.551673213179527</v>
      </c>
    </row>
    <row r="771" spans="1:2" x14ac:dyDescent="0.3">
      <c r="A771">
        <v>64.131468429244705</v>
      </c>
      <c r="B771">
        <v>132.80715737934204</v>
      </c>
    </row>
    <row r="772" spans="1:2" x14ac:dyDescent="0.3">
      <c r="A772">
        <v>40.148844031643073</v>
      </c>
      <c r="B772">
        <v>84.367524739248822</v>
      </c>
    </row>
    <row r="773" spans="1:2" x14ac:dyDescent="0.3">
      <c r="A773">
        <v>61.087563410707524</v>
      </c>
      <c r="B773">
        <v>126.49296578766614</v>
      </c>
    </row>
    <row r="774" spans="1:2" x14ac:dyDescent="0.3">
      <c r="A774">
        <v>76.346869811939541</v>
      </c>
      <c r="B774">
        <v>156.98412943281892</v>
      </c>
    </row>
    <row r="775" spans="1:2" x14ac:dyDescent="0.3">
      <c r="A775">
        <v>17.39934108239845</v>
      </c>
      <c r="B775">
        <v>39.681975835828489</v>
      </c>
    </row>
    <row r="776" spans="1:2" x14ac:dyDescent="0.3">
      <c r="A776">
        <v>58.042568357426426</v>
      </c>
      <c r="B776">
        <v>120.37992152493699</v>
      </c>
    </row>
    <row r="777" spans="1:2" x14ac:dyDescent="0.3">
      <c r="A777">
        <v>31.108709207884292</v>
      </c>
      <c r="B777">
        <v>66.363415552858271</v>
      </c>
    </row>
    <row r="778" spans="1:2" x14ac:dyDescent="0.3">
      <c r="A778">
        <v>37.324352542511292</v>
      </c>
      <c r="B778">
        <v>78.979709460702139</v>
      </c>
    </row>
    <row r="779" spans="1:2" x14ac:dyDescent="0.3">
      <c r="A779">
        <v>51.008184330250529</v>
      </c>
      <c r="B779">
        <v>106.84422185120879</v>
      </c>
    </row>
    <row r="780" spans="1:2" x14ac:dyDescent="0.3">
      <c r="A780">
        <v>48.289970222214251</v>
      </c>
      <c r="B780">
        <v>101.46579522740127</v>
      </c>
    </row>
    <row r="781" spans="1:2" x14ac:dyDescent="0.3">
      <c r="A781">
        <v>79.24620061828027</v>
      </c>
      <c r="B781">
        <v>163.340396348485</v>
      </c>
    </row>
    <row r="782" spans="1:2" x14ac:dyDescent="0.3">
      <c r="A782">
        <v>17.840913252890907</v>
      </c>
      <c r="B782">
        <v>39.734540857836777</v>
      </c>
    </row>
    <row r="783" spans="1:2" x14ac:dyDescent="0.3">
      <c r="A783">
        <v>29.212835354078546</v>
      </c>
      <c r="B783">
        <v>62.4933364053948</v>
      </c>
    </row>
    <row r="784" spans="1:2" x14ac:dyDescent="0.3">
      <c r="A784">
        <v>17.824777244260694</v>
      </c>
      <c r="B784">
        <v>40.248416580684868</v>
      </c>
    </row>
    <row r="785" spans="1:2" x14ac:dyDescent="0.3">
      <c r="A785">
        <v>61.736014602143328</v>
      </c>
      <c r="B785">
        <v>127.50165430650169</v>
      </c>
    </row>
    <row r="786" spans="1:2" x14ac:dyDescent="0.3">
      <c r="A786">
        <v>38.945123924346646</v>
      </c>
      <c r="B786">
        <v>82.118814869213736</v>
      </c>
    </row>
    <row r="787" spans="1:2" x14ac:dyDescent="0.3">
      <c r="A787">
        <v>41.207446593544759</v>
      </c>
      <c r="B787">
        <v>86.568821160925651</v>
      </c>
    </row>
    <row r="788" spans="1:2" x14ac:dyDescent="0.3">
      <c r="A788">
        <v>51.320257130432026</v>
      </c>
      <c r="B788">
        <v>107.13871163082814</v>
      </c>
    </row>
    <row r="789" spans="1:2" x14ac:dyDescent="0.3">
      <c r="A789">
        <v>30.298558949027168</v>
      </c>
      <c r="B789">
        <v>65.41464570949887</v>
      </c>
    </row>
    <row r="790" spans="1:2" x14ac:dyDescent="0.3">
      <c r="A790">
        <v>76.12705853883314</v>
      </c>
      <c r="B790">
        <v>156.88456696185767</v>
      </c>
    </row>
    <row r="791" spans="1:2" x14ac:dyDescent="0.3">
      <c r="A791">
        <v>28.636587129385649</v>
      </c>
      <c r="B791">
        <v>61.837456950348759</v>
      </c>
    </row>
    <row r="792" spans="1:2" x14ac:dyDescent="0.3">
      <c r="A792">
        <v>44.298594539915172</v>
      </c>
      <c r="B792">
        <v>93.098877427277571</v>
      </c>
    </row>
    <row r="793" spans="1:2" x14ac:dyDescent="0.3">
      <c r="A793">
        <v>16.81457769580442</v>
      </c>
      <c r="B793">
        <v>38.304335022324842</v>
      </c>
    </row>
    <row r="794" spans="1:2" x14ac:dyDescent="0.3">
      <c r="A794">
        <v>21.869846947557853</v>
      </c>
      <c r="B794">
        <v>48.094176437916794</v>
      </c>
    </row>
    <row r="795" spans="1:2" x14ac:dyDescent="0.3">
      <c r="A795">
        <v>37.530162091240072</v>
      </c>
      <c r="B795">
        <v>79.202369092196435</v>
      </c>
    </row>
    <row r="796" spans="1:2" x14ac:dyDescent="0.3">
      <c r="A796">
        <v>70.765167740660857</v>
      </c>
      <c r="B796">
        <v>146.0935080029966</v>
      </c>
    </row>
    <row r="797" spans="1:2" x14ac:dyDescent="0.3">
      <c r="A797">
        <v>20.387389974379161</v>
      </c>
      <c r="B797">
        <v>45.752494640693023</v>
      </c>
    </row>
    <row r="798" spans="1:2" x14ac:dyDescent="0.3">
      <c r="A798">
        <v>73.149286036023383</v>
      </c>
      <c r="B798">
        <v>150.92069664957583</v>
      </c>
    </row>
    <row r="799" spans="1:2" x14ac:dyDescent="0.3">
      <c r="A799">
        <v>22.255955855682902</v>
      </c>
      <c r="B799">
        <v>48.619324936180668</v>
      </c>
    </row>
    <row r="800" spans="1:2" x14ac:dyDescent="0.3">
      <c r="A800">
        <v>10.628158296544463</v>
      </c>
      <c r="B800">
        <v>25.293667302134395</v>
      </c>
    </row>
    <row r="801" spans="1:2" x14ac:dyDescent="0.3">
      <c r="A801">
        <v>35.936107258742339</v>
      </c>
      <c r="B801">
        <v>76.738330936441102</v>
      </c>
    </row>
    <row r="802" spans="1:2" x14ac:dyDescent="0.3">
      <c r="A802">
        <v>43.244558412563833</v>
      </c>
      <c r="B802">
        <v>90.904566060934528</v>
      </c>
    </row>
    <row r="803" spans="1:2" x14ac:dyDescent="0.3">
      <c r="A803">
        <v>64.728829843672457</v>
      </c>
      <c r="B803">
        <v>133.6669821282739</v>
      </c>
    </row>
    <row r="804" spans="1:2" x14ac:dyDescent="0.3">
      <c r="A804">
        <v>72.985344382130279</v>
      </c>
      <c r="B804">
        <v>150.67787585148488</v>
      </c>
    </row>
    <row r="805" spans="1:2" x14ac:dyDescent="0.3">
      <c r="A805">
        <v>30.826170894417469</v>
      </c>
      <c r="B805">
        <v>66.186264223896686</v>
      </c>
    </row>
    <row r="806" spans="1:2" x14ac:dyDescent="0.3">
      <c r="A806">
        <v>73.705933399902534</v>
      </c>
      <c r="B806">
        <v>151.87749665213647</v>
      </c>
    </row>
    <row r="807" spans="1:2" x14ac:dyDescent="0.3">
      <c r="A807">
        <v>44.298520710813889</v>
      </c>
      <c r="B807">
        <v>93.109797687281855</v>
      </c>
    </row>
    <row r="808" spans="1:2" x14ac:dyDescent="0.3">
      <c r="A808">
        <v>37.645289157349069</v>
      </c>
      <c r="B808">
        <v>79.950807083878544</v>
      </c>
    </row>
    <row r="809" spans="1:2" x14ac:dyDescent="0.3">
      <c r="A809">
        <v>50.886781524726537</v>
      </c>
      <c r="B809">
        <v>106.15159369921756</v>
      </c>
    </row>
    <row r="810" spans="1:2" x14ac:dyDescent="0.3">
      <c r="A810">
        <v>31.639778339216857</v>
      </c>
      <c r="B810">
        <v>67.834959589874131</v>
      </c>
    </row>
    <row r="811" spans="1:2" x14ac:dyDescent="0.3">
      <c r="A811">
        <v>77.421508653860144</v>
      </c>
      <c r="B811">
        <v>159.61102874534572</v>
      </c>
    </row>
    <row r="812" spans="1:2" x14ac:dyDescent="0.3">
      <c r="A812">
        <v>44.79409249450903</v>
      </c>
      <c r="B812">
        <v>94.587921163742067</v>
      </c>
    </row>
    <row r="813" spans="1:2" x14ac:dyDescent="0.3">
      <c r="A813">
        <v>70.707866237588945</v>
      </c>
      <c r="B813">
        <v>146.07641594990213</v>
      </c>
    </row>
    <row r="814" spans="1:2" x14ac:dyDescent="0.3">
      <c r="A814">
        <v>48.164499523871157</v>
      </c>
      <c r="B814">
        <v>100.91584096043076</v>
      </c>
    </row>
    <row r="815" spans="1:2" x14ac:dyDescent="0.3">
      <c r="A815">
        <v>17.27658418957941</v>
      </c>
      <c r="B815">
        <v>38.792503626589863</v>
      </c>
    </row>
    <row r="816" spans="1:2" x14ac:dyDescent="0.3">
      <c r="A816">
        <v>42.187171925021374</v>
      </c>
      <c r="B816">
        <v>88.471595378039183</v>
      </c>
    </row>
    <row r="817" spans="1:2" x14ac:dyDescent="0.3">
      <c r="A817">
        <v>70.993160344160543</v>
      </c>
      <c r="B817">
        <v>146.06659530658484</v>
      </c>
    </row>
    <row r="818" spans="1:2" x14ac:dyDescent="0.3">
      <c r="A818">
        <v>35.053486508554585</v>
      </c>
      <c r="B818">
        <v>74.807682055873812</v>
      </c>
    </row>
    <row r="819" spans="1:2" x14ac:dyDescent="0.3">
      <c r="A819">
        <v>40.848369183682991</v>
      </c>
      <c r="B819">
        <v>86.51768161880959</v>
      </c>
    </row>
    <row r="820" spans="1:2" x14ac:dyDescent="0.3">
      <c r="A820">
        <v>34.503480758720499</v>
      </c>
      <c r="B820">
        <v>73.537101979551224</v>
      </c>
    </row>
    <row r="821" spans="1:2" x14ac:dyDescent="0.3">
      <c r="A821">
        <v>32.052795846678997</v>
      </c>
      <c r="B821">
        <v>68.269329150251693</v>
      </c>
    </row>
    <row r="822" spans="1:2" x14ac:dyDescent="0.3">
      <c r="A822">
        <v>67.522554551167971</v>
      </c>
      <c r="B822">
        <v>139.79215299381454</v>
      </c>
    </row>
    <row r="823" spans="1:2" x14ac:dyDescent="0.3">
      <c r="A823">
        <v>38.973363892340885</v>
      </c>
      <c r="B823">
        <v>82.489670898833282</v>
      </c>
    </row>
    <row r="824" spans="1:2" x14ac:dyDescent="0.3">
      <c r="A824">
        <v>18.120645873675311</v>
      </c>
      <c r="B824">
        <v>40.50198286320461</v>
      </c>
    </row>
    <row r="825" spans="1:2" x14ac:dyDescent="0.3">
      <c r="A825">
        <v>63.059530291008045</v>
      </c>
      <c r="B825">
        <v>130.60221190451259</v>
      </c>
    </row>
    <row r="826" spans="1:2" x14ac:dyDescent="0.3">
      <c r="A826">
        <v>12.368540752559401</v>
      </c>
      <c r="B826">
        <v>29.388210133358747</v>
      </c>
    </row>
    <row r="827" spans="1:2" x14ac:dyDescent="0.3">
      <c r="A827">
        <v>32.103245904494599</v>
      </c>
      <c r="B827">
        <v>68.643639471424379</v>
      </c>
    </row>
    <row r="828" spans="1:2" x14ac:dyDescent="0.3">
      <c r="A828">
        <v>21.006405969904428</v>
      </c>
      <c r="B828">
        <v>46.343247831833914</v>
      </c>
    </row>
    <row r="829" spans="1:2" x14ac:dyDescent="0.3">
      <c r="A829">
        <v>42.740011844914612</v>
      </c>
      <c r="B829">
        <v>90.182864269121481</v>
      </c>
    </row>
    <row r="830" spans="1:2" x14ac:dyDescent="0.3">
      <c r="A830">
        <v>50.874052475700871</v>
      </c>
      <c r="B830">
        <v>106.2793647766555</v>
      </c>
    </row>
    <row r="831" spans="1:2" x14ac:dyDescent="0.3">
      <c r="A831">
        <v>27.717125851432776</v>
      </c>
      <c r="B831">
        <v>59.704208299914697</v>
      </c>
    </row>
    <row r="832" spans="1:2" x14ac:dyDescent="0.3">
      <c r="A832">
        <v>30.762821186091081</v>
      </c>
      <c r="B832">
        <v>65.700968708875521</v>
      </c>
    </row>
    <row r="833" spans="1:2" x14ac:dyDescent="0.3">
      <c r="A833">
        <v>18.819653276558849</v>
      </c>
      <c r="B833">
        <v>42.587649048188901</v>
      </c>
    </row>
    <row r="834" spans="1:2" x14ac:dyDescent="0.3">
      <c r="A834">
        <v>45.700480978771083</v>
      </c>
      <c r="B834">
        <v>96.052275202426642</v>
      </c>
    </row>
    <row r="835" spans="1:2" x14ac:dyDescent="0.3">
      <c r="A835">
        <v>12.792723898220411</v>
      </c>
      <c r="B835">
        <v>29.759849650820872</v>
      </c>
    </row>
    <row r="836" spans="1:2" x14ac:dyDescent="0.3">
      <c r="A836">
        <v>50.723407949755149</v>
      </c>
      <c r="B836">
        <v>106.21448111266982</v>
      </c>
    </row>
    <row r="837" spans="1:2" x14ac:dyDescent="0.3">
      <c r="A837">
        <v>46.829067443088107</v>
      </c>
      <c r="B837">
        <v>98.058422744470448</v>
      </c>
    </row>
    <row r="838" spans="1:2" x14ac:dyDescent="0.3">
      <c r="A838">
        <v>51.197683414067356</v>
      </c>
      <c r="B838">
        <v>107.17531841337912</v>
      </c>
    </row>
    <row r="839" spans="1:2" x14ac:dyDescent="0.3">
      <c r="A839">
        <v>11.321624286100306</v>
      </c>
      <c r="B839">
        <v>27.42952608205783</v>
      </c>
    </row>
    <row r="840" spans="1:2" x14ac:dyDescent="0.3">
      <c r="A840">
        <v>50.232927780041813</v>
      </c>
      <c r="B840">
        <v>104.86928123639095</v>
      </c>
    </row>
    <row r="841" spans="1:2" x14ac:dyDescent="0.3">
      <c r="A841">
        <v>53.280598350636907</v>
      </c>
      <c r="B841">
        <v>110.59965449868717</v>
      </c>
    </row>
    <row r="842" spans="1:2" x14ac:dyDescent="0.3">
      <c r="A842">
        <v>49.475086338955485</v>
      </c>
      <c r="B842">
        <v>103.25965648927728</v>
      </c>
    </row>
    <row r="843" spans="1:2" x14ac:dyDescent="0.3">
      <c r="A843">
        <v>30.195948479461652</v>
      </c>
      <c r="B843">
        <v>65.273981795941495</v>
      </c>
    </row>
    <row r="844" spans="1:2" x14ac:dyDescent="0.3">
      <c r="A844">
        <v>38.051915466948174</v>
      </c>
      <c r="B844">
        <v>80.959916855652395</v>
      </c>
    </row>
    <row r="845" spans="1:2" x14ac:dyDescent="0.3">
      <c r="A845">
        <v>39.327032517383245</v>
      </c>
      <c r="B845">
        <v>83.507664296406816</v>
      </c>
    </row>
    <row r="846" spans="1:2" x14ac:dyDescent="0.3">
      <c r="A846">
        <v>77.670538781863215</v>
      </c>
      <c r="B846">
        <v>160.32184159973733</v>
      </c>
    </row>
    <row r="847" spans="1:2" x14ac:dyDescent="0.3">
      <c r="A847">
        <v>17.640305075693249</v>
      </c>
      <c r="B847">
        <v>39.334056166985647</v>
      </c>
    </row>
    <row r="848" spans="1:2" x14ac:dyDescent="0.3">
      <c r="A848">
        <v>18.345381673172017</v>
      </c>
      <c r="B848">
        <v>41.051928769403567</v>
      </c>
    </row>
    <row r="849" spans="1:2" x14ac:dyDescent="0.3">
      <c r="A849">
        <v>31.361257156898294</v>
      </c>
      <c r="B849">
        <v>66.918605975400837</v>
      </c>
    </row>
    <row r="850" spans="1:2" x14ac:dyDescent="0.3">
      <c r="A850">
        <v>39.40586858819411</v>
      </c>
      <c r="B850">
        <v>83.791754694112313</v>
      </c>
    </row>
    <row r="851" spans="1:2" x14ac:dyDescent="0.3">
      <c r="A851">
        <v>49.27592988056427</v>
      </c>
      <c r="B851">
        <v>103.30341220596996</v>
      </c>
    </row>
    <row r="852" spans="1:2" x14ac:dyDescent="0.3">
      <c r="A852">
        <v>51.732557040223192</v>
      </c>
      <c r="B852">
        <v>107.59437638277932</v>
      </c>
    </row>
    <row r="853" spans="1:2" x14ac:dyDescent="0.3">
      <c r="A853">
        <v>73.139862130713496</v>
      </c>
      <c r="B853">
        <v>150.48587033129178</v>
      </c>
    </row>
    <row r="854" spans="1:2" x14ac:dyDescent="0.3">
      <c r="A854">
        <v>37.751653199779824</v>
      </c>
      <c r="B854">
        <v>79.893201907540416</v>
      </c>
    </row>
    <row r="855" spans="1:2" x14ac:dyDescent="0.3">
      <c r="A855">
        <v>19.714756762533067</v>
      </c>
      <c r="B855">
        <v>43.717909935338625</v>
      </c>
    </row>
    <row r="856" spans="1:2" x14ac:dyDescent="0.3">
      <c r="A856">
        <v>21.103524577334106</v>
      </c>
      <c r="B856">
        <v>46.489798848615401</v>
      </c>
    </row>
    <row r="857" spans="1:2" x14ac:dyDescent="0.3">
      <c r="A857">
        <v>44.92211321845447</v>
      </c>
      <c r="B857">
        <v>94.751519320225881</v>
      </c>
    </row>
    <row r="858" spans="1:2" x14ac:dyDescent="0.3">
      <c r="A858">
        <v>66.946206027369414</v>
      </c>
      <c r="B858">
        <v>138.31956594097556</v>
      </c>
    </row>
    <row r="859" spans="1:2" x14ac:dyDescent="0.3">
      <c r="A859">
        <v>52.135371356100201</v>
      </c>
      <c r="B859">
        <v>108.33974205087429</v>
      </c>
    </row>
    <row r="860" spans="1:2" x14ac:dyDescent="0.3">
      <c r="A860">
        <v>69.642003956564139</v>
      </c>
      <c r="B860">
        <v>143.43473497653179</v>
      </c>
    </row>
    <row r="861" spans="1:2" x14ac:dyDescent="0.3">
      <c r="A861">
        <v>37.737684637289462</v>
      </c>
      <c r="B861">
        <v>80.042143108666181</v>
      </c>
    </row>
    <row r="862" spans="1:2" x14ac:dyDescent="0.3">
      <c r="A862">
        <v>40.555615316913205</v>
      </c>
      <c r="B862">
        <v>85.722437202168081</v>
      </c>
    </row>
    <row r="863" spans="1:2" x14ac:dyDescent="0.3">
      <c r="A863">
        <v>31.742247101029161</v>
      </c>
      <c r="B863">
        <v>68.152959008956202</v>
      </c>
    </row>
    <row r="864" spans="1:2" x14ac:dyDescent="0.3">
      <c r="A864">
        <v>38.718036250708593</v>
      </c>
      <c r="B864">
        <v>82.253512141911912</v>
      </c>
    </row>
    <row r="865" spans="1:2" x14ac:dyDescent="0.3">
      <c r="A865">
        <v>27.987713984548645</v>
      </c>
      <c r="B865">
        <v>60.87576946755857</v>
      </c>
    </row>
    <row r="866" spans="1:2" x14ac:dyDescent="0.3">
      <c r="A866">
        <v>42.817008375905885</v>
      </c>
      <c r="B866">
        <v>90.46792941715357</v>
      </c>
    </row>
    <row r="867" spans="1:2" x14ac:dyDescent="0.3">
      <c r="A867">
        <v>18.688023983822632</v>
      </c>
      <c r="B867">
        <v>41.806364752540169</v>
      </c>
    </row>
    <row r="868" spans="1:2" x14ac:dyDescent="0.3">
      <c r="A868">
        <v>36.411423329788086</v>
      </c>
      <c r="B868">
        <v>77.247089622174016</v>
      </c>
    </row>
    <row r="869" spans="1:2" x14ac:dyDescent="0.3">
      <c r="A869">
        <v>49.55488815578871</v>
      </c>
      <c r="B869">
        <v>104.0337950621538</v>
      </c>
    </row>
    <row r="870" spans="1:2" x14ac:dyDescent="0.3">
      <c r="A870">
        <v>42.004203932497546</v>
      </c>
      <c r="B870">
        <v>88.483369409071088</v>
      </c>
    </row>
    <row r="871" spans="1:2" x14ac:dyDescent="0.3">
      <c r="A871">
        <v>27.70373971641239</v>
      </c>
      <c r="B871">
        <v>60.189827166671989</v>
      </c>
    </row>
    <row r="872" spans="1:2" x14ac:dyDescent="0.3">
      <c r="A872">
        <v>63.096700144780598</v>
      </c>
      <c r="B872">
        <v>130.39844936909481</v>
      </c>
    </row>
    <row r="873" spans="1:2" x14ac:dyDescent="0.3">
      <c r="A873">
        <v>43.612545328135127</v>
      </c>
      <c r="B873">
        <v>91.734657898184594</v>
      </c>
    </row>
    <row r="874" spans="1:2" x14ac:dyDescent="0.3">
      <c r="A874">
        <v>72.699880590709981</v>
      </c>
      <c r="B874">
        <v>150.35889065246496</v>
      </c>
    </row>
    <row r="875" spans="1:2" x14ac:dyDescent="0.3">
      <c r="A875">
        <v>56.345420351272452</v>
      </c>
      <c r="B875">
        <v>117.26823127592017</v>
      </c>
    </row>
    <row r="876" spans="1:2" x14ac:dyDescent="0.3">
      <c r="A876">
        <v>72.168169771580921</v>
      </c>
      <c r="B876">
        <v>148.99940823359836</v>
      </c>
    </row>
    <row r="877" spans="1:2" x14ac:dyDescent="0.3">
      <c r="A877">
        <v>65.096583119823237</v>
      </c>
      <c r="B877">
        <v>135.11697640722014</v>
      </c>
    </row>
    <row r="878" spans="1:2" x14ac:dyDescent="0.3">
      <c r="A878">
        <v>60.667722255957457</v>
      </c>
      <c r="B878">
        <v>126.23458250932376</v>
      </c>
    </row>
    <row r="879" spans="1:2" x14ac:dyDescent="0.3">
      <c r="A879">
        <v>78.433869832775045</v>
      </c>
      <c r="B879">
        <v>161.19815826373136</v>
      </c>
    </row>
    <row r="880" spans="1:2" x14ac:dyDescent="0.3">
      <c r="A880">
        <v>57.06969436249291</v>
      </c>
      <c r="B880">
        <v>118.59899940159345</v>
      </c>
    </row>
    <row r="881" spans="1:2" x14ac:dyDescent="0.3">
      <c r="A881">
        <v>64.047422102786982</v>
      </c>
      <c r="B881">
        <v>132.71001174370068</v>
      </c>
    </row>
    <row r="882" spans="1:2" x14ac:dyDescent="0.3">
      <c r="A882">
        <v>62.878453323070069</v>
      </c>
      <c r="B882">
        <v>130.28973002849963</v>
      </c>
    </row>
    <row r="883" spans="1:2" x14ac:dyDescent="0.3">
      <c r="A883">
        <v>39.812005175199786</v>
      </c>
      <c r="B883">
        <v>84.539007111999993</v>
      </c>
    </row>
    <row r="884" spans="1:2" x14ac:dyDescent="0.3">
      <c r="A884">
        <v>56.832541232201862</v>
      </c>
      <c r="B884">
        <v>118.63943544131455</v>
      </c>
    </row>
    <row r="885" spans="1:2" x14ac:dyDescent="0.3">
      <c r="A885">
        <v>20.517173582902579</v>
      </c>
      <c r="B885">
        <v>45.153336544480389</v>
      </c>
    </row>
    <row r="886" spans="1:2" x14ac:dyDescent="0.3">
      <c r="A886">
        <v>65.190964729050194</v>
      </c>
      <c r="B886">
        <v>135.07189490298791</v>
      </c>
    </row>
    <row r="887" spans="1:2" x14ac:dyDescent="0.3">
      <c r="A887">
        <v>70.423335976787911</v>
      </c>
      <c r="B887">
        <v>145.31398155421135</v>
      </c>
    </row>
    <row r="888" spans="1:2" x14ac:dyDescent="0.3">
      <c r="A888">
        <v>66.869739973277063</v>
      </c>
      <c r="B888">
        <v>137.84334502557789</v>
      </c>
    </row>
    <row r="889" spans="1:2" x14ac:dyDescent="0.3">
      <c r="A889">
        <v>18.73991335241697</v>
      </c>
      <c r="B889">
        <v>41.645971435653138</v>
      </c>
    </row>
    <row r="890" spans="1:2" x14ac:dyDescent="0.3">
      <c r="A890">
        <v>38.526499882071803</v>
      </c>
      <c r="B890">
        <v>81.322347188961473</v>
      </c>
    </row>
    <row r="891" spans="1:2" x14ac:dyDescent="0.3">
      <c r="A891">
        <v>35.865493210521763</v>
      </c>
      <c r="B891">
        <v>75.824664402441101</v>
      </c>
    </row>
    <row r="892" spans="1:2" x14ac:dyDescent="0.3">
      <c r="A892">
        <v>30.51421571198825</v>
      </c>
      <c r="B892">
        <v>65.029437142030062</v>
      </c>
    </row>
    <row r="893" spans="1:2" x14ac:dyDescent="0.3">
      <c r="A893">
        <v>43.84421185968646</v>
      </c>
      <c r="B893">
        <v>92.146242168600409</v>
      </c>
    </row>
    <row r="894" spans="1:2" x14ac:dyDescent="0.3">
      <c r="A894">
        <v>27.805021316006197</v>
      </c>
      <c r="B894">
        <v>60.074730085003544</v>
      </c>
    </row>
    <row r="895" spans="1:2" x14ac:dyDescent="0.3">
      <c r="A895">
        <v>23.829833760990446</v>
      </c>
      <c r="B895">
        <v>52.032886824832126</v>
      </c>
    </row>
    <row r="896" spans="1:2" x14ac:dyDescent="0.3">
      <c r="A896">
        <v>32.678038195189252</v>
      </c>
      <c r="B896">
        <v>70.020794244360332</v>
      </c>
    </row>
    <row r="897" spans="1:2" x14ac:dyDescent="0.3">
      <c r="A897">
        <v>76.028157392230696</v>
      </c>
      <c r="B897">
        <v>157.00896145726921</v>
      </c>
    </row>
    <row r="898" spans="1:2" x14ac:dyDescent="0.3">
      <c r="A898">
        <v>31.290806168616335</v>
      </c>
      <c r="B898">
        <v>66.93358783432231</v>
      </c>
    </row>
    <row r="899" spans="1:2" x14ac:dyDescent="0.3">
      <c r="A899">
        <v>33.172274972529905</v>
      </c>
      <c r="B899">
        <v>70.373448340920305</v>
      </c>
    </row>
    <row r="900" spans="1:2" x14ac:dyDescent="0.3">
      <c r="A900">
        <v>68.945589358974019</v>
      </c>
      <c r="B900">
        <v>142.12046368135162</v>
      </c>
    </row>
    <row r="901" spans="1:2" x14ac:dyDescent="0.3">
      <c r="A901">
        <v>32.660276182724843</v>
      </c>
      <c r="B901">
        <v>69.842158061529148</v>
      </c>
    </row>
    <row r="902" spans="1:2" x14ac:dyDescent="0.3">
      <c r="A902">
        <v>44.699331972198195</v>
      </c>
      <c r="B902">
        <v>93.875920059692262</v>
      </c>
    </row>
    <row r="903" spans="1:2" x14ac:dyDescent="0.3">
      <c r="A903">
        <v>17.232240296761589</v>
      </c>
      <c r="B903">
        <v>38.703039036654715</v>
      </c>
    </row>
    <row r="904" spans="1:2" x14ac:dyDescent="0.3">
      <c r="A904">
        <v>1064.0965614230943</v>
      </c>
      <c r="B904">
        <v>2132.9219582152305</v>
      </c>
    </row>
    <row r="905" spans="1:2" x14ac:dyDescent="0.3">
      <c r="A905">
        <v>12.477707435345929</v>
      </c>
      <c r="B905">
        <v>29.854683935201503</v>
      </c>
    </row>
    <row r="906" spans="1:2" x14ac:dyDescent="0.3">
      <c r="A906">
        <v>32.56045006665363</v>
      </c>
      <c r="B906">
        <v>69.702102240800613</v>
      </c>
    </row>
    <row r="907" spans="1:2" x14ac:dyDescent="0.3">
      <c r="A907">
        <v>63.835422232212522</v>
      </c>
      <c r="B907">
        <v>132.2287855973874</v>
      </c>
    </row>
    <row r="908" spans="1:2" x14ac:dyDescent="0.3">
      <c r="A908">
        <v>58.556317219719084</v>
      </c>
      <c r="B908">
        <v>121.53083824036997</v>
      </c>
    </row>
    <row r="909" spans="1:2" x14ac:dyDescent="0.3">
      <c r="A909">
        <v>35.175378137883555</v>
      </c>
      <c r="B909">
        <v>74.390623056845683</v>
      </c>
    </row>
    <row r="910" spans="1:2" x14ac:dyDescent="0.3">
      <c r="A910">
        <v>30.247923549227121</v>
      </c>
      <c r="B910">
        <v>65.416164386968717</v>
      </c>
    </row>
    <row r="911" spans="1:2" x14ac:dyDescent="0.3">
      <c r="A911">
        <v>32.660923237601367</v>
      </c>
      <c r="B911">
        <v>69.558743897557662</v>
      </c>
    </row>
    <row r="912" spans="1:2" x14ac:dyDescent="0.3">
      <c r="A912">
        <v>48.151206050771869</v>
      </c>
      <c r="B912">
        <v>100.81747001602507</v>
      </c>
    </row>
    <row r="913" spans="1:2" x14ac:dyDescent="0.3">
      <c r="A913">
        <v>16.111261108253345</v>
      </c>
      <c r="B913">
        <v>36.361530026319933</v>
      </c>
    </row>
    <row r="914" spans="1:2" x14ac:dyDescent="0.3">
      <c r="A914">
        <v>49.642290909688825</v>
      </c>
      <c r="B914">
        <v>103.40038184537093</v>
      </c>
    </row>
    <row r="915" spans="1:2" x14ac:dyDescent="0.3">
      <c r="A915">
        <v>64.684142914397228</v>
      </c>
      <c r="B915">
        <v>134.2664825263756</v>
      </c>
    </row>
    <row r="916" spans="1:2" x14ac:dyDescent="0.3">
      <c r="A916">
        <v>12.420888870246092</v>
      </c>
      <c r="B916">
        <v>29.401397770253716</v>
      </c>
    </row>
    <row r="917" spans="1:2" x14ac:dyDescent="0.3">
      <c r="A917">
        <v>38.915261660218931</v>
      </c>
      <c r="B917">
        <v>82.758362566551767</v>
      </c>
    </row>
    <row r="918" spans="1:2" x14ac:dyDescent="0.3">
      <c r="A918">
        <v>47.384130303864829</v>
      </c>
      <c r="B918">
        <v>99.472157400630493</v>
      </c>
    </row>
    <row r="919" spans="1:2" x14ac:dyDescent="0.3">
      <c r="A919">
        <v>29.82796583098629</v>
      </c>
      <c r="B919">
        <v>64.305254899501193</v>
      </c>
    </row>
    <row r="920" spans="1:2" x14ac:dyDescent="0.3">
      <c r="A920">
        <v>62.04131463336374</v>
      </c>
      <c r="B920">
        <v>128.9656080582015</v>
      </c>
    </row>
    <row r="921" spans="1:2" x14ac:dyDescent="0.3">
      <c r="A921">
        <v>67.802778802722969</v>
      </c>
      <c r="B921">
        <v>140.48859847005875</v>
      </c>
    </row>
    <row r="922" spans="1:2" x14ac:dyDescent="0.3">
      <c r="A922">
        <v>66.512643475309474</v>
      </c>
      <c r="B922">
        <v>137.25865075176685</v>
      </c>
    </row>
    <row r="923" spans="1:2" x14ac:dyDescent="0.3">
      <c r="A923">
        <v>60.766455037973536</v>
      </c>
      <c r="B923">
        <v>126.44354652455681</v>
      </c>
    </row>
    <row r="924" spans="1:2" x14ac:dyDescent="0.3">
      <c r="A924">
        <v>48.673971766210634</v>
      </c>
      <c r="B924">
        <v>102.32429364625838</v>
      </c>
    </row>
    <row r="925" spans="1:2" x14ac:dyDescent="0.3">
      <c r="A925">
        <v>27.040045956457693</v>
      </c>
      <c r="B925">
        <v>58.545668210864022</v>
      </c>
    </row>
    <row r="926" spans="1:2" x14ac:dyDescent="0.3">
      <c r="A926">
        <v>54.806943186465311</v>
      </c>
      <c r="B926">
        <v>114.53864837353055</v>
      </c>
    </row>
    <row r="927" spans="1:2" x14ac:dyDescent="0.3">
      <c r="A927">
        <v>22.802034947270343</v>
      </c>
      <c r="B927">
        <v>50.545476316564425</v>
      </c>
    </row>
    <row r="928" spans="1:2" x14ac:dyDescent="0.3">
      <c r="A928">
        <v>19.323828512600809</v>
      </c>
      <c r="B928">
        <v>42.732235864461686</v>
      </c>
    </row>
    <row r="929" spans="1:2" x14ac:dyDescent="0.3">
      <c r="A929">
        <v>10.753045304086815</v>
      </c>
      <c r="B929">
        <v>26.290010158601163</v>
      </c>
    </row>
    <row r="930" spans="1:2" x14ac:dyDescent="0.3">
      <c r="A930">
        <v>10.550802502066727</v>
      </c>
      <c r="B930">
        <v>25.779641821462899</v>
      </c>
    </row>
    <row r="931" spans="1:2" x14ac:dyDescent="0.3">
      <c r="A931">
        <v>73.515505608567906</v>
      </c>
      <c r="B931">
        <v>151.57588648592403</v>
      </c>
    </row>
    <row r="932" spans="1:2" x14ac:dyDescent="0.3">
      <c r="A932">
        <v>16.253768052882087</v>
      </c>
      <c r="B932">
        <v>37.160444823619478</v>
      </c>
    </row>
    <row r="933" spans="1:2" x14ac:dyDescent="0.3">
      <c r="A933">
        <v>75.661501731362677</v>
      </c>
      <c r="B933">
        <v>155.34767509510453</v>
      </c>
    </row>
    <row r="934" spans="1:2" x14ac:dyDescent="0.3">
      <c r="A934">
        <v>36.476804110605755</v>
      </c>
      <c r="B934">
        <v>77.608520097929798</v>
      </c>
    </row>
    <row r="935" spans="1:2" x14ac:dyDescent="0.3">
      <c r="A935">
        <v>49.646256104473494</v>
      </c>
      <c r="B935">
        <v>104.28623886841635</v>
      </c>
    </row>
    <row r="936" spans="1:2" x14ac:dyDescent="0.3">
      <c r="A936">
        <v>110.93047632295162</v>
      </c>
      <c r="B936">
        <v>226.26183724266778</v>
      </c>
    </row>
    <row r="937" spans="1:2" x14ac:dyDescent="0.3">
      <c r="A937">
        <v>60.041361299733168</v>
      </c>
      <c r="B937">
        <v>124.10848629203237</v>
      </c>
    </row>
    <row r="938" spans="1:2" x14ac:dyDescent="0.3">
      <c r="A938">
        <v>20.470391967679454</v>
      </c>
      <c r="B938">
        <v>45.49122707408366</v>
      </c>
    </row>
    <row r="939" spans="1:2" x14ac:dyDescent="0.3">
      <c r="A939">
        <v>43.482505720624786</v>
      </c>
      <c r="B939">
        <v>91.329041605820009</v>
      </c>
    </row>
    <row r="940" spans="1:2" x14ac:dyDescent="0.3">
      <c r="A940">
        <v>50.860471445940377</v>
      </c>
      <c r="B940">
        <v>106.26257236906582</v>
      </c>
    </row>
    <row r="941" spans="1:2" x14ac:dyDescent="0.3">
      <c r="A941">
        <v>79.158791058458576</v>
      </c>
      <c r="B941">
        <v>162.7935008213222</v>
      </c>
    </row>
    <row r="942" spans="1:2" x14ac:dyDescent="0.3">
      <c r="A942">
        <v>22.748621609628977</v>
      </c>
      <c r="B942">
        <v>49.574114695244134</v>
      </c>
    </row>
    <row r="943" spans="1:2" x14ac:dyDescent="0.3">
      <c r="A943">
        <v>76.730786457275912</v>
      </c>
      <c r="B943">
        <v>157.90759494559114</v>
      </c>
    </row>
    <row r="944" spans="1:2" x14ac:dyDescent="0.3">
      <c r="A944">
        <v>74.009358993005947</v>
      </c>
      <c r="B944">
        <v>152.98353283828499</v>
      </c>
    </row>
    <row r="945" spans="1:2" x14ac:dyDescent="0.3">
      <c r="A945">
        <v>29.989332601386536</v>
      </c>
      <c r="B945">
        <v>64.260257614913471</v>
      </c>
    </row>
    <row r="946" spans="1:2" x14ac:dyDescent="0.3">
      <c r="A946">
        <v>72.803779290856681</v>
      </c>
      <c r="B946">
        <v>150.03611281943824</v>
      </c>
    </row>
    <row r="947" spans="1:2" x14ac:dyDescent="0.3">
      <c r="A947">
        <v>12.983363737143485</v>
      </c>
      <c r="B947">
        <v>30.653011583550533</v>
      </c>
    </row>
    <row r="948" spans="1:2" x14ac:dyDescent="0.3">
      <c r="A948">
        <v>66.182732394275519</v>
      </c>
      <c r="B948">
        <v>136.95296037765684</v>
      </c>
    </row>
    <row r="949" spans="1:2" x14ac:dyDescent="0.3">
      <c r="A949">
        <v>79.184783137474611</v>
      </c>
      <c r="B949">
        <v>163.16971666227246</v>
      </c>
    </row>
    <row r="950" spans="1:2" x14ac:dyDescent="0.3">
      <c r="A950">
        <v>49.125489549231943</v>
      </c>
      <c r="B950">
        <v>102.64605726890795</v>
      </c>
    </row>
    <row r="951" spans="1:2" x14ac:dyDescent="0.3">
      <c r="A951">
        <v>20.968520931244353</v>
      </c>
      <c r="B951">
        <v>46.212889197444539</v>
      </c>
    </row>
    <row r="952" spans="1:2" x14ac:dyDescent="0.3">
      <c r="A952">
        <v>49.908055664988041</v>
      </c>
      <c r="B952">
        <v>104.35080756854751</v>
      </c>
    </row>
    <row r="953" spans="1:2" x14ac:dyDescent="0.3">
      <c r="A953">
        <v>70.734475514574086</v>
      </c>
      <c r="B953">
        <v>146.07169901789007</v>
      </c>
    </row>
    <row r="954" spans="1:2" x14ac:dyDescent="0.3">
      <c r="A954">
        <v>48.560825401813126</v>
      </c>
      <c r="B954">
        <v>101.94312552159312</v>
      </c>
    </row>
    <row r="955" spans="1:2" x14ac:dyDescent="0.3">
      <c r="A955">
        <v>64.280381035185854</v>
      </c>
      <c r="B955">
        <v>133.00562102293111</v>
      </c>
    </row>
    <row r="956" spans="1:2" x14ac:dyDescent="0.3">
      <c r="A956">
        <v>74.407144383395419</v>
      </c>
      <c r="B956">
        <v>152.86687380458747</v>
      </c>
    </row>
    <row r="957" spans="1:2" x14ac:dyDescent="0.3">
      <c r="A957">
        <v>17.053449395996712</v>
      </c>
      <c r="B957">
        <v>39.101324526518034</v>
      </c>
    </row>
    <row r="958" spans="1:2" x14ac:dyDescent="0.3">
      <c r="A958">
        <v>68.435561831657225</v>
      </c>
      <c r="B958">
        <v>141.70049522300766</v>
      </c>
    </row>
    <row r="959" spans="1:2" x14ac:dyDescent="0.3">
      <c r="A959">
        <v>50.324722023004838</v>
      </c>
      <c r="B959">
        <v>104.82394520749642</v>
      </c>
    </row>
    <row r="960" spans="1:2" x14ac:dyDescent="0.3">
      <c r="A960">
        <v>73.888092943724786</v>
      </c>
      <c r="B960">
        <v>152.4519532299629</v>
      </c>
    </row>
    <row r="961" spans="1:2" x14ac:dyDescent="0.3">
      <c r="A961">
        <v>64.035694293831682</v>
      </c>
      <c r="B961">
        <v>132.23316688725376</v>
      </c>
    </row>
    <row r="962" spans="1:2" x14ac:dyDescent="0.3">
      <c r="A962">
        <v>10.219669482319384</v>
      </c>
      <c r="B962">
        <v>24.550806404294519</v>
      </c>
    </row>
    <row r="963" spans="1:2" x14ac:dyDescent="0.3">
      <c r="A963">
        <v>11.304490866245828</v>
      </c>
      <c r="B963">
        <v>27.153045354577664</v>
      </c>
    </row>
    <row r="964" spans="1:2" x14ac:dyDescent="0.3">
      <c r="A964">
        <v>20.657539657940575</v>
      </c>
      <c r="B964">
        <v>45.833685761654216</v>
      </c>
    </row>
    <row r="965" spans="1:2" x14ac:dyDescent="0.3">
      <c r="A965">
        <v>72.211905428112686</v>
      </c>
      <c r="B965">
        <v>149.30440170857153</v>
      </c>
    </row>
    <row r="966" spans="1:2" x14ac:dyDescent="0.3">
      <c r="A966">
        <v>31.600737796598274</v>
      </c>
      <c r="B966">
        <v>67.556382722303482</v>
      </c>
    </row>
    <row r="967" spans="1:2" x14ac:dyDescent="0.3">
      <c r="A967">
        <v>18.91853200472352</v>
      </c>
      <c r="B967">
        <v>42.071345637665701</v>
      </c>
    </row>
    <row r="968" spans="1:2" x14ac:dyDescent="0.3">
      <c r="A968">
        <v>24.273183800016984</v>
      </c>
      <c r="B968">
        <v>53.271558535642896</v>
      </c>
    </row>
    <row r="969" spans="1:2" x14ac:dyDescent="0.3">
      <c r="A969">
        <v>16.418931149792563</v>
      </c>
      <c r="B969">
        <v>37.231481359605027</v>
      </c>
    </row>
    <row r="970" spans="1:2" x14ac:dyDescent="0.3">
      <c r="A970">
        <v>64.886804258352612</v>
      </c>
      <c r="B970">
        <v>134.40431995390239</v>
      </c>
    </row>
    <row r="971" spans="1:2" x14ac:dyDescent="0.3">
      <c r="A971">
        <v>54.452367891234651</v>
      </c>
      <c r="B971">
        <v>113.06696767242867</v>
      </c>
    </row>
    <row r="972" spans="1:2" x14ac:dyDescent="0.3">
      <c r="A972">
        <v>74.84874377081259</v>
      </c>
      <c r="B972">
        <v>154.02822865005723</v>
      </c>
    </row>
    <row r="973" spans="1:2" x14ac:dyDescent="0.3">
      <c r="A973">
        <v>57.635037187948811</v>
      </c>
      <c r="B973">
        <v>119.47591024865375</v>
      </c>
    </row>
    <row r="974" spans="1:2" x14ac:dyDescent="0.3">
      <c r="A974">
        <v>34.333930098523901</v>
      </c>
      <c r="B974">
        <v>72.924276315851742</v>
      </c>
    </row>
    <row r="975" spans="1:2" x14ac:dyDescent="0.3">
      <c r="A975">
        <v>77.839647868874081</v>
      </c>
      <c r="B975">
        <v>160.31245946189665</v>
      </c>
    </row>
    <row r="976" spans="1:2" x14ac:dyDescent="0.3">
      <c r="A976">
        <v>69.950022506796898</v>
      </c>
      <c r="B976">
        <v>144.09545735908131</v>
      </c>
    </row>
    <row r="977" spans="1:2" x14ac:dyDescent="0.3">
      <c r="A977">
        <v>28.547816492332537</v>
      </c>
      <c r="B977">
        <v>62.021165116848799</v>
      </c>
    </row>
    <row r="978" spans="1:2" x14ac:dyDescent="0.3">
      <c r="A978">
        <v>44.544936678405513</v>
      </c>
      <c r="B978">
        <v>93.504131055780235</v>
      </c>
    </row>
    <row r="979" spans="1:2" x14ac:dyDescent="0.3">
      <c r="A979">
        <v>55.348154595049536</v>
      </c>
      <c r="B979">
        <v>115.56872897860841</v>
      </c>
    </row>
    <row r="980" spans="1:2" x14ac:dyDescent="0.3">
      <c r="A980">
        <v>27.704988142535619</v>
      </c>
      <c r="B980">
        <v>60.371295211624911</v>
      </c>
    </row>
    <row r="981" spans="1:2" x14ac:dyDescent="0.3">
      <c r="A981">
        <v>34.482295644929607</v>
      </c>
      <c r="B981">
        <v>73.72726014574971</v>
      </c>
    </row>
    <row r="982" spans="1:2" x14ac:dyDescent="0.3">
      <c r="A982">
        <v>63.223471570209874</v>
      </c>
      <c r="B982">
        <v>130.78298455008132</v>
      </c>
    </row>
    <row r="983" spans="1:2" x14ac:dyDescent="0.3">
      <c r="A983">
        <v>68.900951823360742</v>
      </c>
      <c r="B983">
        <v>142.18885474228091</v>
      </c>
    </row>
    <row r="984" spans="1:2" x14ac:dyDescent="0.3">
      <c r="A984">
        <v>78.952826987636243</v>
      </c>
      <c r="B984">
        <v>161.93025459867096</v>
      </c>
    </row>
    <row r="985" spans="1:2" x14ac:dyDescent="0.3">
      <c r="A985">
        <v>73.962938016309508</v>
      </c>
      <c r="B985">
        <v>152.89624911978777</v>
      </c>
    </row>
    <row r="986" spans="1:2" x14ac:dyDescent="0.3">
      <c r="A986">
        <v>10.743461137360933</v>
      </c>
      <c r="B986">
        <v>25.95412997834471</v>
      </c>
    </row>
    <row r="987" spans="1:2" x14ac:dyDescent="0.3">
      <c r="A987">
        <v>39.847550240339757</v>
      </c>
      <c r="B987">
        <v>83.964070622919479</v>
      </c>
    </row>
    <row r="988" spans="1:2" x14ac:dyDescent="0.3">
      <c r="A988">
        <v>25.304188792257918</v>
      </c>
      <c r="B988">
        <v>54.779060999829355</v>
      </c>
    </row>
    <row r="989" spans="1:2" x14ac:dyDescent="0.3">
      <c r="A989">
        <v>32.992316768020459</v>
      </c>
      <c r="B989">
        <v>70.982104604229406</v>
      </c>
    </row>
    <row r="990" spans="1:2" x14ac:dyDescent="0.3">
      <c r="A990">
        <v>53.387471432380117</v>
      </c>
      <c r="B990">
        <v>111.26223267340167</v>
      </c>
    </row>
    <row r="991" spans="1:2" x14ac:dyDescent="0.3">
      <c r="A991">
        <v>56.30522350035789</v>
      </c>
      <c r="B991">
        <v>116.83634304240466</v>
      </c>
    </row>
    <row r="992" spans="1:2" x14ac:dyDescent="0.3">
      <c r="A992">
        <v>66.488980517337509</v>
      </c>
      <c r="B992">
        <v>137.92455059580462</v>
      </c>
    </row>
    <row r="993" spans="1:2" x14ac:dyDescent="0.3">
      <c r="A993">
        <v>56.627940911366323</v>
      </c>
      <c r="B993">
        <v>118.09209285965288</v>
      </c>
    </row>
    <row r="994" spans="1:2" x14ac:dyDescent="0.3">
      <c r="A994">
        <v>29.434589755960669</v>
      </c>
      <c r="B994">
        <v>63.133984753272522</v>
      </c>
    </row>
    <row r="995" spans="1:2" x14ac:dyDescent="0.3">
      <c r="A995">
        <v>25.780114457479588</v>
      </c>
      <c r="B995">
        <v>55.87128389066531</v>
      </c>
    </row>
    <row r="996" spans="1:2" x14ac:dyDescent="0.3">
      <c r="A996">
        <v>28.691996433900737</v>
      </c>
      <c r="B996">
        <v>62.253513955265859</v>
      </c>
    </row>
    <row r="997" spans="1:2" x14ac:dyDescent="0.3">
      <c r="A997">
        <v>29.802994967701895</v>
      </c>
      <c r="B997">
        <v>64.06548850017937</v>
      </c>
    </row>
    <row r="998" spans="1:2" x14ac:dyDescent="0.3">
      <c r="A998">
        <v>21.221103930133815</v>
      </c>
      <c r="B998">
        <v>47.26929296074757</v>
      </c>
    </row>
    <row r="999" spans="1:2" x14ac:dyDescent="0.3">
      <c r="A999">
        <v>73.190648018910196</v>
      </c>
      <c r="B999">
        <v>151.31350018057719</v>
      </c>
    </row>
    <row r="1000" spans="1:2" x14ac:dyDescent="0.3">
      <c r="A1000">
        <v>79.083081784788604</v>
      </c>
      <c r="B1000">
        <v>162.63554797887949</v>
      </c>
    </row>
    <row r="1001" spans="1:2" x14ac:dyDescent="0.3">
      <c r="A1001">
        <v>57.529789068978175</v>
      </c>
      <c r="B1001">
        <v>119.81141062028023</v>
      </c>
    </row>
    <row r="1002" spans="1:2" x14ac:dyDescent="0.3">
      <c r="A1002">
        <v>76.681669341291169</v>
      </c>
      <c r="B1002">
        <v>157.37738625180373</v>
      </c>
    </row>
    <row r="1003" spans="1:2" x14ac:dyDescent="0.3">
      <c r="A1003">
        <v>10.806852380167591</v>
      </c>
      <c r="B1003">
        <v>26.03693347130865</v>
      </c>
    </row>
    <row r="1004" spans="1:2" x14ac:dyDescent="0.3">
      <c r="A1004">
        <v>73.606932716336004</v>
      </c>
      <c r="B1004">
        <v>151.93974224200571</v>
      </c>
    </row>
    <row r="1005" spans="1:2" x14ac:dyDescent="0.3">
      <c r="A1005">
        <v>57.555573273281482</v>
      </c>
      <c r="B1005">
        <v>120.09995859852604</v>
      </c>
    </row>
    <row r="1006" spans="1:2" x14ac:dyDescent="0.3">
      <c r="A1006">
        <v>60.648570714686478</v>
      </c>
      <c r="B1006">
        <v>125.56907044537031</v>
      </c>
    </row>
    <row r="1007" spans="1:2" x14ac:dyDescent="0.3">
      <c r="A1007">
        <v>36.504379640024901</v>
      </c>
      <c r="B1007">
        <v>77.919950185025442</v>
      </c>
    </row>
    <row r="1008" spans="1:2" x14ac:dyDescent="0.3">
      <c r="A1008">
        <v>20.448497849600297</v>
      </c>
      <c r="B1008">
        <v>44.90939036199061</v>
      </c>
    </row>
    <row r="1009" spans="1:2" x14ac:dyDescent="0.3">
      <c r="A1009">
        <v>71.601750715301861</v>
      </c>
      <c r="B1009">
        <v>147.54881780947377</v>
      </c>
    </row>
    <row r="1010" spans="1:2" x14ac:dyDescent="0.3">
      <c r="A1010">
        <v>40.223828740141009</v>
      </c>
      <c r="B1010">
        <v>84.979991107533181</v>
      </c>
    </row>
    <row r="1011" spans="1:2" x14ac:dyDescent="0.3">
      <c r="A1011">
        <v>52.741754973657905</v>
      </c>
      <c r="B1011">
        <v>110.0242766735069</v>
      </c>
    </row>
    <row r="1012" spans="1:2" x14ac:dyDescent="0.3">
      <c r="A1012">
        <v>25.060368224111919</v>
      </c>
      <c r="B1012">
        <v>54.932690894783697</v>
      </c>
    </row>
    <row r="1013" spans="1:2" x14ac:dyDescent="0.3">
      <c r="A1013">
        <v>73.293700641897175</v>
      </c>
      <c r="B1013">
        <v>151.49536439376124</v>
      </c>
    </row>
    <row r="1014" spans="1:2" x14ac:dyDescent="0.3">
      <c r="A1014">
        <v>74.319552549800648</v>
      </c>
      <c r="B1014">
        <v>153.24658751020115</v>
      </c>
    </row>
    <row r="1015" spans="1:2" x14ac:dyDescent="0.3">
      <c r="A1015">
        <v>28.407685246684647</v>
      </c>
      <c r="B1015">
        <v>61.04710860874799</v>
      </c>
    </row>
    <row r="1016" spans="1:2" x14ac:dyDescent="0.3">
      <c r="A1016">
        <v>73.435621356906296</v>
      </c>
      <c r="B1016">
        <v>151.54187417344198</v>
      </c>
    </row>
    <row r="1017" spans="1:2" x14ac:dyDescent="0.3">
      <c r="A1017">
        <v>37.275635517360215</v>
      </c>
      <c r="B1017">
        <v>78.867976074786441</v>
      </c>
    </row>
    <row r="1018" spans="1:2" x14ac:dyDescent="0.3">
      <c r="A1018">
        <v>17.782051523158678</v>
      </c>
      <c r="B1018">
        <v>40.108777974516961</v>
      </c>
    </row>
    <row r="1019" spans="1:2" x14ac:dyDescent="0.3">
      <c r="A1019">
        <v>26.390760333258239</v>
      </c>
      <c r="B1019">
        <v>56.828703704137489</v>
      </c>
    </row>
    <row r="1020" spans="1:2" x14ac:dyDescent="0.3">
      <c r="A1020">
        <v>17.455473150234567</v>
      </c>
      <c r="B1020">
        <v>39.744544680960068</v>
      </c>
    </row>
    <row r="1021" spans="1:2" x14ac:dyDescent="0.3">
      <c r="A1021">
        <v>15.106818231567383</v>
      </c>
      <c r="B1021">
        <v>34.857760117941332</v>
      </c>
    </row>
    <row r="1022" spans="1:2" x14ac:dyDescent="0.3">
      <c r="A1022">
        <v>69.100756632039008</v>
      </c>
      <c r="B1022">
        <v>142.36293463579364</v>
      </c>
    </row>
    <row r="1023" spans="1:2" x14ac:dyDescent="0.3">
      <c r="A1023">
        <v>15.12282828629926</v>
      </c>
      <c r="B1023">
        <v>35.068189859751712</v>
      </c>
    </row>
    <row r="1024" spans="1:2" x14ac:dyDescent="0.3">
      <c r="A1024">
        <v>36.15533397678562</v>
      </c>
      <c r="B1024">
        <v>76.947121574997666</v>
      </c>
    </row>
    <row r="1025" spans="1:2" x14ac:dyDescent="0.3">
      <c r="A1025">
        <v>19.536817213500996</v>
      </c>
      <c r="B1025">
        <v>44.068044940999229</v>
      </c>
    </row>
    <row r="1026" spans="1:2" x14ac:dyDescent="0.3">
      <c r="A1026">
        <v>66.968522663070672</v>
      </c>
      <c r="B1026">
        <v>138.71190569436885</v>
      </c>
    </row>
    <row r="1027" spans="1:2" x14ac:dyDescent="0.3">
      <c r="A1027">
        <v>50.0594934370571</v>
      </c>
      <c r="B1027">
        <v>104.64077032680555</v>
      </c>
    </row>
    <row r="1028" spans="1:2" x14ac:dyDescent="0.3">
      <c r="A1028">
        <v>37.164823297327061</v>
      </c>
      <c r="B1028">
        <v>78.968834823912175</v>
      </c>
    </row>
    <row r="1029" spans="1:2" x14ac:dyDescent="0.3">
      <c r="A1029">
        <v>60.233485624458211</v>
      </c>
      <c r="B1029">
        <v>124.81714691508321</v>
      </c>
    </row>
    <row r="1030" spans="1:2" x14ac:dyDescent="0.3">
      <c r="A1030">
        <v>49.845518569889748</v>
      </c>
      <c r="B1030">
        <v>104.22614500713557</v>
      </c>
    </row>
    <row r="1031" spans="1:2" x14ac:dyDescent="0.3">
      <c r="A1031">
        <v>64.593809054606879</v>
      </c>
      <c r="B1031">
        <v>133.97780733367287</v>
      </c>
    </row>
    <row r="1032" spans="1:2" x14ac:dyDescent="0.3">
      <c r="A1032">
        <v>49.564195526976654</v>
      </c>
      <c r="B1032">
        <v>103.24721784098244</v>
      </c>
    </row>
    <row r="1033" spans="1:2" x14ac:dyDescent="0.3">
      <c r="A1033">
        <v>35.549219731458962</v>
      </c>
      <c r="B1033">
        <v>75.770799293965922</v>
      </c>
    </row>
    <row r="1034" spans="1:2" x14ac:dyDescent="0.3">
      <c r="A1034">
        <v>56.31409659278868</v>
      </c>
      <c r="B1034">
        <v>116.64327346638353</v>
      </c>
    </row>
    <row r="1035" spans="1:2" x14ac:dyDescent="0.3">
      <c r="A1035">
        <v>26.179107583906529</v>
      </c>
      <c r="B1035">
        <v>56.613156831865254</v>
      </c>
    </row>
    <row r="1036" spans="1:2" x14ac:dyDescent="0.3">
      <c r="A1036">
        <v>28.672476671087324</v>
      </c>
      <c r="B1036">
        <v>61.546257240034755</v>
      </c>
    </row>
    <row r="1037" spans="1:2" x14ac:dyDescent="0.3">
      <c r="A1037">
        <v>24.401516434058045</v>
      </c>
      <c r="B1037">
        <v>52.965377062118989</v>
      </c>
    </row>
    <row r="1038" spans="1:2" x14ac:dyDescent="0.3">
      <c r="A1038">
        <v>57.648262332262327</v>
      </c>
      <c r="B1038">
        <v>119.59178906318195</v>
      </c>
    </row>
    <row r="1039" spans="1:2" x14ac:dyDescent="0.3">
      <c r="A1039">
        <v>17.723572259526577</v>
      </c>
      <c r="B1039">
        <v>39.596362851986584</v>
      </c>
    </row>
    <row r="1040" spans="1:2" x14ac:dyDescent="0.3">
      <c r="A1040">
        <v>22.723617982280636</v>
      </c>
      <c r="B1040">
        <v>49.494089585291974</v>
      </c>
    </row>
    <row r="1041" spans="1:2" x14ac:dyDescent="0.3">
      <c r="A1041">
        <v>21.722087749091504</v>
      </c>
      <c r="B1041">
        <v>48.253429507304986</v>
      </c>
    </row>
    <row r="1042" spans="1:2" x14ac:dyDescent="0.3">
      <c r="A1042">
        <v>47.140347237483283</v>
      </c>
      <c r="B1042">
        <v>99.252510606054472</v>
      </c>
    </row>
    <row r="1043" spans="1:2" x14ac:dyDescent="0.3">
      <c r="A1043">
        <v>66.808376520410533</v>
      </c>
      <c r="B1043">
        <v>138.04168865341339</v>
      </c>
    </row>
    <row r="1044" spans="1:2" x14ac:dyDescent="0.3">
      <c r="A1044">
        <v>20.750601893350016</v>
      </c>
      <c r="B1044">
        <v>46.008221440278788</v>
      </c>
    </row>
    <row r="1045" spans="1:2" x14ac:dyDescent="0.3">
      <c r="A1045">
        <v>42.150528232193764</v>
      </c>
      <c r="B1045">
        <v>89.074242214228974</v>
      </c>
    </row>
    <row r="1046" spans="1:2" x14ac:dyDescent="0.3">
      <c r="A1046">
        <v>68.960253977259271</v>
      </c>
      <c r="B1046">
        <v>142.23230512804778</v>
      </c>
    </row>
    <row r="1047" spans="1:2" x14ac:dyDescent="0.3">
      <c r="A1047">
        <v>71.127614636047923</v>
      </c>
      <c r="B1047">
        <v>147.114398960481</v>
      </c>
    </row>
    <row r="1048" spans="1:2" x14ac:dyDescent="0.3">
      <c r="A1048">
        <v>61.706328651696481</v>
      </c>
      <c r="B1048">
        <v>128.31514924214153</v>
      </c>
    </row>
    <row r="1049" spans="1:2" x14ac:dyDescent="0.3">
      <c r="A1049">
        <v>73.461064442073663</v>
      </c>
      <c r="B1049">
        <v>151.13003527632824</v>
      </c>
    </row>
    <row r="1050" spans="1:2" x14ac:dyDescent="0.3">
      <c r="A1050">
        <v>36.395154433094937</v>
      </c>
      <c r="B1050">
        <v>76.96374216083386</v>
      </c>
    </row>
    <row r="1051" spans="1:2" x14ac:dyDescent="0.3">
      <c r="A1051">
        <v>23.31093991016559</v>
      </c>
      <c r="B1051">
        <v>50.846797986573826</v>
      </c>
    </row>
    <row r="1052" spans="1:2" x14ac:dyDescent="0.3">
      <c r="A1052">
        <v>51.873355542873206</v>
      </c>
      <c r="B1052">
        <v>108.02993609072048</v>
      </c>
    </row>
    <row r="1053" spans="1:2" x14ac:dyDescent="0.3">
      <c r="A1053">
        <v>63.180343759831537</v>
      </c>
      <c r="B1053">
        <v>130.75830307828201</v>
      </c>
    </row>
    <row r="1054" spans="1:2" x14ac:dyDescent="0.3">
      <c r="A1054">
        <v>19.674654986944581</v>
      </c>
      <c r="B1054">
        <v>44.072237999253957</v>
      </c>
    </row>
    <row r="1055" spans="1:2" x14ac:dyDescent="0.3">
      <c r="A1055">
        <v>17.179967649717327</v>
      </c>
      <c r="B1055">
        <v>38.506077815858404</v>
      </c>
    </row>
    <row r="1056" spans="1:2" x14ac:dyDescent="0.3">
      <c r="A1056">
        <v>11.267476292199678</v>
      </c>
      <c r="B1056">
        <v>27.50968111952508</v>
      </c>
    </row>
    <row r="1057" spans="1:2" x14ac:dyDescent="0.3">
      <c r="A1057">
        <v>47.677132421190613</v>
      </c>
      <c r="B1057">
        <v>99.591382701523671</v>
      </c>
    </row>
    <row r="1058" spans="1:2" x14ac:dyDescent="0.3">
      <c r="A1058">
        <v>33.016308717292233</v>
      </c>
      <c r="B1058">
        <v>70.526971351241187</v>
      </c>
    </row>
    <row r="1059" spans="1:2" x14ac:dyDescent="0.3">
      <c r="A1059">
        <v>26.83107889264388</v>
      </c>
      <c r="B1059">
        <v>58.204432036287024</v>
      </c>
    </row>
    <row r="1060" spans="1:2" x14ac:dyDescent="0.3">
      <c r="A1060">
        <v>19.607388130956405</v>
      </c>
      <c r="B1060">
        <v>43.881285931504443</v>
      </c>
    </row>
    <row r="1061" spans="1:2" x14ac:dyDescent="0.3">
      <c r="A1061">
        <v>10.772164382394294</v>
      </c>
      <c r="B1061">
        <v>25.864163387831383</v>
      </c>
    </row>
    <row r="1062" spans="1:2" x14ac:dyDescent="0.3">
      <c r="A1062">
        <v>18.457754271280258</v>
      </c>
      <c r="B1062">
        <v>41.038997887852183</v>
      </c>
    </row>
    <row r="1063" spans="1:2" x14ac:dyDescent="0.3">
      <c r="A1063">
        <v>11.368180907244001</v>
      </c>
      <c r="B1063">
        <v>27.263979968744078</v>
      </c>
    </row>
    <row r="1064" spans="1:2" x14ac:dyDescent="0.3">
      <c r="A1064">
        <v>65.540574026681611</v>
      </c>
      <c r="B1064">
        <v>135.97882450310556</v>
      </c>
    </row>
    <row r="1065" spans="1:2" x14ac:dyDescent="0.3">
      <c r="A1065">
        <v>19.6465820226156</v>
      </c>
      <c r="B1065">
        <v>44.145329450851797</v>
      </c>
    </row>
    <row r="1066" spans="1:2" x14ac:dyDescent="0.3">
      <c r="A1066">
        <v>21.020827246551391</v>
      </c>
      <c r="B1066">
        <v>46.850763582645151</v>
      </c>
    </row>
    <row r="1067" spans="1:2" x14ac:dyDescent="0.3">
      <c r="A1067">
        <v>13.110648653092692</v>
      </c>
      <c r="B1067">
        <v>30.611499878844015</v>
      </c>
    </row>
    <row r="1068" spans="1:2" x14ac:dyDescent="0.3">
      <c r="A1068">
        <v>79.63962592033154</v>
      </c>
      <c r="B1068">
        <v>164.18363709537593</v>
      </c>
    </row>
    <row r="1069" spans="1:2" x14ac:dyDescent="0.3">
      <c r="A1069">
        <v>57.26502232895411</v>
      </c>
      <c r="B1069">
        <v>118.75735893774539</v>
      </c>
    </row>
    <row r="1070" spans="1:2" x14ac:dyDescent="0.3">
      <c r="A1070">
        <v>10.114777725996003</v>
      </c>
      <c r="B1070">
        <v>24.393844624003364</v>
      </c>
    </row>
    <row r="1071" spans="1:2" x14ac:dyDescent="0.3">
      <c r="A1071">
        <v>73.345790336103207</v>
      </c>
      <c r="B1071">
        <v>151.46208955899294</v>
      </c>
    </row>
    <row r="1072" spans="1:2" x14ac:dyDescent="0.3">
      <c r="A1072">
        <v>40.021337686066985</v>
      </c>
      <c r="B1072">
        <v>84.255950467051406</v>
      </c>
    </row>
    <row r="1073" spans="1:2" x14ac:dyDescent="0.3">
      <c r="A1073">
        <v>31.889842691416437</v>
      </c>
      <c r="B1073">
        <v>67.877928542561804</v>
      </c>
    </row>
    <row r="1074" spans="1:2" x14ac:dyDescent="0.3">
      <c r="A1074">
        <v>10.439301348449282</v>
      </c>
      <c r="B1074">
        <v>25.443769775350663</v>
      </c>
    </row>
    <row r="1075" spans="1:2" x14ac:dyDescent="0.3">
      <c r="A1075">
        <v>47.749456574030113</v>
      </c>
      <c r="B1075">
        <v>99.672988294331773</v>
      </c>
    </row>
    <row r="1076" spans="1:2" x14ac:dyDescent="0.3">
      <c r="A1076">
        <v>76.012416064159112</v>
      </c>
      <c r="B1076">
        <v>156.47011770310255</v>
      </c>
    </row>
    <row r="1077" spans="1:2" x14ac:dyDescent="0.3">
      <c r="A1077">
        <v>65.603518220064558</v>
      </c>
      <c r="B1077">
        <v>136.0674515352886</v>
      </c>
    </row>
    <row r="1078" spans="1:2" x14ac:dyDescent="0.3">
      <c r="A1078">
        <v>34.127625816814501</v>
      </c>
      <c r="B1078">
        <v>72.440079841186503</v>
      </c>
    </row>
    <row r="1079" spans="1:2" x14ac:dyDescent="0.3">
      <c r="A1079">
        <v>44.827069534048405</v>
      </c>
      <c r="B1079">
        <v>93.787162426138707</v>
      </c>
    </row>
    <row r="1080" spans="1:2" x14ac:dyDescent="0.3">
      <c r="A1080">
        <v>49.265745515895929</v>
      </c>
      <c r="B1080">
        <v>103.21576300738798</v>
      </c>
    </row>
    <row r="1081" spans="1:2" x14ac:dyDescent="0.3">
      <c r="A1081">
        <v>60.725298527215188</v>
      </c>
      <c r="B1081">
        <v>126.30711844558923</v>
      </c>
    </row>
    <row r="1082" spans="1:2" x14ac:dyDescent="0.3">
      <c r="A1082">
        <v>53.24006026186715</v>
      </c>
      <c r="B1082">
        <v>111.47339181255457</v>
      </c>
    </row>
    <row r="1083" spans="1:2" x14ac:dyDescent="0.3">
      <c r="A1083">
        <v>28.333805331875681</v>
      </c>
      <c r="B1083">
        <v>61.028319586090966</v>
      </c>
    </row>
    <row r="1084" spans="1:2" x14ac:dyDescent="0.3">
      <c r="A1084">
        <v>41.039828039215678</v>
      </c>
      <c r="B1084">
        <v>86.197715044237967</v>
      </c>
    </row>
    <row r="1085" spans="1:2" x14ac:dyDescent="0.3">
      <c r="A1085">
        <v>47.515941449566107</v>
      </c>
      <c r="B1085">
        <v>99.384273567644399</v>
      </c>
    </row>
    <row r="1086" spans="1:2" x14ac:dyDescent="0.3">
      <c r="A1086">
        <v>61.803286978395505</v>
      </c>
      <c r="B1086">
        <v>128.36970383708228</v>
      </c>
    </row>
    <row r="1087" spans="1:2" x14ac:dyDescent="0.3">
      <c r="A1087">
        <v>59.823792301660937</v>
      </c>
      <c r="B1087">
        <v>123.78260513567335</v>
      </c>
    </row>
    <row r="1088" spans="1:2" x14ac:dyDescent="0.3">
      <c r="A1088">
        <v>38.448009853688077</v>
      </c>
      <c r="B1088">
        <v>81.611699244349609</v>
      </c>
    </row>
    <row r="1089" spans="1:2" x14ac:dyDescent="0.3">
      <c r="A1089">
        <v>50.64486986576928</v>
      </c>
      <c r="B1089">
        <v>106.16766356768441</v>
      </c>
    </row>
    <row r="1090" spans="1:2" x14ac:dyDescent="0.3">
      <c r="A1090">
        <v>17.058314093847372</v>
      </c>
      <c r="B1090">
        <v>38.700344983164371</v>
      </c>
    </row>
    <row r="1091" spans="1:2" x14ac:dyDescent="0.3">
      <c r="A1091">
        <v>33.702377796025388</v>
      </c>
      <c r="B1091">
        <v>71.467942328536594</v>
      </c>
    </row>
    <row r="1092" spans="1:2" x14ac:dyDescent="0.3">
      <c r="A1092">
        <v>46.977665005617141</v>
      </c>
      <c r="B1092">
        <v>98.411069442200173</v>
      </c>
    </row>
    <row r="1093" spans="1:2" x14ac:dyDescent="0.3">
      <c r="A1093">
        <v>36.836492968975833</v>
      </c>
      <c r="B1093">
        <v>78.186305492695254</v>
      </c>
    </row>
    <row r="1094" spans="1:2" x14ac:dyDescent="0.3">
      <c r="A1094">
        <v>69.571216731279549</v>
      </c>
      <c r="B1094">
        <v>144.0284267361921</v>
      </c>
    </row>
    <row r="1095" spans="1:2" x14ac:dyDescent="0.3">
      <c r="A1095">
        <v>76.699056427279075</v>
      </c>
      <c r="B1095">
        <v>157.88092956969575</v>
      </c>
    </row>
    <row r="1096" spans="1:2" x14ac:dyDescent="0.3">
      <c r="A1096">
        <v>35.637534084969673</v>
      </c>
      <c r="B1096">
        <v>75.288310380532849</v>
      </c>
    </row>
    <row r="1097" spans="1:2" x14ac:dyDescent="0.3">
      <c r="A1097">
        <v>66.941837234792956</v>
      </c>
      <c r="B1097">
        <v>138.6913179180053</v>
      </c>
    </row>
    <row r="1098" spans="1:2" x14ac:dyDescent="0.3">
      <c r="A1098">
        <v>10.190328453123286</v>
      </c>
      <c r="B1098">
        <v>25.370716203909257</v>
      </c>
    </row>
    <row r="1099" spans="1:2" x14ac:dyDescent="0.3">
      <c r="A1099">
        <v>43.736777722600117</v>
      </c>
      <c r="B1099">
        <v>92.256901742375703</v>
      </c>
    </row>
    <row r="1100" spans="1:2" x14ac:dyDescent="0.3">
      <c r="A1100">
        <v>38.365062255008894</v>
      </c>
      <c r="B1100">
        <v>81.05942468430888</v>
      </c>
    </row>
    <row r="1101" spans="1:2" x14ac:dyDescent="0.3">
      <c r="A1101">
        <v>11.213653590885359</v>
      </c>
      <c r="B1101">
        <v>26.441187401838</v>
      </c>
    </row>
    <row r="1102" spans="1:2" x14ac:dyDescent="0.3">
      <c r="A1102">
        <v>15.329898412106703</v>
      </c>
      <c r="B1102">
        <v>35.365753511225208</v>
      </c>
    </row>
    <row r="1103" spans="1:2" x14ac:dyDescent="0.3">
      <c r="A1103">
        <v>54.58275478211376</v>
      </c>
      <c r="B1103">
        <v>113.35390501170902</v>
      </c>
    </row>
    <row r="1104" spans="1:2" x14ac:dyDescent="0.3">
      <c r="A1104">
        <v>30.242800963266127</v>
      </c>
      <c r="B1104">
        <v>65.325101572637564</v>
      </c>
    </row>
    <row r="1105" spans="1:2" x14ac:dyDescent="0.3">
      <c r="A1105">
        <v>39.464507584958753</v>
      </c>
      <c r="B1105">
        <v>82.936575635445408</v>
      </c>
    </row>
    <row r="1106" spans="1:2" x14ac:dyDescent="0.3">
      <c r="A1106">
        <v>31.346309976119471</v>
      </c>
      <c r="B1106">
        <v>67.3291858329505</v>
      </c>
    </row>
    <row r="1107" spans="1:2" x14ac:dyDescent="0.3">
      <c r="A1107">
        <v>21.36503137861439</v>
      </c>
      <c r="B1107">
        <v>47.010446784132718</v>
      </c>
    </row>
    <row r="1108" spans="1:2" x14ac:dyDescent="0.3">
      <c r="A1108">
        <v>48.745381793393868</v>
      </c>
      <c r="B1108">
        <v>102.23342650114614</v>
      </c>
    </row>
    <row r="1109" spans="1:2" x14ac:dyDescent="0.3">
      <c r="A1109">
        <v>66.50578896027875</v>
      </c>
      <c r="B1109">
        <v>137.68381238135549</v>
      </c>
    </row>
    <row r="1110" spans="1:2" x14ac:dyDescent="0.3">
      <c r="A1110">
        <v>60.356500911596683</v>
      </c>
      <c r="B1110">
        <v>125.10442747583669</v>
      </c>
    </row>
    <row r="1111" spans="1:2" x14ac:dyDescent="0.3">
      <c r="A1111">
        <v>33.957068550024445</v>
      </c>
      <c r="B1111">
        <v>72.564697239878271</v>
      </c>
    </row>
    <row r="1112" spans="1:2" x14ac:dyDescent="0.3">
      <c r="A1112">
        <v>36.347269029999907</v>
      </c>
      <c r="B1112">
        <v>76.914851919111783</v>
      </c>
    </row>
    <row r="1113" spans="1:2" x14ac:dyDescent="0.3">
      <c r="A1113">
        <v>17.061646377655762</v>
      </c>
      <c r="B1113">
        <v>38.850154508399918</v>
      </c>
    </row>
    <row r="1114" spans="1:2" x14ac:dyDescent="0.3">
      <c r="A1114">
        <v>24.688872154333438</v>
      </c>
      <c r="B1114">
        <v>54.250831236247237</v>
      </c>
    </row>
    <row r="1115" spans="1:2" x14ac:dyDescent="0.3">
      <c r="A1115">
        <v>45.403752517600914</v>
      </c>
      <c r="B1115">
        <v>95.60057852302559</v>
      </c>
    </row>
    <row r="1116" spans="1:2" x14ac:dyDescent="0.3">
      <c r="A1116">
        <v>50.253869704037434</v>
      </c>
      <c r="B1116">
        <v>105.35634906163003</v>
      </c>
    </row>
    <row r="1117" spans="1:2" x14ac:dyDescent="0.3">
      <c r="A1117">
        <v>79.007095107748867</v>
      </c>
      <c r="B1117">
        <v>162.73942337594551</v>
      </c>
    </row>
    <row r="1118" spans="1:2" x14ac:dyDescent="0.3">
      <c r="A1118">
        <v>47.812039466215651</v>
      </c>
      <c r="B1118">
        <v>100.19455273569694</v>
      </c>
    </row>
    <row r="1119" spans="1:2" x14ac:dyDescent="0.3">
      <c r="A1119">
        <v>73.58701578753184</v>
      </c>
      <c r="B1119">
        <v>152.11305103260887</v>
      </c>
    </row>
    <row r="1120" spans="1:2" x14ac:dyDescent="0.3">
      <c r="A1120">
        <v>69.931812548238696</v>
      </c>
      <c r="B1120">
        <v>144.39611668636078</v>
      </c>
    </row>
    <row r="1121" spans="1:2" x14ac:dyDescent="0.3">
      <c r="A1121">
        <v>12.876469733195499</v>
      </c>
      <c r="B1121">
        <v>30.008245464215545</v>
      </c>
    </row>
    <row r="1122" spans="1:2" x14ac:dyDescent="0.3">
      <c r="A1122">
        <v>60.201156257099875</v>
      </c>
      <c r="B1122">
        <v>125.16638339191562</v>
      </c>
    </row>
    <row r="1123" spans="1:2" x14ac:dyDescent="0.3">
      <c r="A1123">
        <v>67.536725894205404</v>
      </c>
      <c r="B1123">
        <v>139.28199138981813</v>
      </c>
    </row>
    <row r="1124" spans="1:2" x14ac:dyDescent="0.3">
      <c r="A1124">
        <v>51.010725231893268</v>
      </c>
      <c r="B1124">
        <v>106.99957188050635</v>
      </c>
    </row>
    <row r="1125" spans="1:2" x14ac:dyDescent="0.3">
      <c r="A1125">
        <v>61.49580230222211</v>
      </c>
      <c r="B1125">
        <v>127.37738561091608</v>
      </c>
    </row>
    <row r="1126" spans="1:2" x14ac:dyDescent="0.3">
      <c r="A1126">
        <v>63.358216044358286</v>
      </c>
      <c r="B1126">
        <v>131.25463640750303</v>
      </c>
    </row>
    <row r="1127" spans="1:2" x14ac:dyDescent="0.3">
      <c r="A1127">
        <v>58.625748653636322</v>
      </c>
      <c r="B1127">
        <v>121.31516951384317</v>
      </c>
    </row>
    <row r="1128" spans="1:2" x14ac:dyDescent="0.3">
      <c r="A1128">
        <v>46.942147305708211</v>
      </c>
      <c r="B1128">
        <v>98.629463877342971</v>
      </c>
    </row>
    <row r="1129" spans="1:2" x14ac:dyDescent="0.3">
      <c r="A1129">
        <v>30.471706229001896</v>
      </c>
      <c r="B1129">
        <v>64.978617631592584</v>
      </c>
    </row>
    <row r="1130" spans="1:2" x14ac:dyDescent="0.3">
      <c r="A1130">
        <v>52.435978244084744</v>
      </c>
      <c r="B1130">
        <v>108.93562072346721</v>
      </c>
    </row>
    <row r="1131" spans="1:2" x14ac:dyDescent="0.3">
      <c r="A1131">
        <v>72.362084478489294</v>
      </c>
      <c r="B1131">
        <v>149.63629618864073</v>
      </c>
    </row>
    <row r="1132" spans="1:2" x14ac:dyDescent="0.3">
      <c r="A1132">
        <v>34.432064672072016</v>
      </c>
      <c r="B1132">
        <v>73.136354996334461</v>
      </c>
    </row>
    <row r="1133" spans="1:2" x14ac:dyDescent="0.3">
      <c r="A1133">
        <v>32.781778352904922</v>
      </c>
      <c r="B1133">
        <v>69.979244436782082</v>
      </c>
    </row>
    <row r="1134" spans="1:2" x14ac:dyDescent="0.3">
      <c r="A1134">
        <v>37.391530509106943</v>
      </c>
      <c r="B1134">
        <v>79.438283016502851</v>
      </c>
    </row>
    <row r="1135" spans="1:2" x14ac:dyDescent="0.3">
      <c r="A1135">
        <v>73.902632001765767</v>
      </c>
      <c r="B1135">
        <v>152.5435257552536</v>
      </c>
    </row>
    <row r="1136" spans="1:2" x14ac:dyDescent="0.3">
      <c r="A1136">
        <v>33.557297104643872</v>
      </c>
      <c r="B1136">
        <v>71.72176799529629</v>
      </c>
    </row>
    <row r="1137" spans="1:2" x14ac:dyDescent="0.3">
      <c r="A1137">
        <v>79.065658008227558</v>
      </c>
      <c r="B1137">
        <v>162.76213287917267</v>
      </c>
    </row>
    <row r="1138" spans="1:2" x14ac:dyDescent="0.3">
      <c r="A1138">
        <v>15.687074788476711</v>
      </c>
      <c r="B1138">
        <v>35.952759932163488</v>
      </c>
    </row>
    <row r="1139" spans="1:2" x14ac:dyDescent="0.3">
      <c r="A1139">
        <v>51.819501571922963</v>
      </c>
      <c r="B1139">
        <v>108.07994396761656</v>
      </c>
    </row>
    <row r="1140" spans="1:2" x14ac:dyDescent="0.3">
      <c r="A1140">
        <v>62.355803177075451</v>
      </c>
      <c r="B1140">
        <v>129.28534501534108</v>
      </c>
    </row>
    <row r="1141" spans="1:2" x14ac:dyDescent="0.3">
      <c r="A1141">
        <v>12.977306302060981</v>
      </c>
      <c r="B1141">
        <v>30.431163854120925</v>
      </c>
    </row>
    <row r="1142" spans="1:2" x14ac:dyDescent="0.3">
      <c r="A1142">
        <v>56.698631198780461</v>
      </c>
      <c r="B1142">
        <v>117.51190668793707</v>
      </c>
    </row>
    <row r="1143" spans="1:2" x14ac:dyDescent="0.3">
      <c r="A1143">
        <v>59.621556345611438</v>
      </c>
      <c r="B1143">
        <v>123.48372452253479</v>
      </c>
    </row>
    <row r="1144" spans="1:2" x14ac:dyDescent="0.3">
      <c r="A1144">
        <v>15.471285843655892</v>
      </c>
      <c r="B1144">
        <v>35.346972170113972</v>
      </c>
    </row>
    <row r="1145" spans="1:2" x14ac:dyDescent="0.3">
      <c r="A1145">
        <v>17.6971890399508</v>
      </c>
      <c r="B1145">
        <v>39.67545591106871</v>
      </c>
    </row>
    <row r="1146" spans="1:2" x14ac:dyDescent="0.3">
      <c r="A1146">
        <v>27.085508809191595</v>
      </c>
      <c r="B1146">
        <v>58.550445359754661</v>
      </c>
    </row>
    <row r="1147" spans="1:2" x14ac:dyDescent="0.3">
      <c r="A1147">
        <v>75.162399538167421</v>
      </c>
      <c r="B1147">
        <v>154.35874506388055</v>
      </c>
    </row>
    <row r="1148" spans="1:2" x14ac:dyDescent="0.3">
      <c r="A1148">
        <v>41.621531863559753</v>
      </c>
      <c r="B1148">
        <v>87.941343753032925</v>
      </c>
    </row>
    <row r="1149" spans="1:2" x14ac:dyDescent="0.3">
      <c r="A1149">
        <v>56.039256934759827</v>
      </c>
      <c r="B1149">
        <v>116.22547631790708</v>
      </c>
    </row>
    <row r="1150" spans="1:2" x14ac:dyDescent="0.3">
      <c r="A1150">
        <v>23.007051326569499</v>
      </c>
      <c r="B1150">
        <v>50.118553219164696</v>
      </c>
    </row>
    <row r="1151" spans="1:2" x14ac:dyDescent="0.3">
      <c r="A1151">
        <v>35.379761395487392</v>
      </c>
      <c r="B1151">
        <v>75.477206805684787</v>
      </c>
    </row>
    <row r="1152" spans="1:2" x14ac:dyDescent="0.3">
      <c r="A1152">
        <v>55.145344980390007</v>
      </c>
      <c r="B1152">
        <v>114.90789491430699</v>
      </c>
    </row>
    <row r="1153" spans="1:2" x14ac:dyDescent="0.3">
      <c r="A1153">
        <v>62.209535057815899</v>
      </c>
      <c r="B1153">
        <v>128.43583651109032</v>
      </c>
    </row>
    <row r="1154" spans="1:2" x14ac:dyDescent="0.3">
      <c r="A1154">
        <v>45.195557584662637</v>
      </c>
      <c r="B1154">
        <v>94.884804589217623</v>
      </c>
    </row>
    <row r="1155" spans="1:2" x14ac:dyDescent="0.3">
      <c r="A1155">
        <v>13.043535804828284</v>
      </c>
      <c r="B1155">
        <v>30.46960195949033</v>
      </c>
    </row>
    <row r="1156" spans="1:2" x14ac:dyDescent="0.3">
      <c r="A1156">
        <v>58.897688190851447</v>
      </c>
      <c r="B1156">
        <v>121.94173153166761</v>
      </c>
    </row>
    <row r="1157" spans="1:2" x14ac:dyDescent="0.3">
      <c r="A1157">
        <v>48.176571061130666</v>
      </c>
      <c r="B1157">
        <v>100.40785867130626</v>
      </c>
    </row>
    <row r="1158" spans="1:2" x14ac:dyDescent="0.3">
      <c r="A1158">
        <v>57.511155554975893</v>
      </c>
      <c r="B1158">
        <v>119.39860698038899</v>
      </c>
    </row>
    <row r="1159" spans="1:2" x14ac:dyDescent="0.3">
      <c r="A1159">
        <v>43.014588785332954</v>
      </c>
      <c r="B1159">
        <v>90.658752172007553</v>
      </c>
    </row>
    <row r="1160" spans="1:2" x14ac:dyDescent="0.3">
      <c r="A1160">
        <v>73.630391884638442</v>
      </c>
      <c r="B1160">
        <v>151.97148063306793</v>
      </c>
    </row>
    <row r="1161" spans="1:2" x14ac:dyDescent="0.3">
      <c r="A1161">
        <v>15.28520033428118</v>
      </c>
      <c r="B1161">
        <v>34.92941667654479</v>
      </c>
    </row>
    <row r="1162" spans="1:2" x14ac:dyDescent="0.3">
      <c r="A1162">
        <v>73.062703588442616</v>
      </c>
      <c r="B1162">
        <v>150.16898067919911</v>
      </c>
    </row>
    <row r="1163" spans="1:2" x14ac:dyDescent="0.3">
      <c r="A1163">
        <v>26.784599032616722</v>
      </c>
      <c r="B1163">
        <v>58.147846098045342</v>
      </c>
    </row>
    <row r="1164" spans="1:2" x14ac:dyDescent="0.3">
      <c r="A1164">
        <v>35.604599559535529</v>
      </c>
      <c r="B1164">
        <v>76.047176537515057</v>
      </c>
    </row>
    <row r="1165" spans="1:2" x14ac:dyDescent="0.3">
      <c r="A1165">
        <v>71.169957235719252</v>
      </c>
      <c r="B1165">
        <v>146.70287651030716</v>
      </c>
    </row>
    <row r="1166" spans="1:2" x14ac:dyDescent="0.3">
      <c r="A1166">
        <v>51.376916774049441</v>
      </c>
      <c r="B1166">
        <v>107.52799062426003</v>
      </c>
    </row>
    <row r="1167" spans="1:2" x14ac:dyDescent="0.3">
      <c r="A1167">
        <v>49.230733268549578</v>
      </c>
      <c r="B1167">
        <v>103.32697449097093</v>
      </c>
    </row>
    <row r="1168" spans="1:2" x14ac:dyDescent="0.3">
      <c r="A1168">
        <v>22.570625856563076</v>
      </c>
      <c r="B1168">
        <v>49.880508951287801</v>
      </c>
    </row>
    <row r="1169" spans="1:2" x14ac:dyDescent="0.3">
      <c r="A1169">
        <v>43.004406970207</v>
      </c>
      <c r="B1169">
        <v>90.981403847513903</v>
      </c>
    </row>
    <row r="1170" spans="1:2" x14ac:dyDescent="0.3">
      <c r="A1170">
        <v>69.793349870357986</v>
      </c>
      <c r="B1170">
        <v>144.35242541462543</v>
      </c>
    </row>
    <row r="1171" spans="1:2" x14ac:dyDescent="0.3">
      <c r="A1171">
        <v>47.618267114485938</v>
      </c>
      <c r="B1171">
        <v>99.815281388979329</v>
      </c>
    </row>
    <row r="1172" spans="1:2" x14ac:dyDescent="0.3">
      <c r="A1172">
        <v>65.151921185274858</v>
      </c>
      <c r="B1172">
        <v>135.21368617471717</v>
      </c>
    </row>
    <row r="1173" spans="1:2" x14ac:dyDescent="0.3">
      <c r="A1173">
        <v>76.903339032759177</v>
      </c>
      <c r="B1173">
        <v>158.61190806322574</v>
      </c>
    </row>
    <row r="1174" spans="1:2" x14ac:dyDescent="0.3">
      <c r="A1174">
        <v>14.747317290669269</v>
      </c>
      <c r="B1174">
        <v>34.079703786886029</v>
      </c>
    </row>
    <row r="1175" spans="1:2" x14ac:dyDescent="0.3">
      <c r="A1175">
        <v>40.265325240635292</v>
      </c>
      <c r="B1175">
        <v>84.738997246332488</v>
      </c>
    </row>
    <row r="1176" spans="1:2" x14ac:dyDescent="0.3">
      <c r="A1176">
        <v>15.767049878579488</v>
      </c>
      <c r="B1176">
        <v>35.981707067094682</v>
      </c>
    </row>
    <row r="1177" spans="1:2" x14ac:dyDescent="0.3">
      <c r="A1177">
        <v>64.889856955061674</v>
      </c>
      <c r="B1177">
        <v>133.84018962287251</v>
      </c>
    </row>
    <row r="1178" spans="1:2" x14ac:dyDescent="0.3">
      <c r="A1178">
        <v>52.590014829349549</v>
      </c>
      <c r="B1178">
        <v>109.5218367154869</v>
      </c>
    </row>
    <row r="1179" spans="1:2" x14ac:dyDescent="0.3">
      <c r="A1179">
        <v>74.397250411117724</v>
      </c>
      <c r="B1179">
        <v>153.40646769501504</v>
      </c>
    </row>
    <row r="1180" spans="1:2" x14ac:dyDescent="0.3">
      <c r="A1180">
        <v>65.667534968818785</v>
      </c>
      <c r="B1180">
        <v>136.21761313378556</v>
      </c>
    </row>
    <row r="1181" spans="1:2" x14ac:dyDescent="0.3">
      <c r="A1181">
        <v>32.307793695302699</v>
      </c>
      <c r="B1181">
        <v>68.844112463789401</v>
      </c>
    </row>
    <row r="1182" spans="1:2" x14ac:dyDescent="0.3">
      <c r="A1182">
        <v>32.838790459282372</v>
      </c>
      <c r="B1182">
        <v>70.626811500256181</v>
      </c>
    </row>
    <row r="1183" spans="1:2" x14ac:dyDescent="0.3">
      <c r="A1183">
        <v>37.66121624168737</v>
      </c>
      <c r="B1183">
        <v>79.604360823811732</v>
      </c>
    </row>
    <row r="1184" spans="1:2" x14ac:dyDescent="0.3">
      <c r="A1184">
        <v>49.570808114013815</v>
      </c>
      <c r="B1184">
        <v>103.29572826649564</v>
      </c>
    </row>
    <row r="1185" spans="1:2" x14ac:dyDescent="0.3">
      <c r="A1185">
        <v>48.148465138295641</v>
      </c>
      <c r="B1185">
        <v>101.28952520703913</v>
      </c>
    </row>
    <row r="1186" spans="1:2" x14ac:dyDescent="0.3">
      <c r="A1186">
        <v>18.724381448463099</v>
      </c>
      <c r="B1186">
        <v>42.102636985786397</v>
      </c>
    </row>
    <row r="1187" spans="1:2" x14ac:dyDescent="0.3">
      <c r="A1187">
        <v>78.832545135584596</v>
      </c>
      <c r="B1187">
        <v>162.22515277764393</v>
      </c>
    </row>
    <row r="1188" spans="1:2" x14ac:dyDescent="0.3">
      <c r="A1188">
        <v>39.188299049629528</v>
      </c>
      <c r="B1188">
        <v>82.596163066488046</v>
      </c>
    </row>
    <row r="1189" spans="1:2" x14ac:dyDescent="0.3">
      <c r="A1189">
        <v>24.273826473954951</v>
      </c>
      <c r="B1189">
        <v>53.509084753266627</v>
      </c>
    </row>
    <row r="1190" spans="1:2" x14ac:dyDescent="0.3">
      <c r="A1190">
        <v>14.636324556188383</v>
      </c>
      <c r="B1190">
        <v>33.966095409048442</v>
      </c>
    </row>
    <row r="1191" spans="1:2" x14ac:dyDescent="0.3">
      <c r="A1191">
        <v>72.119509185885221</v>
      </c>
      <c r="B1191">
        <v>149.03857957475836</v>
      </c>
    </row>
    <row r="1192" spans="1:2" x14ac:dyDescent="0.3">
      <c r="A1192">
        <v>78.270083584166841</v>
      </c>
      <c r="B1192">
        <v>160.91591900571328</v>
      </c>
    </row>
    <row r="1193" spans="1:2" x14ac:dyDescent="0.3">
      <c r="A1193">
        <v>42.175016543302945</v>
      </c>
      <c r="B1193">
        <v>88.926883233871536</v>
      </c>
    </row>
    <row r="1194" spans="1:2" x14ac:dyDescent="0.3">
      <c r="A1194">
        <v>57.178236930091941</v>
      </c>
      <c r="B1194">
        <v>118.71329338662849</v>
      </c>
    </row>
    <row r="1195" spans="1:2" x14ac:dyDescent="0.3">
      <c r="A1195">
        <v>77.608932631987884</v>
      </c>
      <c r="B1195">
        <v>159.67459509230744</v>
      </c>
    </row>
    <row r="1196" spans="1:2" x14ac:dyDescent="0.3">
      <c r="A1196">
        <v>10.859817325493342</v>
      </c>
      <c r="B1196">
        <v>26.352085207069766</v>
      </c>
    </row>
    <row r="1197" spans="1:2" x14ac:dyDescent="0.3">
      <c r="A1197">
        <v>67.740978563125822</v>
      </c>
      <c r="B1197">
        <v>140.38168696373444</v>
      </c>
    </row>
    <row r="1198" spans="1:2" x14ac:dyDescent="0.3">
      <c r="A1198">
        <v>11.181464914835356</v>
      </c>
      <c r="B1198">
        <v>26.501638140644602</v>
      </c>
    </row>
    <row r="1199" spans="1:2" x14ac:dyDescent="0.3">
      <c r="A1199">
        <v>71.932625579397467</v>
      </c>
      <c r="B1199">
        <v>148.43185462691477</v>
      </c>
    </row>
    <row r="1200" spans="1:2" x14ac:dyDescent="0.3">
      <c r="A1200">
        <v>38.256055055783428</v>
      </c>
      <c r="B1200">
        <v>81.317325915089398</v>
      </c>
    </row>
    <row r="1201" spans="1:2" x14ac:dyDescent="0.3">
      <c r="A1201">
        <v>22.677883639012418</v>
      </c>
      <c r="B1201">
        <v>50.095468071449559</v>
      </c>
    </row>
    <row r="1202" spans="1:2" x14ac:dyDescent="0.3">
      <c r="A1202">
        <v>59.448687239531658</v>
      </c>
      <c r="B1202">
        <v>123.56501914183441</v>
      </c>
    </row>
    <row r="1203" spans="1:2" x14ac:dyDescent="0.3">
      <c r="A1203">
        <v>43.832082309817295</v>
      </c>
      <c r="B1203">
        <v>92.618890799840884</v>
      </c>
    </row>
    <row r="1204" spans="1:2" x14ac:dyDescent="0.3">
      <c r="A1204">
        <v>39.832060927712504</v>
      </c>
      <c r="B1204">
        <v>84.093277903320541</v>
      </c>
    </row>
    <row r="1205" spans="1:2" x14ac:dyDescent="0.3">
      <c r="A1205">
        <v>29.87317067767432</v>
      </c>
      <c r="B1205">
        <v>63.986793314950994</v>
      </c>
    </row>
    <row r="1206" spans="1:2" x14ac:dyDescent="0.3">
      <c r="A1206">
        <v>29.317930092570613</v>
      </c>
      <c r="B1206">
        <v>63.181254940399874</v>
      </c>
    </row>
    <row r="1207" spans="1:2" x14ac:dyDescent="0.3">
      <c r="A1207">
        <v>76.050740533122479</v>
      </c>
      <c r="B1207">
        <v>156.6526294458796</v>
      </c>
    </row>
    <row r="1208" spans="1:2" x14ac:dyDescent="0.3">
      <c r="A1208">
        <v>11.942131454035295</v>
      </c>
      <c r="B1208">
        <v>28.326396226915517</v>
      </c>
    </row>
    <row r="1209" spans="1:2" x14ac:dyDescent="0.3">
      <c r="A1209">
        <v>71.470671838734276</v>
      </c>
      <c r="B1209">
        <v>147.10952614814482</v>
      </c>
    </row>
    <row r="1210" spans="1:2" x14ac:dyDescent="0.3">
      <c r="A1210">
        <v>65.769985026147509</v>
      </c>
      <c r="B1210">
        <v>135.99694904783928</v>
      </c>
    </row>
    <row r="1211" spans="1:2" x14ac:dyDescent="0.3">
      <c r="A1211">
        <v>59.608973708936148</v>
      </c>
      <c r="B1211">
        <v>123.67341391365278</v>
      </c>
    </row>
    <row r="1212" spans="1:2" x14ac:dyDescent="0.3">
      <c r="A1212">
        <v>17.186600054273114</v>
      </c>
      <c r="B1212">
        <v>38.854039281265315</v>
      </c>
    </row>
    <row r="1213" spans="1:2" x14ac:dyDescent="0.3">
      <c r="A1213">
        <v>69.098295812638838</v>
      </c>
      <c r="B1213">
        <v>142.74420534456789</v>
      </c>
    </row>
    <row r="1214" spans="1:2" x14ac:dyDescent="0.3">
      <c r="A1214">
        <v>17.846404979284198</v>
      </c>
      <c r="B1214">
        <v>40.414947179139752</v>
      </c>
    </row>
    <row r="1215" spans="1:2" x14ac:dyDescent="0.3">
      <c r="A1215">
        <v>56.703648916449374</v>
      </c>
      <c r="B1215">
        <v>117.86270084091757</v>
      </c>
    </row>
    <row r="1216" spans="1:2" x14ac:dyDescent="0.3">
      <c r="A1216">
        <v>26.646101711898186</v>
      </c>
      <c r="B1216">
        <v>58.033903501278367</v>
      </c>
    </row>
    <row r="1217" spans="1:2" x14ac:dyDescent="0.3">
      <c r="A1217">
        <v>14.629748312989697</v>
      </c>
      <c r="B1217">
        <v>33.399523542345278</v>
      </c>
    </row>
    <row r="1218" spans="1:2" x14ac:dyDescent="0.3">
      <c r="A1218">
        <v>67.920652979680483</v>
      </c>
      <c r="B1218">
        <v>140.7525661245113</v>
      </c>
    </row>
    <row r="1219" spans="1:2" x14ac:dyDescent="0.3">
      <c r="A1219">
        <v>59.339750875658112</v>
      </c>
      <c r="B1219">
        <v>123.16650705450483</v>
      </c>
    </row>
    <row r="1220" spans="1:2" x14ac:dyDescent="0.3">
      <c r="A1220">
        <v>73.266507302028998</v>
      </c>
      <c r="B1220">
        <v>151.31277832184929</v>
      </c>
    </row>
    <row r="1221" spans="1:2" x14ac:dyDescent="0.3">
      <c r="A1221">
        <v>33.315380167035272</v>
      </c>
      <c r="B1221">
        <v>70.657170067246</v>
      </c>
    </row>
    <row r="1222" spans="1:2" x14ac:dyDescent="0.3">
      <c r="A1222">
        <v>34.120054527306522</v>
      </c>
      <c r="B1222">
        <v>72.594874937698776</v>
      </c>
    </row>
    <row r="1223" spans="1:2" x14ac:dyDescent="0.3">
      <c r="A1223">
        <v>30.483446915596197</v>
      </c>
      <c r="B1223">
        <v>65.865342795524398</v>
      </c>
    </row>
    <row r="1224" spans="1:2" x14ac:dyDescent="0.3">
      <c r="A1224">
        <v>54.846344914687876</v>
      </c>
      <c r="B1224">
        <v>114.0939631119429</v>
      </c>
    </row>
    <row r="1225" spans="1:2" x14ac:dyDescent="0.3">
      <c r="A1225">
        <v>36.827967515172261</v>
      </c>
      <c r="B1225">
        <v>77.89137730037983</v>
      </c>
    </row>
    <row r="1226" spans="1:2" x14ac:dyDescent="0.3">
      <c r="A1226">
        <v>32.671551318968866</v>
      </c>
      <c r="B1226">
        <v>70.10163560425093</v>
      </c>
    </row>
    <row r="1227" spans="1:2" x14ac:dyDescent="0.3">
      <c r="A1227">
        <v>49.750576430102171</v>
      </c>
      <c r="B1227">
        <v>104.41289688409624</v>
      </c>
    </row>
    <row r="1228" spans="1:2" x14ac:dyDescent="0.3">
      <c r="A1228">
        <v>71.041235837370579</v>
      </c>
      <c r="B1228">
        <v>146.22516091031522</v>
      </c>
    </row>
    <row r="1229" spans="1:2" x14ac:dyDescent="0.3">
      <c r="A1229">
        <v>54.533455870762864</v>
      </c>
      <c r="B1229">
        <v>113.75527583325827</v>
      </c>
    </row>
    <row r="1230" spans="1:2" x14ac:dyDescent="0.3">
      <c r="A1230">
        <v>25.961085299425594</v>
      </c>
      <c r="B1230">
        <v>56.491939320756373</v>
      </c>
    </row>
    <row r="1231" spans="1:2" x14ac:dyDescent="0.3">
      <c r="A1231">
        <v>71.800945933100621</v>
      </c>
      <c r="B1231">
        <v>147.61424868099007</v>
      </c>
    </row>
    <row r="1232" spans="1:2" x14ac:dyDescent="0.3">
      <c r="A1232">
        <v>28.739102375943844</v>
      </c>
      <c r="B1232">
        <v>62.367482993860428</v>
      </c>
    </row>
    <row r="1233" spans="1:2" x14ac:dyDescent="0.3">
      <c r="A1233">
        <v>72.005427041960729</v>
      </c>
      <c r="B1233">
        <v>148.4173252401327</v>
      </c>
    </row>
    <row r="1234" spans="1:2" x14ac:dyDescent="0.3">
      <c r="A1234">
        <v>68.285661697719533</v>
      </c>
      <c r="B1234">
        <v>141.13111689057905</v>
      </c>
    </row>
    <row r="1235" spans="1:2" x14ac:dyDescent="0.3">
      <c r="A1235">
        <v>72.253528284558428</v>
      </c>
      <c r="B1235">
        <v>148.79243111768054</v>
      </c>
    </row>
    <row r="1236" spans="1:2" x14ac:dyDescent="0.3">
      <c r="A1236">
        <v>42.31505324393035</v>
      </c>
      <c r="B1236">
        <v>89.347949476574996</v>
      </c>
    </row>
    <row r="1237" spans="1:2" x14ac:dyDescent="0.3">
      <c r="A1237">
        <v>38.236785728840275</v>
      </c>
      <c r="B1237">
        <v>80.856089392635667</v>
      </c>
    </row>
    <row r="1238" spans="1:2" x14ac:dyDescent="0.3">
      <c r="A1238">
        <v>53.66955640482918</v>
      </c>
      <c r="B1238">
        <v>111.75261685822166</v>
      </c>
    </row>
    <row r="1239" spans="1:2" x14ac:dyDescent="0.3">
      <c r="A1239">
        <v>67.774381604790506</v>
      </c>
      <c r="B1239">
        <v>139.73778510486426</v>
      </c>
    </row>
    <row r="1240" spans="1:2" x14ac:dyDescent="0.3">
      <c r="A1240">
        <v>33.419007998259644</v>
      </c>
      <c r="B1240">
        <v>71.578031151723508</v>
      </c>
    </row>
    <row r="1241" spans="1:2" x14ac:dyDescent="0.3">
      <c r="A1241">
        <v>22.82271271207469</v>
      </c>
      <c r="B1241">
        <v>50.029763197335726</v>
      </c>
    </row>
    <row r="1242" spans="1:2" x14ac:dyDescent="0.3">
      <c r="A1242">
        <v>17.558847215506539</v>
      </c>
      <c r="B1242">
        <v>39.216080052003967</v>
      </c>
    </row>
    <row r="1243" spans="1:2" x14ac:dyDescent="0.3">
      <c r="A1243">
        <v>37.440933342442776</v>
      </c>
      <c r="B1243">
        <v>79.595201642109856</v>
      </c>
    </row>
    <row r="1244" spans="1:2" x14ac:dyDescent="0.3">
      <c r="A1244">
        <v>22.376747099214043</v>
      </c>
      <c r="B1244">
        <v>49.630241801835368</v>
      </c>
    </row>
    <row r="1245" spans="1:2" x14ac:dyDescent="0.3">
      <c r="A1245">
        <v>51.423901817995144</v>
      </c>
      <c r="B1245">
        <v>107.76990474791448</v>
      </c>
    </row>
    <row r="1246" spans="1:2" x14ac:dyDescent="0.3">
      <c r="A1246">
        <v>10.488477226237032</v>
      </c>
      <c r="B1246">
        <v>25.345758602002959</v>
      </c>
    </row>
    <row r="1247" spans="1:2" x14ac:dyDescent="0.3">
      <c r="A1247">
        <v>30.347995218812343</v>
      </c>
      <c r="B1247">
        <v>65.355304620751483</v>
      </c>
    </row>
    <row r="1248" spans="1:2" x14ac:dyDescent="0.3">
      <c r="A1248">
        <v>69.762061694177135</v>
      </c>
      <c r="B1248">
        <v>143.70458577198195</v>
      </c>
    </row>
    <row r="1249" spans="1:2" x14ac:dyDescent="0.3">
      <c r="A1249">
        <v>56.886557840663201</v>
      </c>
      <c r="B1249">
        <v>118.57286683024752</v>
      </c>
    </row>
    <row r="1250" spans="1:2" x14ac:dyDescent="0.3">
      <c r="A1250">
        <v>53.97206811483715</v>
      </c>
      <c r="B1250">
        <v>112.74378262774904</v>
      </c>
    </row>
    <row r="1251" spans="1:2" x14ac:dyDescent="0.3">
      <c r="A1251">
        <v>42.561252366679071</v>
      </c>
      <c r="B1251">
        <v>90.063527116466645</v>
      </c>
    </row>
    <row r="1252" spans="1:2" x14ac:dyDescent="0.3">
      <c r="A1252">
        <v>33.993574764284546</v>
      </c>
      <c r="B1252">
        <v>72.088049949700149</v>
      </c>
    </row>
    <row r="1253" spans="1:2" x14ac:dyDescent="0.3">
      <c r="A1253">
        <v>46.546162704132676</v>
      </c>
      <c r="B1253">
        <v>97.466072980222535</v>
      </c>
    </row>
    <row r="1254" spans="1:2" x14ac:dyDescent="0.3">
      <c r="A1254">
        <v>53.949920592132585</v>
      </c>
      <c r="B1254">
        <v>112.12867337022688</v>
      </c>
    </row>
    <row r="1255" spans="1:2" x14ac:dyDescent="0.3">
      <c r="A1255">
        <v>26.414817881920701</v>
      </c>
      <c r="B1255">
        <v>57.142504605671704</v>
      </c>
    </row>
    <row r="1256" spans="1:2" x14ac:dyDescent="0.3">
      <c r="A1256">
        <v>40.877652828066076</v>
      </c>
      <c r="B1256">
        <v>86.036852672068378</v>
      </c>
    </row>
    <row r="1257" spans="1:2" x14ac:dyDescent="0.3">
      <c r="A1257">
        <v>59.12296511772734</v>
      </c>
      <c r="B1257">
        <v>123.0987447634873</v>
      </c>
    </row>
    <row r="1258" spans="1:2" x14ac:dyDescent="0.3">
      <c r="A1258">
        <v>64.195781830220156</v>
      </c>
      <c r="B1258">
        <v>133.00785751185316</v>
      </c>
    </row>
    <row r="1259" spans="1:2" x14ac:dyDescent="0.3">
      <c r="A1259">
        <v>79.98009888442607</v>
      </c>
      <c r="B1259">
        <v>164.53808520648468</v>
      </c>
    </row>
    <row r="1260" spans="1:2" x14ac:dyDescent="0.3">
      <c r="A1260">
        <v>52.774725365450614</v>
      </c>
      <c r="B1260">
        <v>109.88289078342213</v>
      </c>
    </row>
    <row r="1261" spans="1:2" x14ac:dyDescent="0.3">
      <c r="A1261">
        <v>28.326345837894994</v>
      </c>
      <c r="B1261">
        <v>60.693955631201192</v>
      </c>
    </row>
    <row r="1262" spans="1:2" x14ac:dyDescent="0.3">
      <c r="A1262">
        <v>59.754591026746468</v>
      </c>
      <c r="B1262">
        <v>124.15251231833538</v>
      </c>
    </row>
    <row r="1263" spans="1:2" x14ac:dyDescent="0.3">
      <c r="A1263">
        <v>74.183910298772744</v>
      </c>
      <c r="B1263">
        <v>152.88341352554755</v>
      </c>
    </row>
    <row r="1264" spans="1:2" x14ac:dyDescent="0.3">
      <c r="A1264">
        <v>26.872727655123608</v>
      </c>
      <c r="B1264">
        <v>58.222297360954798</v>
      </c>
    </row>
    <row r="1265" spans="1:2" x14ac:dyDescent="0.3">
      <c r="A1265">
        <v>76.177638897196587</v>
      </c>
      <c r="B1265">
        <v>156.87788504628102</v>
      </c>
    </row>
    <row r="1266" spans="1:2" x14ac:dyDescent="0.3">
      <c r="A1266">
        <v>44.796407828495191</v>
      </c>
      <c r="B1266">
        <v>93.963730860172618</v>
      </c>
    </row>
    <row r="1267" spans="1:2" x14ac:dyDescent="0.3">
      <c r="A1267">
        <v>39.769405278689341</v>
      </c>
      <c r="B1267">
        <v>83.835369708015179</v>
      </c>
    </row>
    <row r="1268" spans="1:2" x14ac:dyDescent="0.3">
      <c r="A1268">
        <v>37.932567717460962</v>
      </c>
      <c r="B1268">
        <v>80.124662572815879</v>
      </c>
    </row>
    <row r="1269" spans="1:2" x14ac:dyDescent="0.3">
      <c r="A1269">
        <v>61.199637916167511</v>
      </c>
      <c r="B1269">
        <v>126.52480491494622</v>
      </c>
    </row>
    <row r="1270" spans="1:2" x14ac:dyDescent="0.3">
      <c r="A1270">
        <v>71.987836171456848</v>
      </c>
      <c r="B1270">
        <v>148.40322931001572</v>
      </c>
    </row>
    <row r="1271" spans="1:2" x14ac:dyDescent="0.3">
      <c r="A1271">
        <v>67.546568650435603</v>
      </c>
      <c r="B1271">
        <v>139.75603929528157</v>
      </c>
    </row>
    <row r="1272" spans="1:2" x14ac:dyDescent="0.3">
      <c r="A1272">
        <v>60.250852881647482</v>
      </c>
      <c r="B1272">
        <v>124.98509914842138</v>
      </c>
    </row>
    <row r="1273" spans="1:2" x14ac:dyDescent="0.3">
      <c r="A1273">
        <v>63.238745778342945</v>
      </c>
      <c r="B1273">
        <v>130.79334975377381</v>
      </c>
    </row>
    <row r="1274" spans="1:2" x14ac:dyDescent="0.3">
      <c r="A1274">
        <v>32.997634526477924</v>
      </c>
      <c r="B1274">
        <v>70.07882069941148</v>
      </c>
    </row>
    <row r="1275" spans="1:2" x14ac:dyDescent="0.3">
      <c r="A1275">
        <v>42.329419318747007</v>
      </c>
      <c r="B1275">
        <v>89.14845096224424</v>
      </c>
    </row>
    <row r="1276" spans="1:2" x14ac:dyDescent="0.3">
      <c r="A1276">
        <v>36.165929144411976</v>
      </c>
      <c r="B1276">
        <v>76.80823521566353</v>
      </c>
    </row>
    <row r="1277" spans="1:2" x14ac:dyDescent="0.3">
      <c r="A1277">
        <v>43.351091514244025</v>
      </c>
      <c r="B1277">
        <v>90.968655611257176</v>
      </c>
    </row>
    <row r="1278" spans="1:2" x14ac:dyDescent="0.3">
      <c r="A1278">
        <v>54.798764356169869</v>
      </c>
      <c r="B1278">
        <v>114.19173019203909</v>
      </c>
    </row>
    <row r="1279" spans="1:2" x14ac:dyDescent="0.3">
      <c r="A1279">
        <v>10.129844602336908</v>
      </c>
      <c r="B1279">
        <v>24.320516895130645</v>
      </c>
    </row>
    <row r="1280" spans="1:2" x14ac:dyDescent="0.3">
      <c r="A1280">
        <v>46.038370816263509</v>
      </c>
      <c r="B1280">
        <v>96.627208927992839</v>
      </c>
    </row>
    <row r="1281" spans="1:2" x14ac:dyDescent="0.3">
      <c r="A1281">
        <v>21.773208697762538</v>
      </c>
      <c r="B1281">
        <v>47.83287967690493</v>
      </c>
    </row>
    <row r="1282" spans="1:2" x14ac:dyDescent="0.3">
      <c r="A1282">
        <v>41.096197363813523</v>
      </c>
      <c r="B1282">
        <v>87.000283233765629</v>
      </c>
    </row>
    <row r="1283" spans="1:2" x14ac:dyDescent="0.3">
      <c r="A1283">
        <v>56.460064761490244</v>
      </c>
      <c r="B1283">
        <v>117.39037765713655</v>
      </c>
    </row>
    <row r="1284" spans="1:2" x14ac:dyDescent="0.3">
      <c r="A1284">
        <v>14.044741096972327</v>
      </c>
      <c r="B1284">
        <v>32.252406024420473</v>
      </c>
    </row>
    <row r="1285" spans="1:2" x14ac:dyDescent="0.3">
      <c r="A1285">
        <v>68.647080440401226</v>
      </c>
      <c r="B1285">
        <v>141.54523260283148</v>
      </c>
    </row>
    <row r="1286" spans="1:2" x14ac:dyDescent="0.3">
      <c r="A1286">
        <v>41.785496680282819</v>
      </c>
      <c r="B1286">
        <v>87.59296218498325</v>
      </c>
    </row>
    <row r="1287" spans="1:2" x14ac:dyDescent="0.3">
      <c r="A1287">
        <v>52.248651993027622</v>
      </c>
      <c r="B1287">
        <v>109.48413967144546</v>
      </c>
    </row>
    <row r="1288" spans="1:2" x14ac:dyDescent="0.3">
      <c r="A1288">
        <v>10.132125744076244</v>
      </c>
      <c r="B1288">
        <v>25.222826434179648</v>
      </c>
    </row>
    <row r="1289" spans="1:2" x14ac:dyDescent="0.3">
      <c r="A1289">
        <v>65.678575675941971</v>
      </c>
      <c r="B1289">
        <v>135.62620379940708</v>
      </c>
    </row>
    <row r="1290" spans="1:2" x14ac:dyDescent="0.3">
      <c r="A1290">
        <v>60.163368071579576</v>
      </c>
      <c r="B1290">
        <v>124.40500814662089</v>
      </c>
    </row>
    <row r="1291" spans="1:2" x14ac:dyDescent="0.3">
      <c r="A1291">
        <v>41.26592402008437</v>
      </c>
      <c r="B1291">
        <v>87.190538929326905</v>
      </c>
    </row>
    <row r="1292" spans="1:2" x14ac:dyDescent="0.3">
      <c r="A1292">
        <v>67.781950699095347</v>
      </c>
      <c r="B1292">
        <v>140.25613761806133</v>
      </c>
    </row>
    <row r="1293" spans="1:2" x14ac:dyDescent="0.3">
      <c r="A1293">
        <v>50.868547368748352</v>
      </c>
      <c r="B1293">
        <v>106.32496410695934</v>
      </c>
    </row>
    <row r="1294" spans="1:2" x14ac:dyDescent="0.3">
      <c r="A1294">
        <v>48.275456651876986</v>
      </c>
      <c r="B1294">
        <v>101.01000717554045</v>
      </c>
    </row>
    <row r="1295" spans="1:2" x14ac:dyDescent="0.3">
      <c r="A1295">
        <v>70.883698704191275</v>
      </c>
      <c r="B1295">
        <v>145.89184945587957</v>
      </c>
    </row>
    <row r="1296" spans="1:2" x14ac:dyDescent="0.3">
      <c r="A1296">
        <v>21.510541338344698</v>
      </c>
      <c r="B1296">
        <v>47.998365566014414</v>
      </c>
    </row>
    <row r="1297" spans="1:2" x14ac:dyDescent="0.3">
      <c r="A1297">
        <v>27.571339759913187</v>
      </c>
      <c r="B1297">
        <v>60.058731526057407</v>
      </c>
    </row>
    <row r="1298" spans="1:2" x14ac:dyDescent="0.3">
      <c r="A1298">
        <v>41.395453111614621</v>
      </c>
      <c r="B1298">
        <v>87.318265253125006</v>
      </c>
    </row>
    <row r="1299" spans="1:2" x14ac:dyDescent="0.3">
      <c r="A1299">
        <v>65.42577812049413</v>
      </c>
      <c r="B1299">
        <v>135.12008395288336</v>
      </c>
    </row>
    <row r="1300" spans="1:2" x14ac:dyDescent="0.3">
      <c r="A1300">
        <v>10.692044928806343</v>
      </c>
      <c r="B1300">
        <v>25.624901511420163</v>
      </c>
    </row>
    <row r="1301" spans="1:2" x14ac:dyDescent="0.3">
      <c r="A1301">
        <v>18.158002316058841</v>
      </c>
      <c r="B1301">
        <v>40.644031980600325</v>
      </c>
    </row>
    <row r="1302" spans="1:2" x14ac:dyDescent="0.3">
      <c r="A1302">
        <v>74.39702372321662</v>
      </c>
      <c r="B1302">
        <v>153.51521457661985</v>
      </c>
    </row>
    <row r="1303" spans="1:2" x14ac:dyDescent="0.3">
      <c r="A1303">
        <v>56.033042638005398</v>
      </c>
      <c r="B1303">
        <v>116.54292674142874</v>
      </c>
    </row>
    <row r="1304" spans="1:2" x14ac:dyDescent="0.3">
      <c r="A1304">
        <v>70.461894071206416</v>
      </c>
      <c r="B1304">
        <v>145.46706472606598</v>
      </c>
    </row>
    <row r="1305" spans="1:2" x14ac:dyDescent="0.3">
      <c r="A1305">
        <v>79.304468185818749</v>
      </c>
      <c r="B1305">
        <v>163.00901846447465</v>
      </c>
    </row>
    <row r="1306" spans="1:2" x14ac:dyDescent="0.3">
      <c r="A1306">
        <v>71.557577480603868</v>
      </c>
      <c r="B1306">
        <v>147.45205335225666</v>
      </c>
    </row>
    <row r="1307" spans="1:2" x14ac:dyDescent="0.3">
      <c r="A1307">
        <v>37.006361058811109</v>
      </c>
      <c r="B1307">
        <v>78.416448700341874</v>
      </c>
    </row>
    <row r="1308" spans="1:2" x14ac:dyDescent="0.3">
      <c r="A1308">
        <v>47.896783409116644</v>
      </c>
      <c r="B1308">
        <v>100.35641580488658</v>
      </c>
    </row>
    <row r="1309" spans="1:2" x14ac:dyDescent="0.3">
      <c r="A1309">
        <v>51.809620200192086</v>
      </c>
      <c r="B1309">
        <v>107.6302313625376</v>
      </c>
    </row>
    <row r="1310" spans="1:2" x14ac:dyDescent="0.3">
      <c r="A1310">
        <v>57.113377190090475</v>
      </c>
      <c r="B1310">
        <v>118.42328839416831</v>
      </c>
    </row>
    <row r="1311" spans="1:2" x14ac:dyDescent="0.3">
      <c r="A1311">
        <v>61.800773457514232</v>
      </c>
      <c r="B1311">
        <v>127.76116966384228</v>
      </c>
    </row>
    <row r="1312" spans="1:2" x14ac:dyDescent="0.3">
      <c r="A1312">
        <v>10.891335480061716</v>
      </c>
      <c r="B1312">
        <v>26.476598398218432</v>
      </c>
    </row>
    <row r="1313" spans="1:2" x14ac:dyDescent="0.3">
      <c r="A1313">
        <v>20.887787847785518</v>
      </c>
      <c r="B1313">
        <v>46.298783761358465</v>
      </c>
    </row>
    <row r="1314" spans="1:2" x14ac:dyDescent="0.3">
      <c r="A1314">
        <v>50.921244043787276</v>
      </c>
      <c r="B1314">
        <v>106.02746251852898</v>
      </c>
    </row>
    <row r="1315" spans="1:2" x14ac:dyDescent="0.3">
      <c r="A1315">
        <v>65.465341981954907</v>
      </c>
      <c r="B1315">
        <v>135.08258676304484</v>
      </c>
    </row>
    <row r="1316" spans="1:2" x14ac:dyDescent="0.3">
      <c r="A1316">
        <v>12.504127393898386</v>
      </c>
      <c r="B1316">
        <v>29.404282241403262</v>
      </c>
    </row>
    <row r="1317" spans="1:2" x14ac:dyDescent="0.3">
      <c r="A1317">
        <v>11.359603736154861</v>
      </c>
      <c r="B1317">
        <v>27.412115893960625</v>
      </c>
    </row>
    <row r="1318" spans="1:2" x14ac:dyDescent="0.3">
      <c r="A1318">
        <v>32.901434851345954</v>
      </c>
      <c r="B1318">
        <v>70.395327425993585</v>
      </c>
    </row>
    <row r="1319" spans="1:2" x14ac:dyDescent="0.3">
      <c r="A1319">
        <v>47.486860443238854</v>
      </c>
      <c r="B1319">
        <v>99.649688238563741</v>
      </c>
    </row>
    <row r="1320" spans="1:2" x14ac:dyDescent="0.3">
      <c r="A1320">
        <v>23.445959551218337</v>
      </c>
      <c r="B1320">
        <v>51.269876739347474</v>
      </c>
    </row>
    <row r="1321" spans="1:2" x14ac:dyDescent="0.3">
      <c r="A1321">
        <v>73.880965037852093</v>
      </c>
      <c r="B1321">
        <v>152.36539695449687</v>
      </c>
    </row>
    <row r="1322" spans="1:2" x14ac:dyDescent="0.3">
      <c r="A1322">
        <v>22.184930248933018</v>
      </c>
      <c r="B1322">
        <v>49.272562763136641</v>
      </c>
    </row>
    <row r="1323" spans="1:2" x14ac:dyDescent="0.3">
      <c r="A1323">
        <v>49.741061735028801</v>
      </c>
      <c r="B1323">
        <v>104.01018886987325</v>
      </c>
    </row>
    <row r="1324" spans="1:2" x14ac:dyDescent="0.3">
      <c r="A1324">
        <v>31.503417011830297</v>
      </c>
      <c r="B1324">
        <v>67.19028303249398</v>
      </c>
    </row>
    <row r="1325" spans="1:2" x14ac:dyDescent="0.3">
      <c r="A1325">
        <v>15.395823836837815</v>
      </c>
      <c r="B1325">
        <v>35.073180538461912</v>
      </c>
    </row>
    <row r="1326" spans="1:2" x14ac:dyDescent="0.3">
      <c r="A1326">
        <v>71.855089841651079</v>
      </c>
      <c r="B1326">
        <v>147.88615471940005</v>
      </c>
    </row>
    <row r="1327" spans="1:2" x14ac:dyDescent="0.3">
      <c r="A1327">
        <v>61.030899780783841</v>
      </c>
      <c r="B1327">
        <v>126.83063057509651</v>
      </c>
    </row>
    <row r="1328" spans="1:2" x14ac:dyDescent="0.3">
      <c r="A1328">
        <v>45.589938899254754</v>
      </c>
      <c r="B1328">
        <v>95.623987478468365</v>
      </c>
    </row>
    <row r="1329" spans="1:2" x14ac:dyDescent="0.3">
      <c r="A1329">
        <v>39.791059205176552</v>
      </c>
      <c r="B1329">
        <v>84.531190802610354</v>
      </c>
    </row>
    <row r="1330" spans="1:2" x14ac:dyDescent="0.3">
      <c r="A1330">
        <v>74.676519197440598</v>
      </c>
      <c r="B1330">
        <v>153.89701646111939</v>
      </c>
    </row>
    <row r="1331" spans="1:2" x14ac:dyDescent="0.3">
      <c r="A1331">
        <v>25.742071475034905</v>
      </c>
      <c r="B1331">
        <v>56.040985668795777</v>
      </c>
    </row>
    <row r="1332" spans="1:2" x14ac:dyDescent="0.3">
      <c r="A1332">
        <v>61.288531021909023</v>
      </c>
      <c r="B1332">
        <v>127.46782743043518</v>
      </c>
    </row>
    <row r="1333" spans="1:2" x14ac:dyDescent="0.3">
      <c r="A1333">
        <v>77.525559652687434</v>
      </c>
      <c r="B1333">
        <v>159.18611147412514</v>
      </c>
    </row>
    <row r="1334" spans="1:2" x14ac:dyDescent="0.3">
      <c r="A1334">
        <v>21.068661295683381</v>
      </c>
      <c r="B1334">
        <v>46.591999233988055</v>
      </c>
    </row>
    <row r="1335" spans="1:2" x14ac:dyDescent="0.3">
      <c r="A1335">
        <v>63.019472188253204</v>
      </c>
      <c r="B1335">
        <v>130.16526732884967</v>
      </c>
    </row>
    <row r="1336" spans="1:2" x14ac:dyDescent="0.3">
      <c r="A1336">
        <v>40.979271608375711</v>
      </c>
      <c r="B1336">
        <v>86.257945520262112</v>
      </c>
    </row>
    <row r="1337" spans="1:2" x14ac:dyDescent="0.3">
      <c r="A1337">
        <v>42.626764837947519</v>
      </c>
      <c r="B1337">
        <v>90.094702241417963</v>
      </c>
    </row>
    <row r="1338" spans="1:2" x14ac:dyDescent="0.3">
      <c r="A1338">
        <v>23.207288558573396</v>
      </c>
      <c r="B1338">
        <v>50.868456038090955</v>
      </c>
    </row>
    <row r="1339" spans="1:2" x14ac:dyDescent="0.3">
      <c r="A1339">
        <v>48.356673110086689</v>
      </c>
      <c r="B1339">
        <v>101.33902152317425</v>
      </c>
    </row>
    <row r="1340" spans="1:2" x14ac:dyDescent="0.3">
      <c r="A1340">
        <v>24.717513899699536</v>
      </c>
      <c r="B1340">
        <v>53.773106072231954</v>
      </c>
    </row>
    <row r="1341" spans="1:2" x14ac:dyDescent="0.3">
      <c r="A1341">
        <v>66.08435934483208</v>
      </c>
      <c r="B1341">
        <v>136.21399538862818</v>
      </c>
    </row>
    <row r="1342" spans="1:2" x14ac:dyDescent="0.3">
      <c r="A1342">
        <v>49.287775652139274</v>
      </c>
      <c r="B1342">
        <v>102.61737959373798</v>
      </c>
    </row>
    <row r="1343" spans="1:2" x14ac:dyDescent="0.3">
      <c r="A1343">
        <v>34.021804177376339</v>
      </c>
      <c r="B1343">
        <v>72.8507688130547</v>
      </c>
    </row>
    <row r="1344" spans="1:2" x14ac:dyDescent="0.3">
      <c r="A1344">
        <v>25.301005262306546</v>
      </c>
      <c r="B1344">
        <v>55.110674761053652</v>
      </c>
    </row>
    <row r="1345" spans="1:2" x14ac:dyDescent="0.3">
      <c r="A1345">
        <v>76.644796672635493</v>
      </c>
      <c r="B1345">
        <v>157.83348554614582</v>
      </c>
    </row>
    <row r="1346" spans="1:2" x14ac:dyDescent="0.3">
      <c r="A1346">
        <v>11.571936781423336</v>
      </c>
      <c r="B1346">
        <v>27.407150681295541</v>
      </c>
    </row>
    <row r="1347" spans="1:2" x14ac:dyDescent="0.3">
      <c r="A1347">
        <v>68.799303276631605</v>
      </c>
      <c r="B1347">
        <v>142.12057010865615</v>
      </c>
    </row>
    <row r="1348" spans="1:2" x14ac:dyDescent="0.3">
      <c r="A1348">
        <v>19.631544816716499</v>
      </c>
      <c r="B1348">
        <v>43.358292458460589</v>
      </c>
    </row>
    <row r="1349" spans="1:2" x14ac:dyDescent="0.3">
      <c r="A1349">
        <v>26.732357167261672</v>
      </c>
      <c r="B1349">
        <v>58.237279604182973</v>
      </c>
    </row>
    <row r="1350" spans="1:2" x14ac:dyDescent="0.3">
      <c r="A1350">
        <v>43.737430243806145</v>
      </c>
      <c r="B1350">
        <v>92.239472191622596</v>
      </c>
    </row>
    <row r="1351" spans="1:2" x14ac:dyDescent="0.3">
      <c r="A1351">
        <v>37.109774656220821</v>
      </c>
      <c r="B1351">
        <v>78.749982712862121</v>
      </c>
    </row>
    <row r="1352" spans="1:2" x14ac:dyDescent="0.3">
      <c r="A1352">
        <v>78.11903370109286</v>
      </c>
      <c r="B1352">
        <v>160.5528528473275</v>
      </c>
    </row>
    <row r="1353" spans="1:2" x14ac:dyDescent="0.3">
      <c r="A1353">
        <v>51.160652817675064</v>
      </c>
      <c r="B1353">
        <v>106.90985525378106</v>
      </c>
    </row>
    <row r="1354" spans="1:2" x14ac:dyDescent="0.3">
      <c r="A1354">
        <v>15.998243366718004</v>
      </c>
      <c r="B1354">
        <v>36.626672027374433</v>
      </c>
    </row>
    <row r="1355" spans="1:2" x14ac:dyDescent="0.3">
      <c r="A1355">
        <v>44.77022885623829</v>
      </c>
      <c r="B1355">
        <v>93.674053406430261</v>
      </c>
    </row>
    <row r="1356" spans="1:2" x14ac:dyDescent="0.3">
      <c r="A1356">
        <v>25.32752652068968</v>
      </c>
      <c r="B1356">
        <v>55.339774755989829</v>
      </c>
    </row>
    <row r="1357" spans="1:2" x14ac:dyDescent="0.3">
      <c r="A1357">
        <v>26.295342949827877</v>
      </c>
      <c r="B1357">
        <v>57.027873563894836</v>
      </c>
    </row>
    <row r="1358" spans="1:2" x14ac:dyDescent="0.3">
      <c r="A1358">
        <v>31.979865738808044</v>
      </c>
      <c r="B1358">
        <v>68.376923957544392</v>
      </c>
    </row>
    <row r="1359" spans="1:2" x14ac:dyDescent="0.3">
      <c r="A1359">
        <v>63.292294150630639</v>
      </c>
      <c r="B1359">
        <v>130.60799083028851</v>
      </c>
    </row>
    <row r="1360" spans="1:2" x14ac:dyDescent="0.3">
      <c r="A1360">
        <v>26.902287938545456</v>
      </c>
      <c r="B1360">
        <v>58.745621028146019</v>
      </c>
    </row>
    <row r="1361" spans="1:2" x14ac:dyDescent="0.3">
      <c r="A1361">
        <v>28.037652452184329</v>
      </c>
      <c r="B1361">
        <v>60.601165454652261</v>
      </c>
    </row>
    <row r="1362" spans="1:2" x14ac:dyDescent="0.3">
      <c r="A1362">
        <v>68.565614705647462</v>
      </c>
      <c r="B1362">
        <v>141.86259401506439</v>
      </c>
    </row>
    <row r="1363" spans="1:2" x14ac:dyDescent="0.3">
      <c r="A1363">
        <v>49.001688991530465</v>
      </c>
      <c r="B1363">
        <v>102.3170441252694</v>
      </c>
    </row>
    <row r="1364" spans="1:2" x14ac:dyDescent="0.3">
      <c r="A1364">
        <v>10.163961684074561</v>
      </c>
      <c r="B1364">
        <v>24.629185239227304</v>
      </c>
    </row>
    <row r="1365" spans="1:2" x14ac:dyDescent="0.3">
      <c r="A1365">
        <v>76.949056324636842</v>
      </c>
      <c r="B1365">
        <v>158.20415857902054</v>
      </c>
    </row>
    <row r="1366" spans="1:2" x14ac:dyDescent="0.3">
      <c r="A1366">
        <v>24.858004510627552</v>
      </c>
      <c r="B1366">
        <v>53.798508099995956</v>
      </c>
    </row>
    <row r="1367" spans="1:2" x14ac:dyDescent="0.3">
      <c r="A1367">
        <v>65.790376455834235</v>
      </c>
      <c r="B1367">
        <v>136.021398995693</v>
      </c>
    </row>
    <row r="1368" spans="1:2" x14ac:dyDescent="0.3">
      <c r="A1368">
        <v>75.205048386740458</v>
      </c>
      <c r="B1368">
        <v>155.22693513604347</v>
      </c>
    </row>
    <row r="1369" spans="1:2" x14ac:dyDescent="0.3">
      <c r="A1369">
        <v>63.282056638103114</v>
      </c>
      <c r="B1369">
        <v>131.0329225286734</v>
      </c>
    </row>
    <row r="1370" spans="1:2" x14ac:dyDescent="0.3">
      <c r="A1370">
        <v>78.127978930282325</v>
      </c>
      <c r="B1370">
        <v>161.20456701065703</v>
      </c>
    </row>
    <row r="1371" spans="1:2" x14ac:dyDescent="0.3">
      <c r="A1371">
        <v>12.738220452422659</v>
      </c>
      <c r="B1371">
        <v>29.66781514090745</v>
      </c>
    </row>
    <row r="1372" spans="1:2" x14ac:dyDescent="0.3">
      <c r="A1372">
        <v>41.565031133291839</v>
      </c>
      <c r="B1372">
        <v>87.762621691545831</v>
      </c>
    </row>
    <row r="1373" spans="1:2" x14ac:dyDescent="0.3">
      <c r="A1373">
        <v>36.180823698340859</v>
      </c>
      <c r="B1373">
        <v>76.870746140972287</v>
      </c>
    </row>
    <row r="1374" spans="1:2" x14ac:dyDescent="0.3">
      <c r="A1374">
        <v>36.043757503288987</v>
      </c>
      <c r="B1374">
        <v>76.818543683054756</v>
      </c>
    </row>
    <row r="1375" spans="1:2" x14ac:dyDescent="0.3">
      <c r="A1375">
        <v>37.858942086602397</v>
      </c>
      <c r="B1375">
        <v>79.976894159887948</v>
      </c>
    </row>
    <row r="1376" spans="1:2" x14ac:dyDescent="0.3">
      <c r="A1376">
        <v>67.0202025340256</v>
      </c>
      <c r="B1376">
        <v>138.71819688198858</v>
      </c>
    </row>
    <row r="1377" spans="1:2" x14ac:dyDescent="0.3">
      <c r="A1377">
        <v>13.530911108269969</v>
      </c>
      <c r="B1377">
        <v>31.159068969696751</v>
      </c>
    </row>
    <row r="1378" spans="1:2" x14ac:dyDescent="0.3">
      <c r="A1378">
        <v>13.595053023712754</v>
      </c>
      <c r="B1378">
        <v>32.157168713115361</v>
      </c>
    </row>
    <row r="1379" spans="1:2" x14ac:dyDescent="0.3">
      <c r="A1379">
        <v>28.849783597879043</v>
      </c>
      <c r="B1379">
        <v>61.916511309368794</v>
      </c>
    </row>
    <row r="1380" spans="1:2" x14ac:dyDescent="0.3">
      <c r="A1380">
        <v>41.974417380720972</v>
      </c>
      <c r="B1380">
        <v>88.456361406773595</v>
      </c>
    </row>
    <row r="1381" spans="1:2" x14ac:dyDescent="0.3">
      <c r="A1381">
        <v>48.09000498725554</v>
      </c>
      <c r="B1381">
        <v>100.38144889246632</v>
      </c>
    </row>
    <row r="1382" spans="1:2" x14ac:dyDescent="0.3">
      <c r="A1382">
        <v>46.471371779189575</v>
      </c>
      <c r="B1382">
        <v>97.56738775626421</v>
      </c>
    </row>
    <row r="1383" spans="1:2" x14ac:dyDescent="0.3">
      <c r="A1383">
        <v>48.774084935726108</v>
      </c>
      <c r="B1383">
        <v>102.07000894645957</v>
      </c>
    </row>
    <row r="1384" spans="1:2" x14ac:dyDescent="0.3">
      <c r="A1384">
        <v>15.790847716135628</v>
      </c>
      <c r="B1384">
        <v>35.971620643949898</v>
      </c>
    </row>
    <row r="1385" spans="1:2" x14ac:dyDescent="0.3">
      <c r="A1385">
        <v>13.351464942102542</v>
      </c>
      <c r="B1385">
        <v>31.211263334583155</v>
      </c>
    </row>
    <row r="1386" spans="1:2" x14ac:dyDescent="0.3">
      <c r="A1386">
        <v>45.009340922062783</v>
      </c>
      <c r="B1386">
        <v>94.511166459052959</v>
      </c>
    </row>
    <row r="1387" spans="1:2" x14ac:dyDescent="0.3">
      <c r="A1387">
        <v>30.649898482115546</v>
      </c>
      <c r="B1387">
        <v>65.857043012448059</v>
      </c>
    </row>
    <row r="1388" spans="1:2" x14ac:dyDescent="0.3">
      <c r="A1388">
        <v>56.481833866219631</v>
      </c>
      <c r="B1388">
        <v>117.72624448617984</v>
      </c>
    </row>
    <row r="1389" spans="1:2" x14ac:dyDescent="0.3">
      <c r="A1389">
        <v>48.400899821925393</v>
      </c>
      <c r="B1389">
        <v>100.99389864230729</v>
      </c>
    </row>
    <row r="1390" spans="1:2" x14ac:dyDescent="0.3">
      <c r="A1390">
        <v>52.407879695157654</v>
      </c>
      <c r="B1390">
        <v>109.32576444688239</v>
      </c>
    </row>
    <row r="1391" spans="1:2" x14ac:dyDescent="0.3">
      <c r="A1391">
        <v>26.980146866727967</v>
      </c>
      <c r="B1391">
        <v>58.605216726635298</v>
      </c>
    </row>
    <row r="1392" spans="1:2" x14ac:dyDescent="0.3">
      <c r="A1392">
        <v>29.709623125980368</v>
      </c>
      <c r="B1392">
        <v>64.104707799079421</v>
      </c>
    </row>
    <row r="1393" spans="1:2" x14ac:dyDescent="0.3">
      <c r="A1393">
        <v>36.175265805472577</v>
      </c>
      <c r="B1393">
        <v>76.430786468933348</v>
      </c>
    </row>
    <row r="1394" spans="1:2" x14ac:dyDescent="0.3">
      <c r="A1394">
        <v>30.222743125403152</v>
      </c>
      <c r="B1394">
        <v>65.373679313797936</v>
      </c>
    </row>
    <row r="1395" spans="1:2" x14ac:dyDescent="0.3">
      <c r="A1395">
        <v>16.254557292822732</v>
      </c>
      <c r="B1395">
        <v>37.459451028098862</v>
      </c>
    </row>
    <row r="1396" spans="1:2" x14ac:dyDescent="0.3">
      <c r="A1396">
        <v>76.527023901820968</v>
      </c>
      <c r="B1396">
        <v>157.91987398852223</v>
      </c>
    </row>
    <row r="1397" spans="1:2" x14ac:dyDescent="0.3">
      <c r="A1397">
        <v>34.221433691077564</v>
      </c>
      <c r="B1397">
        <v>73.375426200034653</v>
      </c>
    </row>
    <row r="1398" spans="1:2" x14ac:dyDescent="0.3">
      <c r="A1398">
        <v>72.551270479336651</v>
      </c>
      <c r="B1398">
        <v>149.33347943386337</v>
      </c>
    </row>
    <row r="1399" spans="1:2" x14ac:dyDescent="0.3">
      <c r="A1399">
        <v>16.773085147817717</v>
      </c>
      <c r="B1399">
        <v>38.486200032344783</v>
      </c>
    </row>
    <row r="1400" spans="1:2" x14ac:dyDescent="0.3">
      <c r="A1400">
        <v>31.456312052265631</v>
      </c>
      <c r="B1400">
        <v>67.303945083720748</v>
      </c>
    </row>
    <row r="1401" spans="1:2" x14ac:dyDescent="0.3">
      <c r="A1401">
        <v>70.295762239440705</v>
      </c>
      <c r="B1401">
        <v>145.5812058447722</v>
      </c>
    </row>
    <row r="1402" spans="1:2" x14ac:dyDescent="0.3">
      <c r="A1402">
        <v>72.2132667138724</v>
      </c>
      <c r="B1402">
        <v>149.34613497482701</v>
      </c>
    </row>
    <row r="1403" spans="1:2" x14ac:dyDescent="0.3">
      <c r="A1403">
        <v>27.43067311044793</v>
      </c>
      <c r="B1403">
        <v>59.648491871816617</v>
      </c>
    </row>
    <row r="1404" spans="1:2" x14ac:dyDescent="0.3">
      <c r="A1404">
        <v>57.841979005538775</v>
      </c>
      <c r="B1404">
        <v>120.33626603729677</v>
      </c>
    </row>
    <row r="1405" spans="1:2" x14ac:dyDescent="0.3">
      <c r="A1405">
        <v>15.412540817004174</v>
      </c>
      <c r="B1405">
        <v>35.732895046171826</v>
      </c>
    </row>
    <row r="1406" spans="1:2" x14ac:dyDescent="0.3">
      <c r="A1406">
        <v>21.901225558360988</v>
      </c>
      <c r="B1406">
        <v>48.450803107646294</v>
      </c>
    </row>
    <row r="1407" spans="1:2" x14ac:dyDescent="0.3">
      <c r="A1407">
        <v>52.261081445201917</v>
      </c>
      <c r="B1407">
        <v>108.77184143327104</v>
      </c>
    </row>
    <row r="1408" spans="1:2" x14ac:dyDescent="0.3">
      <c r="A1408">
        <v>40.024016915036057</v>
      </c>
      <c r="B1408">
        <v>84.873380838679026</v>
      </c>
    </row>
    <row r="1409" spans="1:2" x14ac:dyDescent="0.3">
      <c r="A1409">
        <v>24.590382081952875</v>
      </c>
      <c r="B1409">
        <v>53.883532193785108</v>
      </c>
    </row>
    <row r="1410" spans="1:2" x14ac:dyDescent="0.3">
      <c r="A1410">
        <v>22.074680234331684</v>
      </c>
      <c r="B1410">
        <v>48.316145102983739</v>
      </c>
    </row>
    <row r="1411" spans="1:2" x14ac:dyDescent="0.3">
      <c r="A1411">
        <v>40.770805424020971</v>
      </c>
      <c r="B1411">
        <v>86.374861356677698</v>
      </c>
    </row>
    <row r="1412" spans="1:2" x14ac:dyDescent="0.3">
      <c r="A1412">
        <v>44.102669769298423</v>
      </c>
      <c r="B1412">
        <v>92.503012810115976</v>
      </c>
    </row>
    <row r="1413" spans="1:2" x14ac:dyDescent="0.3">
      <c r="A1413">
        <v>16.036488739845186</v>
      </c>
      <c r="B1413">
        <v>36.718279982409435</v>
      </c>
    </row>
    <row r="1414" spans="1:2" x14ac:dyDescent="0.3">
      <c r="A1414">
        <v>77.324548850944424</v>
      </c>
      <c r="B1414">
        <v>159.35840457509008</v>
      </c>
    </row>
    <row r="1415" spans="1:2" x14ac:dyDescent="0.3">
      <c r="A1415">
        <v>78.076352279010493</v>
      </c>
      <c r="B1415">
        <v>160.86156440575104</v>
      </c>
    </row>
    <row r="1416" spans="1:2" x14ac:dyDescent="0.3">
      <c r="A1416">
        <v>78.068604671337738</v>
      </c>
      <c r="B1416">
        <v>160.45089725792755</v>
      </c>
    </row>
    <row r="1417" spans="1:2" x14ac:dyDescent="0.3">
      <c r="A1417">
        <v>15.159666243543994</v>
      </c>
      <c r="B1417">
        <v>34.32191154751726</v>
      </c>
    </row>
    <row r="1418" spans="1:2" x14ac:dyDescent="0.3">
      <c r="A1418">
        <v>78.811599909372603</v>
      </c>
      <c r="B1418">
        <v>162.32503355328308</v>
      </c>
    </row>
    <row r="1419" spans="1:2" x14ac:dyDescent="0.3">
      <c r="A1419">
        <v>20.765522564717905</v>
      </c>
      <c r="B1419">
        <v>46.217660201323056</v>
      </c>
    </row>
    <row r="1420" spans="1:2" x14ac:dyDescent="0.3">
      <c r="A1420">
        <v>19.710985998839753</v>
      </c>
      <c r="B1420">
        <v>43.802700493245368</v>
      </c>
    </row>
    <row r="1421" spans="1:2" x14ac:dyDescent="0.3">
      <c r="A1421">
        <v>67.041625727318376</v>
      </c>
      <c r="B1421">
        <v>138.50552588241862</v>
      </c>
    </row>
    <row r="1422" spans="1:2" x14ac:dyDescent="0.3">
      <c r="A1422">
        <v>75.540912974168947</v>
      </c>
      <c r="B1422">
        <v>155.63590036714228</v>
      </c>
    </row>
    <row r="1423" spans="1:2" x14ac:dyDescent="0.3">
      <c r="A1423">
        <v>35.580533515873348</v>
      </c>
      <c r="B1423">
        <v>75.197307334685348</v>
      </c>
    </row>
    <row r="1424" spans="1:2" x14ac:dyDescent="0.3">
      <c r="A1424">
        <v>68.637132376808196</v>
      </c>
      <c r="B1424">
        <v>142.0929501855635</v>
      </c>
    </row>
    <row r="1425" spans="1:2" x14ac:dyDescent="0.3">
      <c r="A1425">
        <v>64.603063291214255</v>
      </c>
      <c r="B1425">
        <v>133.30035507376047</v>
      </c>
    </row>
    <row r="1426" spans="1:2" x14ac:dyDescent="0.3">
      <c r="A1426">
        <v>58.665620814688282</v>
      </c>
      <c r="B1426">
        <v>121.66712022069184</v>
      </c>
    </row>
    <row r="1427" spans="1:2" x14ac:dyDescent="0.3">
      <c r="A1427">
        <v>56.887095417167565</v>
      </c>
      <c r="B1427">
        <v>117.90856304605916</v>
      </c>
    </row>
    <row r="1428" spans="1:2" x14ac:dyDescent="0.3">
      <c r="A1428">
        <v>69.750343130221665</v>
      </c>
      <c r="B1428">
        <v>144.40662484143502</v>
      </c>
    </row>
    <row r="1429" spans="1:2" x14ac:dyDescent="0.3">
      <c r="A1429">
        <v>65.044610476069892</v>
      </c>
      <c r="B1429">
        <v>134.1123738435077</v>
      </c>
    </row>
    <row r="1430" spans="1:2" x14ac:dyDescent="0.3">
      <c r="A1430">
        <v>12.363940851271895</v>
      </c>
      <c r="B1430">
        <v>28.923165491777958</v>
      </c>
    </row>
    <row r="1431" spans="1:2" x14ac:dyDescent="0.3">
      <c r="A1431">
        <v>44.357794998633544</v>
      </c>
      <c r="B1431">
        <v>93.014481897381771</v>
      </c>
    </row>
    <row r="1432" spans="1:2" x14ac:dyDescent="0.3">
      <c r="A1432">
        <v>44.843374537361242</v>
      </c>
      <c r="B1432">
        <v>94.139402523902305</v>
      </c>
    </row>
    <row r="1433" spans="1:2" x14ac:dyDescent="0.3">
      <c r="A1433">
        <v>17.168115241437572</v>
      </c>
      <c r="B1433">
        <v>38.501948103992973</v>
      </c>
    </row>
    <row r="1434" spans="1:2" x14ac:dyDescent="0.3">
      <c r="A1434">
        <v>17.846278167720236</v>
      </c>
      <c r="B1434">
        <v>40.027740564550271</v>
      </c>
    </row>
    <row r="1435" spans="1:2" x14ac:dyDescent="0.3">
      <c r="A1435">
        <v>61.316566508422234</v>
      </c>
      <c r="B1435">
        <v>126.66611713028306</v>
      </c>
    </row>
    <row r="1436" spans="1:2" x14ac:dyDescent="0.3">
      <c r="A1436">
        <v>71.210429420640196</v>
      </c>
      <c r="B1436">
        <v>146.93670192246492</v>
      </c>
    </row>
    <row r="1437" spans="1:2" x14ac:dyDescent="0.3">
      <c r="A1437">
        <v>27.531596339343192</v>
      </c>
      <c r="B1437">
        <v>59.355941919579543</v>
      </c>
    </row>
    <row r="1438" spans="1:2" x14ac:dyDescent="0.3">
      <c r="A1438">
        <v>17.838352548337557</v>
      </c>
      <c r="B1438">
        <v>39.918384829831339</v>
      </c>
    </row>
    <row r="1439" spans="1:2" x14ac:dyDescent="0.3">
      <c r="A1439">
        <v>12.735828213911262</v>
      </c>
      <c r="B1439">
        <v>29.807699390131106</v>
      </c>
    </row>
    <row r="1440" spans="1:2" x14ac:dyDescent="0.3">
      <c r="A1440">
        <v>61.522846714110486</v>
      </c>
      <c r="B1440">
        <v>127.07842137102254</v>
      </c>
    </row>
    <row r="1441" spans="1:2" x14ac:dyDescent="0.3">
      <c r="A1441">
        <v>74.449713724739254</v>
      </c>
      <c r="B1441">
        <v>153.53750380093919</v>
      </c>
    </row>
    <row r="1442" spans="1:2" x14ac:dyDescent="0.3">
      <c r="A1442">
        <v>24.257158514409074</v>
      </c>
      <c r="B1442">
        <v>53.09402176082375</v>
      </c>
    </row>
    <row r="1443" spans="1:2" x14ac:dyDescent="0.3">
      <c r="A1443">
        <v>78.369793357610547</v>
      </c>
      <c r="B1443">
        <v>161.5519210565584</v>
      </c>
    </row>
    <row r="1444" spans="1:2" x14ac:dyDescent="0.3">
      <c r="A1444">
        <v>10.548839696053495</v>
      </c>
      <c r="B1444">
        <v>25.946683545502641</v>
      </c>
    </row>
    <row r="1445" spans="1:2" x14ac:dyDescent="0.3">
      <c r="A1445">
        <v>78.513347572327277</v>
      </c>
      <c r="B1445">
        <v>161.16621954559625</v>
      </c>
    </row>
    <row r="1446" spans="1:2" x14ac:dyDescent="0.3">
      <c r="A1446">
        <v>29.734085374598614</v>
      </c>
      <c r="B1446">
        <v>63.492912540437366</v>
      </c>
    </row>
    <row r="1447" spans="1:2" x14ac:dyDescent="0.3">
      <c r="A1447">
        <v>56.430972492926792</v>
      </c>
      <c r="B1447">
        <v>117.56913565819384</v>
      </c>
    </row>
    <row r="1448" spans="1:2" x14ac:dyDescent="0.3">
      <c r="A1448">
        <v>75.856419817216434</v>
      </c>
      <c r="B1448">
        <v>156.21935620540606</v>
      </c>
    </row>
    <row r="1449" spans="1:2" x14ac:dyDescent="0.3">
      <c r="A1449">
        <v>24.034411020313563</v>
      </c>
      <c r="B1449">
        <v>52.118991085444975</v>
      </c>
    </row>
    <row r="1450" spans="1:2" x14ac:dyDescent="0.3">
      <c r="A1450">
        <v>62.145804159217583</v>
      </c>
      <c r="B1450">
        <v>129.06171880623754</v>
      </c>
    </row>
    <row r="1451" spans="1:2" x14ac:dyDescent="0.3">
      <c r="A1451">
        <v>42.216193811856591</v>
      </c>
      <c r="B1451">
        <v>88.602032559571853</v>
      </c>
    </row>
    <row r="1452" spans="1:2" x14ac:dyDescent="0.3">
      <c r="A1452">
        <v>43.813426676912506</v>
      </c>
      <c r="B1452">
        <v>92.327286644462163</v>
      </c>
    </row>
    <row r="1453" spans="1:2" x14ac:dyDescent="0.3">
      <c r="A1453">
        <v>13.308261735940844</v>
      </c>
      <c r="B1453">
        <v>31.249173544355262</v>
      </c>
    </row>
    <row r="1454" spans="1:2" x14ac:dyDescent="0.3">
      <c r="A1454">
        <v>39.776944590269231</v>
      </c>
      <c r="B1454">
        <v>84.263334741481415</v>
      </c>
    </row>
    <row r="1455" spans="1:2" x14ac:dyDescent="0.3">
      <c r="A1455">
        <v>64.871153114185972</v>
      </c>
      <c r="B1455">
        <v>134.25235792074011</v>
      </c>
    </row>
    <row r="1456" spans="1:2" x14ac:dyDescent="0.3">
      <c r="A1456">
        <v>35.173622090665816</v>
      </c>
      <c r="B1456">
        <v>75.213588392391785</v>
      </c>
    </row>
    <row r="1457" spans="1:2" x14ac:dyDescent="0.3">
      <c r="A1457">
        <v>71.580447252533276</v>
      </c>
      <c r="B1457">
        <v>147.50270938881914</v>
      </c>
    </row>
    <row r="1458" spans="1:2" x14ac:dyDescent="0.3">
      <c r="A1458">
        <v>38.496944197869098</v>
      </c>
      <c r="B1458">
        <v>81.122246379411322</v>
      </c>
    </row>
    <row r="1459" spans="1:2" x14ac:dyDescent="0.3">
      <c r="A1459">
        <v>21.659222510306144</v>
      </c>
      <c r="B1459">
        <v>48.225244225851064</v>
      </c>
    </row>
    <row r="1460" spans="1:2" x14ac:dyDescent="0.3">
      <c r="A1460">
        <v>57.221492810764317</v>
      </c>
      <c r="B1460">
        <v>118.48126509457315</v>
      </c>
    </row>
    <row r="1461" spans="1:2" x14ac:dyDescent="0.3">
      <c r="A1461">
        <v>15.96043592974657</v>
      </c>
      <c r="B1461">
        <v>36.462219360161242</v>
      </c>
    </row>
    <row r="1462" spans="1:2" x14ac:dyDescent="0.3">
      <c r="A1462">
        <v>75.916664291990884</v>
      </c>
      <c r="B1462">
        <v>156.25772945118666</v>
      </c>
    </row>
    <row r="1463" spans="1:2" x14ac:dyDescent="0.3">
      <c r="A1463">
        <v>41.481678763235095</v>
      </c>
      <c r="B1463">
        <v>87.076593915947512</v>
      </c>
    </row>
    <row r="1464" spans="1:2" x14ac:dyDescent="0.3">
      <c r="A1464">
        <v>47.421520226124684</v>
      </c>
      <c r="B1464">
        <v>99.171224825693756</v>
      </c>
    </row>
    <row r="1465" spans="1:2" x14ac:dyDescent="0.3">
      <c r="A1465">
        <v>67.063280791999432</v>
      </c>
      <c r="B1465">
        <v>138.36460731235178</v>
      </c>
    </row>
    <row r="1466" spans="1:2" x14ac:dyDescent="0.3">
      <c r="A1466">
        <v>61.950075948577016</v>
      </c>
      <c r="B1466">
        <v>127.92333723125672</v>
      </c>
    </row>
    <row r="1467" spans="1:2" x14ac:dyDescent="0.3">
      <c r="A1467">
        <v>25.09792878530196</v>
      </c>
      <c r="B1467">
        <v>54.892863912980374</v>
      </c>
    </row>
    <row r="1468" spans="1:2" x14ac:dyDescent="0.3">
      <c r="A1468">
        <v>76.091439286945004</v>
      </c>
      <c r="B1468">
        <v>156.48737265731052</v>
      </c>
    </row>
    <row r="1469" spans="1:2" x14ac:dyDescent="0.3">
      <c r="A1469">
        <v>58.108704376098174</v>
      </c>
      <c r="B1469">
        <v>121.18599235122591</v>
      </c>
    </row>
    <row r="1470" spans="1:2" x14ac:dyDescent="0.3">
      <c r="A1470">
        <v>25.687786720213239</v>
      </c>
      <c r="B1470">
        <v>56.353682133025544</v>
      </c>
    </row>
    <row r="1471" spans="1:2" x14ac:dyDescent="0.3">
      <c r="A1471">
        <v>55.391681414001802</v>
      </c>
      <c r="B1471">
        <v>115.28899992174107</v>
      </c>
    </row>
    <row r="1472" spans="1:2" x14ac:dyDescent="0.3">
      <c r="A1472">
        <v>77.672370633660776</v>
      </c>
      <c r="B1472">
        <v>159.71895878438437</v>
      </c>
    </row>
    <row r="1473" spans="1:2" x14ac:dyDescent="0.3">
      <c r="A1473">
        <v>13.757500331308751</v>
      </c>
      <c r="B1473">
        <v>32.334611493421399</v>
      </c>
    </row>
    <row r="1474" spans="1:2" x14ac:dyDescent="0.3">
      <c r="A1474">
        <v>62.952374147705598</v>
      </c>
      <c r="B1474">
        <v>130.87686778084776</v>
      </c>
    </row>
    <row r="1475" spans="1:2" x14ac:dyDescent="0.3">
      <c r="A1475">
        <v>34.223531855269584</v>
      </c>
      <c r="B1475">
        <v>73.060732814842211</v>
      </c>
    </row>
    <row r="1476" spans="1:2" x14ac:dyDescent="0.3">
      <c r="A1476">
        <v>11.472496638395679</v>
      </c>
      <c r="B1476">
        <v>27.182265018503085</v>
      </c>
    </row>
    <row r="1477" spans="1:2" x14ac:dyDescent="0.3">
      <c r="A1477">
        <v>23.188788634687761</v>
      </c>
      <c r="B1477">
        <v>50.775055957335006</v>
      </c>
    </row>
    <row r="1478" spans="1:2" x14ac:dyDescent="0.3">
      <c r="A1478">
        <v>49.802055396233925</v>
      </c>
      <c r="B1478">
        <v>104.52077281756806</v>
      </c>
    </row>
    <row r="1479" spans="1:2" x14ac:dyDescent="0.3">
      <c r="A1479">
        <v>10.41563854723125</v>
      </c>
      <c r="B1479">
        <v>25.448011577923396</v>
      </c>
    </row>
    <row r="1480" spans="1:2" x14ac:dyDescent="0.3">
      <c r="A1480">
        <v>57.937764881022915</v>
      </c>
      <c r="B1480">
        <v>120.65498547870708</v>
      </c>
    </row>
    <row r="1481" spans="1:2" x14ac:dyDescent="0.3">
      <c r="A1481">
        <v>57.234742079746717</v>
      </c>
      <c r="B1481">
        <v>118.72299698393846</v>
      </c>
    </row>
    <row r="1482" spans="1:2" x14ac:dyDescent="0.3">
      <c r="A1482">
        <v>61.876673737331423</v>
      </c>
      <c r="B1482">
        <v>127.90892477917376</v>
      </c>
    </row>
    <row r="1483" spans="1:2" x14ac:dyDescent="0.3">
      <c r="A1483">
        <v>44.907862807993268</v>
      </c>
      <c r="B1483">
        <v>94.014937783176578</v>
      </c>
    </row>
    <row r="1484" spans="1:2" x14ac:dyDescent="0.3">
      <c r="A1484">
        <v>68.072141828539941</v>
      </c>
      <c r="B1484">
        <v>140.28884405143666</v>
      </c>
    </row>
    <row r="1485" spans="1:2" x14ac:dyDescent="0.3">
      <c r="A1485">
        <v>60.683529631084753</v>
      </c>
      <c r="B1485">
        <v>125.81892492594288</v>
      </c>
    </row>
    <row r="1486" spans="1:2" x14ac:dyDescent="0.3">
      <c r="A1486">
        <v>24.870083074870461</v>
      </c>
      <c r="B1486">
        <v>54.425601230802556</v>
      </c>
    </row>
    <row r="1487" spans="1:2" x14ac:dyDescent="0.3">
      <c r="A1487">
        <v>57.6317672150671</v>
      </c>
      <c r="B1487">
        <v>119.90072141511985</v>
      </c>
    </row>
    <row r="1488" spans="1:2" x14ac:dyDescent="0.3">
      <c r="A1488">
        <v>46.488065761174205</v>
      </c>
      <c r="B1488">
        <v>97.779451522975549</v>
      </c>
    </row>
    <row r="1489" spans="1:2" x14ac:dyDescent="0.3">
      <c r="A1489">
        <v>16.22783438714885</v>
      </c>
      <c r="B1489">
        <v>36.951414222279816</v>
      </c>
    </row>
    <row r="1490" spans="1:2" x14ac:dyDescent="0.3">
      <c r="A1490">
        <v>77.659359882290047</v>
      </c>
      <c r="B1490">
        <v>159.39209092377206</v>
      </c>
    </row>
    <row r="1491" spans="1:2" x14ac:dyDescent="0.3">
      <c r="A1491">
        <v>21.274705243140183</v>
      </c>
      <c r="B1491">
        <v>47.031286203569735</v>
      </c>
    </row>
    <row r="1492" spans="1:2" x14ac:dyDescent="0.3">
      <c r="A1492">
        <v>23.45248506053376</v>
      </c>
      <c r="B1492">
        <v>51.02166279089959</v>
      </c>
    </row>
    <row r="1493" spans="1:2" x14ac:dyDescent="0.3">
      <c r="A1493">
        <v>65.982039905409351</v>
      </c>
      <c r="B1493">
        <v>136.51601209306662</v>
      </c>
    </row>
    <row r="1494" spans="1:2" x14ac:dyDescent="0.3">
      <c r="A1494">
        <v>51.021756874571203</v>
      </c>
      <c r="B1494">
        <v>106.0487138630469</v>
      </c>
    </row>
    <row r="1495" spans="1:2" x14ac:dyDescent="0.3">
      <c r="A1495">
        <v>60.301154301713822</v>
      </c>
      <c r="B1495">
        <v>124.60786297101187</v>
      </c>
    </row>
    <row r="1496" spans="1:2" x14ac:dyDescent="0.3">
      <c r="A1496">
        <v>79.7613348741869</v>
      </c>
      <c r="B1496">
        <v>164.44585218115819</v>
      </c>
    </row>
    <row r="1497" spans="1:2" x14ac:dyDescent="0.3">
      <c r="A1497">
        <v>17.340528568539376</v>
      </c>
      <c r="B1497">
        <v>39.092647941137315</v>
      </c>
    </row>
    <row r="1498" spans="1:2" x14ac:dyDescent="0.3">
      <c r="A1498">
        <v>70.270976980155638</v>
      </c>
      <c r="B1498">
        <v>145.00473239696831</v>
      </c>
    </row>
    <row r="1499" spans="1:2" x14ac:dyDescent="0.3">
      <c r="A1499">
        <v>72.856821749345343</v>
      </c>
      <c r="B1499">
        <v>149.73344946534382</v>
      </c>
    </row>
    <row r="1500" spans="1:2" x14ac:dyDescent="0.3">
      <c r="A1500">
        <v>65.907629398184554</v>
      </c>
      <c r="B1500">
        <v>136.52415536470431</v>
      </c>
    </row>
    <row r="1501" spans="1:2" x14ac:dyDescent="0.3">
      <c r="A1501">
        <v>38.384767205667146</v>
      </c>
      <c r="B1501">
        <v>81.251597225652688</v>
      </c>
    </row>
    <row r="1502" spans="1:2" x14ac:dyDescent="0.3">
      <c r="A1502">
        <v>51.620770911409522</v>
      </c>
      <c r="B1502">
        <v>107.54201717148034</v>
      </c>
    </row>
    <row r="1503" spans="1:2" x14ac:dyDescent="0.3">
      <c r="A1503">
        <v>73.555385322298349</v>
      </c>
      <c r="B1503">
        <v>151.5678980751801</v>
      </c>
    </row>
    <row r="1504" spans="1:2" x14ac:dyDescent="0.3">
      <c r="A1504">
        <v>27.86245488393368</v>
      </c>
      <c r="B1504">
        <v>59.939020514891418</v>
      </c>
    </row>
    <row r="1505" spans="1:2" x14ac:dyDescent="0.3">
      <c r="A1505">
        <v>27.596056355620938</v>
      </c>
      <c r="B1505">
        <v>59.548933725319067</v>
      </c>
    </row>
    <row r="1506" spans="1:2" x14ac:dyDescent="0.3">
      <c r="A1506">
        <v>15.371611606705653</v>
      </c>
      <c r="B1506">
        <v>35.602496347785831</v>
      </c>
    </row>
    <row r="1507" spans="1:2" x14ac:dyDescent="0.3">
      <c r="A1507">
        <v>60.888575172847681</v>
      </c>
      <c r="B1507">
        <v>126.46559866120451</v>
      </c>
    </row>
    <row r="1508" spans="1:2" x14ac:dyDescent="0.3">
      <c r="A1508">
        <v>70.854971642992467</v>
      </c>
      <c r="B1508">
        <v>146.48014991295167</v>
      </c>
    </row>
    <row r="1509" spans="1:2" x14ac:dyDescent="0.3">
      <c r="A1509">
        <v>13.047143600215534</v>
      </c>
      <c r="B1509">
        <v>30.918297512662736</v>
      </c>
    </row>
    <row r="1510" spans="1:2" x14ac:dyDescent="0.3">
      <c r="A1510">
        <v>78.363341826728004</v>
      </c>
      <c r="B1510">
        <v>160.79118498845108</v>
      </c>
    </row>
    <row r="1511" spans="1:2" x14ac:dyDescent="0.3">
      <c r="A1511">
        <v>60.86647715838216</v>
      </c>
      <c r="B1511">
        <v>126.08197618693492</v>
      </c>
    </row>
    <row r="1512" spans="1:2" x14ac:dyDescent="0.3">
      <c r="A1512">
        <v>15.676842030483066</v>
      </c>
      <c r="B1512">
        <v>35.693082351448034</v>
      </c>
    </row>
    <row r="1513" spans="1:2" x14ac:dyDescent="0.3">
      <c r="A1513">
        <v>53.059118750057671</v>
      </c>
      <c r="B1513">
        <v>110.49065361756621</v>
      </c>
    </row>
    <row r="1514" spans="1:2" x14ac:dyDescent="0.3">
      <c r="A1514">
        <v>30.783338552995644</v>
      </c>
      <c r="B1514">
        <v>66.076275064462607</v>
      </c>
    </row>
    <row r="1515" spans="1:2" x14ac:dyDescent="0.3">
      <c r="A1515">
        <v>58.550805094091729</v>
      </c>
      <c r="B1515">
        <v>121.58600369568512</v>
      </c>
    </row>
    <row r="1516" spans="1:2" x14ac:dyDescent="0.3">
      <c r="A1516">
        <v>47.316577357801521</v>
      </c>
      <c r="B1516">
        <v>99.22883021158701</v>
      </c>
    </row>
    <row r="1517" spans="1:2" x14ac:dyDescent="0.3">
      <c r="A1517">
        <v>63.757704537419542</v>
      </c>
      <c r="B1517">
        <v>131.8297674977938</v>
      </c>
    </row>
    <row r="1518" spans="1:2" x14ac:dyDescent="0.3">
      <c r="A1518">
        <v>47.209544550173277</v>
      </c>
      <c r="B1518">
        <v>98.527909492627572</v>
      </c>
    </row>
    <row r="1519" spans="1:2" x14ac:dyDescent="0.3">
      <c r="A1519">
        <v>17.51635172675773</v>
      </c>
      <c r="B1519">
        <v>39.39692834232622</v>
      </c>
    </row>
    <row r="1520" spans="1:2" x14ac:dyDescent="0.3">
      <c r="A1520">
        <v>40.464609874786888</v>
      </c>
      <c r="B1520">
        <v>85.4901940616503</v>
      </c>
    </row>
    <row r="1521" spans="1:2" x14ac:dyDescent="0.3">
      <c r="A1521">
        <v>33.501912054016543</v>
      </c>
      <c r="B1521">
        <v>71.146293310817882</v>
      </c>
    </row>
    <row r="1522" spans="1:2" x14ac:dyDescent="0.3">
      <c r="A1522">
        <v>60.545090583229332</v>
      </c>
      <c r="B1522">
        <v>125.89467716989989</v>
      </c>
    </row>
    <row r="1523" spans="1:2" x14ac:dyDescent="0.3">
      <c r="A1523">
        <v>65.111891213212346</v>
      </c>
      <c r="B1523">
        <v>134.99420720391461</v>
      </c>
    </row>
    <row r="1524" spans="1:2" x14ac:dyDescent="0.3">
      <c r="A1524">
        <v>36.498749663100298</v>
      </c>
      <c r="B1524">
        <v>77.212838070738883</v>
      </c>
    </row>
    <row r="1525" spans="1:2" x14ac:dyDescent="0.3">
      <c r="A1525">
        <v>38.342194126123474</v>
      </c>
      <c r="B1525">
        <v>81.585398569573698</v>
      </c>
    </row>
    <row r="1526" spans="1:2" x14ac:dyDescent="0.3">
      <c r="A1526">
        <v>69.014263628540874</v>
      </c>
      <c r="B1526">
        <v>142.7914869625545</v>
      </c>
    </row>
    <row r="1527" spans="1:2" x14ac:dyDescent="0.3">
      <c r="A1527">
        <v>74.873555099888037</v>
      </c>
      <c r="B1527">
        <v>154.48427807702257</v>
      </c>
    </row>
    <row r="1528" spans="1:2" x14ac:dyDescent="0.3">
      <c r="A1528">
        <v>77.217104797559898</v>
      </c>
      <c r="B1528">
        <v>158.8713003064907</v>
      </c>
    </row>
    <row r="1529" spans="1:2" x14ac:dyDescent="0.3">
      <c r="A1529">
        <v>79.319750536892755</v>
      </c>
      <c r="B1529">
        <v>162.91668139451073</v>
      </c>
    </row>
    <row r="1530" spans="1:2" x14ac:dyDescent="0.3">
      <c r="A1530">
        <v>77.528860218466335</v>
      </c>
      <c r="B1530">
        <v>159.80880412452723</v>
      </c>
    </row>
    <row r="1531" spans="1:2" x14ac:dyDescent="0.3">
      <c r="A1531">
        <v>78.406027514160087</v>
      </c>
      <c r="B1531">
        <v>161.73737310856112</v>
      </c>
    </row>
    <row r="1532" spans="1:2" x14ac:dyDescent="0.3">
      <c r="A1532">
        <v>26.724067702798664</v>
      </c>
      <c r="B1532">
        <v>58.284699360461147</v>
      </c>
    </row>
    <row r="1533" spans="1:2" x14ac:dyDescent="0.3">
      <c r="A1533">
        <v>69.31778048584529</v>
      </c>
      <c r="B1533">
        <v>142.83615813539794</v>
      </c>
    </row>
    <row r="1534" spans="1:2" x14ac:dyDescent="0.3">
      <c r="A1534">
        <v>30.504647672402079</v>
      </c>
      <c r="B1534">
        <v>65.102507352852356</v>
      </c>
    </row>
    <row r="1535" spans="1:2" x14ac:dyDescent="0.3">
      <c r="A1535">
        <v>10.062886837367653</v>
      </c>
      <c r="B1535">
        <v>24.916203243683203</v>
      </c>
    </row>
    <row r="1536" spans="1:2" x14ac:dyDescent="0.3">
      <c r="A1536">
        <v>69.032845801114547</v>
      </c>
      <c r="B1536">
        <v>142.40969992995818</v>
      </c>
    </row>
    <row r="1537" spans="1:2" x14ac:dyDescent="0.3">
      <c r="A1537">
        <v>26.864507346586215</v>
      </c>
      <c r="B1537">
        <v>58.553281057560135</v>
      </c>
    </row>
    <row r="1538" spans="1:2" x14ac:dyDescent="0.3">
      <c r="A1538">
        <v>24.217678142367227</v>
      </c>
      <c r="B1538">
        <v>52.812364338383304</v>
      </c>
    </row>
    <row r="1539" spans="1:2" x14ac:dyDescent="0.3">
      <c r="A1539">
        <v>21.424877157497182</v>
      </c>
      <c r="B1539">
        <v>47.176530683846096</v>
      </c>
    </row>
    <row r="1540" spans="1:2" x14ac:dyDescent="0.3">
      <c r="A1540">
        <v>31.721600471847061</v>
      </c>
      <c r="B1540">
        <v>67.607521584234149</v>
      </c>
    </row>
    <row r="1541" spans="1:2" x14ac:dyDescent="0.3">
      <c r="A1541">
        <v>79.058655569676219</v>
      </c>
      <c r="B1541">
        <v>162.61949406578046</v>
      </c>
    </row>
    <row r="1542" spans="1:2" x14ac:dyDescent="0.3">
      <c r="A1542">
        <v>46.579405020350769</v>
      </c>
      <c r="B1542">
        <v>97.791493244466338</v>
      </c>
    </row>
    <row r="1543" spans="1:2" x14ac:dyDescent="0.3">
      <c r="A1543">
        <v>55.025186255423947</v>
      </c>
      <c r="B1543">
        <v>114.94887494476529</v>
      </c>
    </row>
    <row r="1544" spans="1:2" x14ac:dyDescent="0.3">
      <c r="A1544">
        <v>41.614815472916433</v>
      </c>
      <c r="B1544">
        <v>88.149344161897076</v>
      </c>
    </row>
    <row r="1545" spans="1:2" x14ac:dyDescent="0.3">
      <c r="A1545">
        <v>21.387992548272109</v>
      </c>
      <c r="B1545">
        <v>47.63875754204642</v>
      </c>
    </row>
    <row r="1546" spans="1:2" x14ac:dyDescent="0.3">
      <c r="A1546">
        <v>47.6495713799725</v>
      </c>
      <c r="B1546">
        <v>100.05717874244444</v>
      </c>
    </row>
    <row r="1547" spans="1:2" x14ac:dyDescent="0.3">
      <c r="A1547">
        <v>30.753139600528876</v>
      </c>
      <c r="B1547">
        <v>65.913532842304335</v>
      </c>
    </row>
    <row r="1548" spans="1:2" x14ac:dyDescent="0.3">
      <c r="A1548">
        <v>24.90335158452497</v>
      </c>
      <c r="B1548">
        <v>54.296990011172369</v>
      </c>
    </row>
    <row r="1549" spans="1:2" x14ac:dyDescent="0.3">
      <c r="A1549">
        <v>64.471145448977012</v>
      </c>
      <c r="B1549">
        <v>132.95004952767403</v>
      </c>
    </row>
    <row r="1550" spans="1:2" x14ac:dyDescent="0.3">
      <c r="A1550">
        <v>70.992095698970758</v>
      </c>
      <c r="B1550">
        <v>146.51825446812006</v>
      </c>
    </row>
    <row r="1551" spans="1:2" x14ac:dyDescent="0.3">
      <c r="A1551">
        <v>52.307429418934049</v>
      </c>
      <c r="B1551">
        <v>109.11444287403442</v>
      </c>
    </row>
    <row r="1552" spans="1:2" x14ac:dyDescent="0.3">
      <c r="A1552">
        <v>48.084704497951954</v>
      </c>
      <c r="B1552">
        <v>101.09282930177001</v>
      </c>
    </row>
    <row r="1553" spans="1:2" x14ac:dyDescent="0.3">
      <c r="A1553">
        <v>48.278380278723418</v>
      </c>
      <c r="B1553">
        <v>101.23455667254021</v>
      </c>
    </row>
    <row r="1554" spans="1:2" x14ac:dyDescent="0.3">
      <c r="A1554">
        <v>66.07938220871543</v>
      </c>
      <c r="B1554">
        <v>136.36898174579582</v>
      </c>
    </row>
    <row r="1555" spans="1:2" x14ac:dyDescent="0.3">
      <c r="A1555">
        <v>74.212758548107729</v>
      </c>
      <c r="B1555">
        <v>153.03592775756883</v>
      </c>
    </row>
    <row r="1556" spans="1:2" x14ac:dyDescent="0.3">
      <c r="A1556">
        <v>38.848226263803973</v>
      </c>
      <c r="B1556">
        <v>82.293763457774403</v>
      </c>
    </row>
    <row r="1557" spans="1:2" x14ac:dyDescent="0.3">
      <c r="A1557">
        <v>52.412958403999475</v>
      </c>
      <c r="B1557">
        <v>109.78520706158228</v>
      </c>
    </row>
    <row r="1558" spans="1:2" x14ac:dyDescent="0.3">
      <c r="A1558">
        <v>65.987193610122489</v>
      </c>
      <c r="B1558">
        <v>136.42244697518896</v>
      </c>
    </row>
    <row r="1559" spans="1:2" x14ac:dyDescent="0.3">
      <c r="A1559">
        <v>61.158371272027459</v>
      </c>
      <c r="B1559">
        <v>126.88758335861007</v>
      </c>
    </row>
    <row r="1560" spans="1:2" x14ac:dyDescent="0.3">
      <c r="A1560">
        <v>62.725578940190644</v>
      </c>
      <c r="B1560">
        <v>129.92205689153209</v>
      </c>
    </row>
    <row r="1561" spans="1:2" x14ac:dyDescent="0.3">
      <c r="A1561">
        <v>60.793051311523563</v>
      </c>
      <c r="B1561">
        <v>126.08842185889185</v>
      </c>
    </row>
    <row r="1562" spans="1:2" x14ac:dyDescent="0.3">
      <c r="A1562">
        <v>51.300428404118982</v>
      </c>
      <c r="B1562">
        <v>106.64161425340608</v>
      </c>
    </row>
    <row r="1563" spans="1:2" x14ac:dyDescent="0.3">
      <c r="A1563">
        <v>29.772175909289039</v>
      </c>
      <c r="B1563">
        <v>63.73812513742395</v>
      </c>
    </row>
    <row r="1564" spans="1:2" x14ac:dyDescent="0.3">
      <c r="A1564">
        <v>11.30503630004357</v>
      </c>
      <c r="B1564">
        <v>27.192140224578544</v>
      </c>
    </row>
    <row r="1565" spans="1:2" x14ac:dyDescent="0.3">
      <c r="A1565">
        <v>63.641614496234659</v>
      </c>
      <c r="B1565">
        <v>131.6447881701435</v>
      </c>
    </row>
    <row r="1566" spans="1:2" x14ac:dyDescent="0.3">
      <c r="A1566">
        <v>70.093193309262631</v>
      </c>
      <c r="B1566">
        <v>144.27556748412601</v>
      </c>
    </row>
    <row r="1567" spans="1:2" x14ac:dyDescent="0.3">
      <c r="A1567">
        <v>46.63475078389245</v>
      </c>
      <c r="B1567">
        <v>98.139326305379811</v>
      </c>
    </row>
    <row r="1568" spans="1:2" x14ac:dyDescent="0.3">
      <c r="A1568">
        <v>34.313752722958775</v>
      </c>
      <c r="B1568">
        <v>73.559398755506621</v>
      </c>
    </row>
    <row r="1569" spans="1:2" x14ac:dyDescent="0.3">
      <c r="A1569">
        <v>10.631069297359536</v>
      </c>
      <c r="B1569">
        <v>26.232038696327688</v>
      </c>
    </row>
    <row r="1570" spans="1:2" x14ac:dyDescent="0.3">
      <c r="A1570">
        <v>51.445645152435326</v>
      </c>
      <c r="B1570">
        <v>107.52958213476006</v>
      </c>
    </row>
    <row r="1571" spans="1:2" x14ac:dyDescent="0.3">
      <c r="A1571">
        <v>39.601734725823377</v>
      </c>
      <c r="B1571">
        <v>83.725631360486204</v>
      </c>
    </row>
    <row r="1572" spans="1:2" x14ac:dyDescent="0.3">
      <c r="A1572">
        <v>15.089527448582308</v>
      </c>
      <c r="B1572">
        <v>34.936519106813655</v>
      </c>
    </row>
    <row r="1573" spans="1:2" x14ac:dyDescent="0.3">
      <c r="A1573">
        <v>49.835687484759532</v>
      </c>
      <c r="B1573">
        <v>104.33732970327101</v>
      </c>
    </row>
    <row r="1574" spans="1:2" x14ac:dyDescent="0.3">
      <c r="A1574">
        <v>43.489197313224572</v>
      </c>
      <c r="B1574">
        <v>91.351242508235174</v>
      </c>
    </row>
    <row r="1575" spans="1:2" x14ac:dyDescent="0.3">
      <c r="A1575">
        <v>48.939613993986463</v>
      </c>
      <c r="B1575">
        <v>101.89906050033576</v>
      </c>
    </row>
    <row r="1576" spans="1:2" x14ac:dyDescent="0.3">
      <c r="A1576">
        <v>63.10477852143574</v>
      </c>
      <c r="B1576">
        <v>130.68508026120656</v>
      </c>
    </row>
    <row r="1577" spans="1:2" x14ac:dyDescent="0.3">
      <c r="A1577">
        <v>74.144849389140475</v>
      </c>
      <c r="B1577">
        <v>153.11108653592393</v>
      </c>
    </row>
    <row r="1578" spans="1:2" x14ac:dyDescent="0.3">
      <c r="A1578">
        <v>14.847187145002103</v>
      </c>
      <c r="B1578">
        <v>34.199377735165505</v>
      </c>
    </row>
    <row r="1579" spans="1:2" x14ac:dyDescent="0.3">
      <c r="A1579">
        <v>49.481714400124595</v>
      </c>
      <c r="B1579">
        <v>103.00529870020544</v>
      </c>
    </row>
    <row r="1580" spans="1:2" x14ac:dyDescent="0.3">
      <c r="A1580">
        <v>31.591651474401807</v>
      </c>
      <c r="B1580">
        <v>67.571179323132228</v>
      </c>
    </row>
    <row r="1581" spans="1:2" x14ac:dyDescent="0.3">
      <c r="A1581">
        <v>56.803837950693918</v>
      </c>
      <c r="B1581">
        <v>118.03943672722909</v>
      </c>
    </row>
    <row r="1582" spans="1:2" x14ac:dyDescent="0.3">
      <c r="A1582">
        <v>77.31854701791876</v>
      </c>
      <c r="B1582">
        <v>159.16850429421535</v>
      </c>
    </row>
    <row r="1583" spans="1:2" x14ac:dyDescent="0.3">
      <c r="A1583">
        <v>66.428123001942041</v>
      </c>
      <c r="B1583">
        <v>137.50556362019597</v>
      </c>
    </row>
    <row r="1584" spans="1:2" x14ac:dyDescent="0.3">
      <c r="A1584">
        <v>56.083977183164563</v>
      </c>
      <c r="B1584">
        <v>116.63714109840492</v>
      </c>
    </row>
    <row r="1585" spans="1:2" x14ac:dyDescent="0.3">
      <c r="A1585">
        <v>17.867822230503755</v>
      </c>
      <c r="B1585">
        <v>40.295926604620924</v>
      </c>
    </row>
    <row r="1586" spans="1:2" x14ac:dyDescent="0.3">
      <c r="A1586">
        <v>10.202529532153493</v>
      </c>
      <c r="B1586">
        <v>25.082522039693771</v>
      </c>
    </row>
    <row r="1587" spans="1:2" x14ac:dyDescent="0.3">
      <c r="A1587">
        <v>11.276352487643491</v>
      </c>
      <c r="B1587">
        <v>26.761170682797264</v>
      </c>
    </row>
    <row r="1588" spans="1:2" x14ac:dyDescent="0.3">
      <c r="A1588">
        <v>12.337392750381147</v>
      </c>
      <c r="B1588">
        <v>29.602301160976406</v>
      </c>
    </row>
    <row r="1589" spans="1:2" x14ac:dyDescent="0.3">
      <c r="A1589">
        <v>53.227853705334653</v>
      </c>
      <c r="B1589">
        <v>110.90426616791147</v>
      </c>
    </row>
    <row r="1590" spans="1:2" x14ac:dyDescent="0.3">
      <c r="A1590">
        <v>30.507778970037879</v>
      </c>
      <c r="B1590">
        <v>65.09276794514966</v>
      </c>
    </row>
    <row r="1591" spans="1:2" x14ac:dyDescent="0.3">
      <c r="A1591">
        <v>41.55431728966321</v>
      </c>
      <c r="B1591">
        <v>87.565756171780507</v>
      </c>
    </row>
    <row r="1592" spans="1:2" x14ac:dyDescent="0.3">
      <c r="A1592">
        <v>51.003884865951811</v>
      </c>
      <c r="B1592">
        <v>106.58463355045212</v>
      </c>
    </row>
    <row r="1593" spans="1:2" x14ac:dyDescent="0.3">
      <c r="A1593">
        <v>75.919608473396593</v>
      </c>
      <c r="B1593">
        <v>156.54132089083291</v>
      </c>
    </row>
    <row r="1594" spans="1:2" x14ac:dyDescent="0.3">
      <c r="A1594">
        <v>67.603637996164764</v>
      </c>
      <c r="B1594">
        <v>139.83075146440527</v>
      </c>
    </row>
    <row r="1595" spans="1:2" x14ac:dyDescent="0.3">
      <c r="A1595">
        <v>30.985002163639034</v>
      </c>
      <c r="B1595">
        <v>66.206678221121209</v>
      </c>
    </row>
    <row r="1596" spans="1:2" x14ac:dyDescent="0.3">
      <c r="A1596">
        <v>21.077279923288668</v>
      </c>
      <c r="B1596">
        <v>46.205220109676425</v>
      </c>
    </row>
    <row r="1597" spans="1:2" x14ac:dyDescent="0.3">
      <c r="A1597">
        <v>25.017408117353973</v>
      </c>
      <c r="B1597">
        <v>54.147737670483714</v>
      </c>
    </row>
    <row r="1598" spans="1:2" x14ac:dyDescent="0.3">
      <c r="A1598">
        <v>33.656606588727804</v>
      </c>
      <c r="B1598">
        <v>72.259745640787031</v>
      </c>
    </row>
    <row r="1599" spans="1:2" x14ac:dyDescent="0.3">
      <c r="A1599">
        <v>72.337851213876576</v>
      </c>
      <c r="B1599">
        <v>149.1551704281479</v>
      </c>
    </row>
    <row r="1600" spans="1:2" x14ac:dyDescent="0.3">
      <c r="A1600">
        <v>22.215679704506357</v>
      </c>
      <c r="B1600">
        <v>48.55310346266819</v>
      </c>
    </row>
    <row r="1601" spans="1:2" x14ac:dyDescent="0.3">
      <c r="A1601">
        <v>47.011957023219544</v>
      </c>
      <c r="B1601">
        <v>98.640720935206687</v>
      </c>
    </row>
    <row r="1602" spans="1:2" x14ac:dyDescent="0.3">
      <c r="A1602">
        <v>39.427490462047288</v>
      </c>
      <c r="B1602">
        <v>83.580103122175814</v>
      </c>
    </row>
    <row r="1603" spans="1:2" x14ac:dyDescent="0.3">
      <c r="A1603">
        <v>23.8003016597937</v>
      </c>
      <c r="B1603">
        <v>52.109428642450538</v>
      </c>
    </row>
    <row r="1604" spans="1:2" x14ac:dyDescent="0.3">
      <c r="A1604">
        <v>16.143431517464677</v>
      </c>
      <c r="B1604">
        <v>36.287015191053477</v>
      </c>
    </row>
    <row r="1605" spans="1:2" x14ac:dyDescent="0.3">
      <c r="A1605">
        <v>33.764752061815699</v>
      </c>
      <c r="B1605">
        <v>71.788480479558871</v>
      </c>
    </row>
    <row r="1606" spans="1:2" x14ac:dyDescent="0.3">
      <c r="A1606">
        <v>72.453069836928449</v>
      </c>
      <c r="B1606">
        <v>149.26177569272434</v>
      </c>
    </row>
    <row r="1607" spans="1:2" x14ac:dyDescent="0.3">
      <c r="A1607">
        <v>37.468923459739216</v>
      </c>
      <c r="B1607">
        <v>79.457301453850917</v>
      </c>
    </row>
    <row r="1608" spans="1:2" x14ac:dyDescent="0.3">
      <c r="A1608">
        <v>74.986919226115631</v>
      </c>
      <c r="B1608">
        <v>154.52577855063547</v>
      </c>
    </row>
    <row r="1609" spans="1:2" x14ac:dyDescent="0.3">
      <c r="A1609">
        <v>50.135206463126408</v>
      </c>
      <c r="B1609">
        <v>104.49569297903051</v>
      </c>
    </row>
    <row r="1610" spans="1:2" x14ac:dyDescent="0.3">
      <c r="A1610">
        <v>76.673405483469068</v>
      </c>
      <c r="B1610">
        <v>157.68324733269878</v>
      </c>
    </row>
    <row r="1611" spans="1:2" x14ac:dyDescent="0.3">
      <c r="A1611">
        <v>16.133248447022495</v>
      </c>
      <c r="B1611">
        <v>36.430711655253411</v>
      </c>
    </row>
    <row r="1612" spans="1:2" x14ac:dyDescent="0.3">
      <c r="A1612">
        <v>50.563139972117447</v>
      </c>
      <c r="B1612">
        <v>105.67807645020615</v>
      </c>
    </row>
    <row r="1613" spans="1:2" x14ac:dyDescent="0.3">
      <c r="A1613">
        <v>57.889243713708204</v>
      </c>
      <c r="B1613">
        <v>120.70106531715581</v>
      </c>
    </row>
    <row r="1614" spans="1:2" x14ac:dyDescent="0.3">
      <c r="A1614">
        <v>35.762217385929013</v>
      </c>
      <c r="B1614">
        <v>75.798266610395402</v>
      </c>
    </row>
    <row r="1615" spans="1:2" x14ac:dyDescent="0.3">
      <c r="A1615">
        <v>64.577498094627998</v>
      </c>
      <c r="B1615">
        <v>133.17684890080471</v>
      </c>
    </row>
    <row r="1616" spans="1:2" x14ac:dyDescent="0.3">
      <c r="A1616">
        <v>15.130209394970812</v>
      </c>
      <c r="B1616">
        <v>35.145144098436155</v>
      </c>
    </row>
    <row r="1617" spans="1:2" x14ac:dyDescent="0.3">
      <c r="A1617">
        <v>74.735838855585797</v>
      </c>
      <c r="B1617">
        <v>154.06507799182447</v>
      </c>
    </row>
    <row r="1618" spans="1:2" x14ac:dyDescent="0.3">
      <c r="A1618">
        <v>44.885420005775735</v>
      </c>
      <c r="B1618">
        <v>94.37209441644778</v>
      </c>
    </row>
    <row r="1619" spans="1:2" x14ac:dyDescent="0.3">
      <c r="A1619">
        <v>22.833372277168738</v>
      </c>
      <c r="B1619">
        <v>50.023716038695383</v>
      </c>
    </row>
    <row r="1620" spans="1:2" x14ac:dyDescent="0.3">
      <c r="A1620">
        <v>40.930717143909135</v>
      </c>
      <c r="B1620">
        <v>85.903551046971799</v>
      </c>
    </row>
    <row r="1621" spans="1:2" x14ac:dyDescent="0.3">
      <c r="A1621">
        <v>17.360139831338138</v>
      </c>
      <c r="B1621">
        <v>39.207421612774269</v>
      </c>
    </row>
    <row r="1622" spans="1:2" x14ac:dyDescent="0.3">
      <c r="A1622">
        <v>27.743019027555491</v>
      </c>
      <c r="B1622">
        <v>59.625362256015265</v>
      </c>
    </row>
    <row r="1623" spans="1:2" x14ac:dyDescent="0.3">
      <c r="A1623">
        <v>21.437283804282437</v>
      </c>
      <c r="B1623">
        <v>47.576133298416572</v>
      </c>
    </row>
    <row r="1624" spans="1:2" x14ac:dyDescent="0.3">
      <c r="A1624">
        <v>29.734210632468063</v>
      </c>
      <c r="B1624">
        <v>64.367962145395637</v>
      </c>
    </row>
    <row r="1625" spans="1:2" x14ac:dyDescent="0.3">
      <c r="A1625">
        <v>78.382908370563555</v>
      </c>
      <c r="B1625">
        <v>161.2162021785571</v>
      </c>
    </row>
    <row r="1626" spans="1:2" x14ac:dyDescent="0.3">
      <c r="A1626">
        <v>11.344409772692476</v>
      </c>
      <c r="B1626">
        <v>26.711036214631818</v>
      </c>
    </row>
    <row r="1627" spans="1:2" x14ac:dyDescent="0.3">
      <c r="A1627">
        <v>51.215040563638198</v>
      </c>
      <c r="B1627">
        <v>107.38519441870382</v>
      </c>
    </row>
    <row r="1628" spans="1:2" x14ac:dyDescent="0.3">
      <c r="A1628">
        <v>41.147183229160589</v>
      </c>
      <c r="B1628">
        <v>87.278614104483879</v>
      </c>
    </row>
    <row r="1629" spans="1:2" x14ac:dyDescent="0.3">
      <c r="A1629">
        <v>21.337749544274523</v>
      </c>
      <c r="B1629">
        <v>47.082538082449993</v>
      </c>
    </row>
    <row r="1630" spans="1:2" x14ac:dyDescent="0.3">
      <c r="A1630">
        <v>67.219480118124906</v>
      </c>
      <c r="B1630">
        <v>138.97056659548639</v>
      </c>
    </row>
    <row r="1631" spans="1:2" x14ac:dyDescent="0.3">
      <c r="A1631">
        <v>36.26545570378336</v>
      </c>
      <c r="B1631">
        <v>76.537981814843874</v>
      </c>
    </row>
    <row r="1632" spans="1:2" x14ac:dyDescent="0.3">
      <c r="A1632">
        <v>57.241636287855208</v>
      </c>
      <c r="B1632">
        <v>119.1189351363216</v>
      </c>
    </row>
    <row r="1633" spans="1:2" x14ac:dyDescent="0.3">
      <c r="A1633">
        <v>26.114750274254941</v>
      </c>
      <c r="B1633">
        <v>57.150372236946161</v>
      </c>
    </row>
    <row r="1634" spans="1:2" x14ac:dyDescent="0.3">
      <c r="A1634">
        <v>63.602127167709078</v>
      </c>
      <c r="B1634">
        <v>132.17577439386187</v>
      </c>
    </row>
    <row r="1635" spans="1:2" x14ac:dyDescent="0.3">
      <c r="A1635">
        <v>71.211912807505541</v>
      </c>
      <c r="B1635">
        <v>146.56366055669375</v>
      </c>
    </row>
    <row r="1636" spans="1:2" x14ac:dyDescent="0.3">
      <c r="A1636">
        <v>31.744426171145083</v>
      </c>
      <c r="B1636">
        <v>67.920194215899855</v>
      </c>
    </row>
    <row r="1637" spans="1:2" x14ac:dyDescent="0.3">
      <c r="A1637">
        <v>30.737641972739425</v>
      </c>
      <c r="B1637">
        <v>66.429371556951097</v>
      </c>
    </row>
    <row r="1638" spans="1:2" x14ac:dyDescent="0.3">
      <c r="A1638">
        <v>67.207601826499015</v>
      </c>
      <c r="B1638">
        <v>138.60441790243317</v>
      </c>
    </row>
    <row r="1639" spans="1:2" x14ac:dyDescent="0.3">
      <c r="A1639">
        <v>77.671104917632405</v>
      </c>
      <c r="B1639">
        <v>160.03612387707233</v>
      </c>
    </row>
    <row r="1640" spans="1:2" x14ac:dyDescent="0.3">
      <c r="A1640">
        <v>56.836266915400302</v>
      </c>
      <c r="B1640">
        <v>118.35447333737196</v>
      </c>
    </row>
    <row r="1641" spans="1:2" x14ac:dyDescent="0.3">
      <c r="A1641">
        <v>37.536518315298572</v>
      </c>
      <c r="B1641">
        <v>80.041236469653185</v>
      </c>
    </row>
    <row r="1642" spans="1:2" x14ac:dyDescent="0.3">
      <c r="A1642">
        <v>78.596345151704824</v>
      </c>
      <c r="B1642">
        <v>161.57788960097807</v>
      </c>
    </row>
    <row r="1643" spans="1:2" x14ac:dyDescent="0.3">
      <c r="A1643">
        <v>57.696064534715653</v>
      </c>
      <c r="B1643">
        <v>120.22678405190211</v>
      </c>
    </row>
    <row r="1644" spans="1:2" x14ac:dyDescent="0.3">
      <c r="A1644">
        <v>76.489515957696895</v>
      </c>
      <c r="B1644">
        <v>157.68121071004688</v>
      </c>
    </row>
    <row r="1645" spans="1:2" x14ac:dyDescent="0.3">
      <c r="A1645">
        <v>66.304268752437096</v>
      </c>
      <c r="B1645">
        <v>137.01683265514134</v>
      </c>
    </row>
    <row r="1646" spans="1:2" x14ac:dyDescent="0.3">
      <c r="A1646">
        <v>51.378842132967783</v>
      </c>
      <c r="B1646">
        <v>107.36540534564573</v>
      </c>
    </row>
    <row r="1647" spans="1:2" x14ac:dyDescent="0.3">
      <c r="A1647">
        <v>26.501569374403953</v>
      </c>
      <c r="B1647">
        <v>57.176277295932074</v>
      </c>
    </row>
    <row r="1648" spans="1:2" x14ac:dyDescent="0.3">
      <c r="A1648">
        <v>50.068020218992864</v>
      </c>
      <c r="B1648">
        <v>104.24818035185559</v>
      </c>
    </row>
    <row r="1649" spans="1:2" x14ac:dyDescent="0.3">
      <c r="A1649">
        <v>52.728587659568177</v>
      </c>
      <c r="B1649">
        <v>110.0998837128992</v>
      </c>
    </row>
    <row r="1650" spans="1:2" x14ac:dyDescent="0.3">
      <c r="A1650">
        <v>60.305024539225627</v>
      </c>
      <c r="B1650">
        <v>124.95313062993588</v>
      </c>
    </row>
    <row r="1651" spans="1:2" x14ac:dyDescent="0.3">
      <c r="A1651">
        <v>20.49147835024775</v>
      </c>
      <c r="B1651">
        <v>45.133713298217145</v>
      </c>
    </row>
    <row r="1652" spans="1:2" x14ac:dyDescent="0.3">
      <c r="A1652">
        <v>75.894581768872115</v>
      </c>
      <c r="B1652">
        <v>156.61986991322371</v>
      </c>
    </row>
    <row r="1653" spans="1:2" x14ac:dyDescent="0.3">
      <c r="A1653">
        <v>45.68214584233219</v>
      </c>
      <c r="B1653">
        <v>96.233216325153322</v>
      </c>
    </row>
    <row r="1654" spans="1:2" x14ac:dyDescent="0.3">
      <c r="A1654">
        <v>58.235585084649301</v>
      </c>
      <c r="B1654">
        <v>120.94394612978159</v>
      </c>
    </row>
    <row r="1655" spans="1:2" x14ac:dyDescent="0.3">
      <c r="A1655">
        <v>55.634361261025177</v>
      </c>
      <c r="B1655">
        <v>116.24436027585145</v>
      </c>
    </row>
    <row r="1656" spans="1:2" x14ac:dyDescent="0.3">
      <c r="A1656">
        <v>41.606607876996947</v>
      </c>
      <c r="B1656">
        <v>87.815664253360325</v>
      </c>
    </row>
    <row r="1657" spans="1:2" x14ac:dyDescent="0.3">
      <c r="A1657">
        <v>44.936242489733438</v>
      </c>
      <c r="B1657">
        <v>94.356476894368143</v>
      </c>
    </row>
    <row r="1658" spans="1:2" x14ac:dyDescent="0.3">
      <c r="A1658">
        <v>78.271223094344307</v>
      </c>
      <c r="B1658">
        <v>160.9860028748642</v>
      </c>
    </row>
    <row r="1659" spans="1:2" x14ac:dyDescent="0.3">
      <c r="A1659">
        <v>12.998664018999378</v>
      </c>
      <c r="B1659">
        <v>30.688006543639336</v>
      </c>
    </row>
    <row r="1660" spans="1:2" x14ac:dyDescent="0.3">
      <c r="A1660">
        <v>60.371078014024022</v>
      </c>
      <c r="B1660">
        <v>125.57470855634079</v>
      </c>
    </row>
    <row r="1661" spans="1:2" x14ac:dyDescent="0.3">
      <c r="A1661">
        <v>29.639644733153656</v>
      </c>
      <c r="B1661">
        <v>63.666537902417055</v>
      </c>
    </row>
    <row r="1662" spans="1:2" x14ac:dyDescent="0.3">
      <c r="A1662">
        <v>56.661399314532872</v>
      </c>
      <c r="B1662">
        <v>117.66494254388728</v>
      </c>
    </row>
    <row r="1663" spans="1:2" x14ac:dyDescent="0.3">
      <c r="A1663">
        <v>45.727528424641669</v>
      </c>
      <c r="B1663">
        <v>95.943890507870023</v>
      </c>
    </row>
    <row r="1664" spans="1:2" x14ac:dyDescent="0.3">
      <c r="A1664">
        <v>62.414936661634663</v>
      </c>
      <c r="B1664">
        <v>129.0750490378372</v>
      </c>
    </row>
    <row r="1665" spans="1:2" x14ac:dyDescent="0.3">
      <c r="A1665">
        <v>38.252608428368944</v>
      </c>
      <c r="B1665">
        <v>81.200067668048774</v>
      </c>
    </row>
    <row r="1666" spans="1:2" x14ac:dyDescent="0.3">
      <c r="A1666">
        <v>74.236777710434708</v>
      </c>
      <c r="B1666">
        <v>153.4029785946291</v>
      </c>
    </row>
    <row r="1667" spans="1:2" x14ac:dyDescent="0.3">
      <c r="A1667">
        <v>64.259099463772969</v>
      </c>
      <c r="B1667">
        <v>132.52513675629149</v>
      </c>
    </row>
    <row r="1668" spans="1:2" x14ac:dyDescent="0.3">
      <c r="A1668">
        <v>76.834346011573274</v>
      </c>
      <c r="B1668">
        <v>157.92512883801575</v>
      </c>
    </row>
    <row r="1669" spans="1:2" x14ac:dyDescent="0.3">
      <c r="A1669">
        <v>75.887318093002776</v>
      </c>
      <c r="B1669">
        <v>156.27052366804637</v>
      </c>
    </row>
    <row r="1670" spans="1:2" x14ac:dyDescent="0.3">
      <c r="A1670">
        <v>38.954261643544008</v>
      </c>
      <c r="B1670">
        <v>82.741424159225559</v>
      </c>
    </row>
    <row r="1671" spans="1:2" x14ac:dyDescent="0.3">
      <c r="A1671">
        <v>67.489471020872486</v>
      </c>
      <c r="B1671">
        <v>139.5718448594389</v>
      </c>
    </row>
    <row r="1672" spans="1:2" x14ac:dyDescent="0.3">
      <c r="A1672">
        <v>36.015027227907396</v>
      </c>
      <c r="B1672">
        <v>76.847916498434344</v>
      </c>
    </row>
    <row r="1673" spans="1:2" x14ac:dyDescent="0.3">
      <c r="A1673">
        <v>43.432218969330506</v>
      </c>
      <c r="B1673">
        <v>91.494971879035219</v>
      </c>
    </row>
    <row r="1674" spans="1:2" x14ac:dyDescent="0.3">
      <c r="A1674">
        <v>44.80575576174266</v>
      </c>
      <c r="B1674">
        <v>94.067098113671179</v>
      </c>
    </row>
    <row r="1675" spans="1:2" x14ac:dyDescent="0.3">
      <c r="A1675">
        <v>36.390564739066328</v>
      </c>
      <c r="B1675">
        <v>76.808817716039073</v>
      </c>
    </row>
    <row r="1676" spans="1:2" x14ac:dyDescent="0.3">
      <c r="A1676">
        <v>11.179066947532649</v>
      </c>
      <c r="B1676">
        <v>26.818280253465346</v>
      </c>
    </row>
    <row r="1677" spans="1:2" x14ac:dyDescent="0.3">
      <c r="A1677">
        <v>77.761094795381339</v>
      </c>
      <c r="B1677">
        <v>160.40916123117762</v>
      </c>
    </row>
    <row r="1678" spans="1:2" x14ac:dyDescent="0.3">
      <c r="A1678">
        <v>75.077988924741277</v>
      </c>
      <c r="B1678">
        <v>154.80253597678268</v>
      </c>
    </row>
    <row r="1679" spans="1:2" x14ac:dyDescent="0.3">
      <c r="A1679">
        <v>59.615889768160358</v>
      </c>
      <c r="B1679">
        <v>123.49158229721674</v>
      </c>
    </row>
    <row r="1680" spans="1:2" x14ac:dyDescent="0.3">
      <c r="A1680">
        <v>16.971282143416119</v>
      </c>
      <c r="B1680">
        <v>38.698901212209279</v>
      </c>
    </row>
    <row r="1681" spans="1:2" x14ac:dyDescent="0.3">
      <c r="A1681">
        <v>57.958422274370818</v>
      </c>
      <c r="B1681">
        <v>120.87653179094967</v>
      </c>
    </row>
    <row r="1682" spans="1:2" x14ac:dyDescent="0.3">
      <c r="A1682">
        <v>35.530061571233276</v>
      </c>
      <c r="B1682">
        <v>75.829225822099673</v>
      </c>
    </row>
    <row r="1683" spans="1:2" x14ac:dyDescent="0.3">
      <c r="A1683">
        <v>49.683946311167588</v>
      </c>
      <c r="B1683">
        <v>104.10780870550876</v>
      </c>
    </row>
    <row r="1684" spans="1:2" x14ac:dyDescent="0.3">
      <c r="A1684">
        <v>18.51545244945369</v>
      </c>
      <c r="B1684">
        <v>41.720396393532624</v>
      </c>
    </row>
    <row r="1685" spans="1:2" x14ac:dyDescent="0.3">
      <c r="A1685">
        <v>70.083416781328168</v>
      </c>
      <c r="B1685">
        <v>144.89403255068339</v>
      </c>
    </row>
    <row r="1686" spans="1:2" x14ac:dyDescent="0.3">
      <c r="A1686">
        <v>28.583783151480961</v>
      </c>
      <c r="B1686">
        <v>61.431591348959721</v>
      </c>
    </row>
    <row r="1687" spans="1:2" x14ac:dyDescent="0.3">
      <c r="A1687">
        <v>74.848038786019771</v>
      </c>
      <c r="B1687">
        <v>154.66350261210357</v>
      </c>
    </row>
    <row r="1688" spans="1:2" x14ac:dyDescent="0.3">
      <c r="A1688">
        <v>11.629544049300394</v>
      </c>
      <c r="B1688">
        <v>27.259965641395983</v>
      </c>
    </row>
    <row r="1689" spans="1:2" x14ac:dyDescent="0.3">
      <c r="A1689">
        <v>37.83349166238866</v>
      </c>
      <c r="B1689">
        <v>79.890552370628427</v>
      </c>
    </row>
    <row r="1690" spans="1:2" x14ac:dyDescent="0.3">
      <c r="A1690">
        <v>17.006226248988572</v>
      </c>
      <c r="B1690">
        <v>38.800490158886525</v>
      </c>
    </row>
    <row r="1691" spans="1:2" x14ac:dyDescent="0.3">
      <c r="A1691">
        <v>43.380282660385113</v>
      </c>
      <c r="B1691">
        <v>91.625530679123472</v>
      </c>
    </row>
    <row r="1692" spans="1:2" x14ac:dyDescent="0.3">
      <c r="A1692">
        <v>60.022498563809904</v>
      </c>
      <c r="B1692">
        <v>124.5969287086572</v>
      </c>
    </row>
    <row r="1693" spans="1:2" x14ac:dyDescent="0.3">
      <c r="A1693">
        <v>36.222247375185511</v>
      </c>
      <c r="B1693">
        <v>76.935148646525974</v>
      </c>
    </row>
    <row r="1694" spans="1:2" x14ac:dyDescent="0.3">
      <c r="A1694">
        <v>53.976618805065669</v>
      </c>
      <c r="B1694">
        <v>112.33226822302312</v>
      </c>
    </row>
    <row r="1695" spans="1:2" x14ac:dyDescent="0.3">
      <c r="A1695">
        <v>74.262352928210561</v>
      </c>
      <c r="B1695">
        <v>152.95029918699123</v>
      </c>
    </row>
    <row r="1696" spans="1:2" x14ac:dyDescent="0.3">
      <c r="A1696">
        <v>11.420278005797419</v>
      </c>
      <c r="B1696">
        <v>27.237514270580931</v>
      </c>
    </row>
    <row r="1697" spans="1:2" x14ac:dyDescent="0.3">
      <c r="A1697">
        <v>50.513443375641224</v>
      </c>
      <c r="B1697">
        <v>105.96761529063211</v>
      </c>
    </row>
    <row r="1698" spans="1:2" x14ac:dyDescent="0.3">
      <c r="A1698">
        <v>38.462324762309642</v>
      </c>
      <c r="B1698">
        <v>81.190108504876846</v>
      </c>
    </row>
    <row r="1699" spans="1:2" x14ac:dyDescent="0.3">
      <c r="A1699">
        <v>60.944200521393789</v>
      </c>
      <c r="B1699">
        <v>126.44432827856163</v>
      </c>
    </row>
    <row r="1700" spans="1:2" x14ac:dyDescent="0.3">
      <c r="A1700">
        <v>16.777686956808093</v>
      </c>
      <c r="B1700">
        <v>37.964389305966144</v>
      </c>
    </row>
    <row r="1701" spans="1:2" x14ac:dyDescent="0.3">
      <c r="A1701">
        <v>68.828140502170911</v>
      </c>
      <c r="B1701">
        <v>142.01032655203707</v>
      </c>
    </row>
    <row r="1702" spans="1:2" x14ac:dyDescent="0.3">
      <c r="A1702">
        <v>65.054120369107864</v>
      </c>
      <c r="B1702">
        <v>134.67189114503608</v>
      </c>
    </row>
    <row r="1703" spans="1:2" x14ac:dyDescent="0.3">
      <c r="A1703">
        <v>24.321929721791889</v>
      </c>
      <c r="B1703">
        <v>53.643255892958095</v>
      </c>
    </row>
    <row r="1704" spans="1:2" x14ac:dyDescent="0.3">
      <c r="A1704">
        <v>75.55231802005477</v>
      </c>
      <c r="B1704">
        <v>155.1848186971379</v>
      </c>
    </row>
    <row r="1705" spans="1:2" x14ac:dyDescent="0.3">
      <c r="A1705">
        <v>38.797488147773372</v>
      </c>
      <c r="B1705">
        <v>82.395542429693265</v>
      </c>
    </row>
    <row r="1706" spans="1:2" x14ac:dyDescent="0.3">
      <c r="A1706">
        <v>30.912447392854137</v>
      </c>
      <c r="B1706">
        <v>66.433597306929514</v>
      </c>
    </row>
    <row r="1707" spans="1:2" x14ac:dyDescent="0.3">
      <c r="A1707">
        <v>54.959653457878247</v>
      </c>
      <c r="B1707">
        <v>114.57712220792818</v>
      </c>
    </row>
    <row r="1708" spans="1:2" x14ac:dyDescent="0.3">
      <c r="A1708">
        <v>25.327477158113652</v>
      </c>
      <c r="B1708">
        <v>54.826508203648139</v>
      </c>
    </row>
    <row r="1709" spans="1:2" x14ac:dyDescent="0.3">
      <c r="A1709">
        <v>30.366253405448681</v>
      </c>
      <c r="B1709">
        <v>65.283087119551425</v>
      </c>
    </row>
    <row r="1710" spans="1:2" x14ac:dyDescent="0.3">
      <c r="A1710">
        <v>14.165322850504189</v>
      </c>
      <c r="B1710">
        <v>32.529434675613224</v>
      </c>
    </row>
    <row r="1711" spans="1:2" x14ac:dyDescent="0.3">
      <c r="A1711">
        <v>29.734382813082199</v>
      </c>
      <c r="B1711">
        <v>64.238791401347129</v>
      </c>
    </row>
    <row r="1712" spans="1:2" x14ac:dyDescent="0.3">
      <c r="A1712">
        <v>23.942652740341373</v>
      </c>
      <c r="B1712">
        <v>52.827590757685499</v>
      </c>
    </row>
    <row r="1713" spans="1:2" x14ac:dyDescent="0.3">
      <c r="A1713">
        <v>34.63736849293511</v>
      </c>
      <c r="B1713">
        <v>74.129036790949584</v>
      </c>
    </row>
    <row r="1714" spans="1:2" x14ac:dyDescent="0.3">
      <c r="A1714">
        <v>68.99503610055055</v>
      </c>
      <c r="B1714">
        <v>142.57242824961605</v>
      </c>
    </row>
    <row r="1715" spans="1:2" x14ac:dyDescent="0.3">
      <c r="A1715">
        <v>58.946277370908945</v>
      </c>
      <c r="B1715">
        <v>122.45964314835661</v>
      </c>
    </row>
    <row r="1716" spans="1:2" x14ac:dyDescent="0.3">
      <c r="A1716">
        <v>29.992112165906239</v>
      </c>
      <c r="B1716">
        <v>64.687552256648999</v>
      </c>
    </row>
    <row r="1717" spans="1:2" x14ac:dyDescent="0.3">
      <c r="A1717">
        <v>68.812915977098498</v>
      </c>
      <c r="B1717">
        <v>142.50964019786232</v>
      </c>
    </row>
    <row r="1718" spans="1:2" x14ac:dyDescent="0.3">
      <c r="A1718">
        <v>62.792616206352001</v>
      </c>
      <c r="B1718">
        <v>129.93488948425127</v>
      </c>
    </row>
    <row r="1719" spans="1:2" x14ac:dyDescent="0.3">
      <c r="A1719">
        <v>61.626277750131258</v>
      </c>
      <c r="B1719">
        <v>127.4044413732848</v>
      </c>
    </row>
    <row r="1720" spans="1:2" x14ac:dyDescent="0.3">
      <c r="A1720">
        <v>73.54346740482292</v>
      </c>
      <c r="B1720">
        <v>151.5469110062821</v>
      </c>
    </row>
    <row r="1721" spans="1:2" x14ac:dyDescent="0.3">
      <c r="A1721">
        <v>79.885110492527303</v>
      </c>
      <c r="B1721">
        <v>164.76782407731045</v>
      </c>
    </row>
    <row r="1722" spans="1:2" x14ac:dyDescent="0.3">
      <c r="A1722">
        <v>39.136687985088244</v>
      </c>
      <c r="B1722">
        <v>82.565686882671187</v>
      </c>
    </row>
    <row r="1723" spans="1:2" x14ac:dyDescent="0.3">
      <c r="A1723">
        <v>11.462569842009263</v>
      </c>
      <c r="B1723">
        <v>27.272428036256329</v>
      </c>
    </row>
    <row r="1724" spans="1:2" x14ac:dyDescent="0.3">
      <c r="A1724">
        <v>54.3366497617303</v>
      </c>
      <c r="B1724">
        <v>113.30980482647554</v>
      </c>
    </row>
    <row r="1725" spans="1:2" x14ac:dyDescent="0.3">
      <c r="A1725">
        <v>71.159345223552791</v>
      </c>
      <c r="B1725">
        <v>147.05760280481107</v>
      </c>
    </row>
    <row r="1726" spans="1:2" x14ac:dyDescent="0.3">
      <c r="A1726">
        <v>70.559848159444329</v>
      </c>
      <c r="B1726">
        <v>145.62069902334389</v>
      </c>
    </row>
    <row r="1727" spans="1:2" x14ac:dyDescent="0.3">
      <c r="A1727">
        <v>33.274275829185839</v>
      </c>
      <c r="B1727">
        <v>71.345553063517002</v>
      </c>
    </row>
    <row r="1728" spans="1:2" x14ac:dyDescent="0.3">
      <c r="A1728">
        <v>78.152474268950868</v>
      </c>
      <c r="B1728">
        <v>160.92733329455385</v>
      </c>
    </row>
    <row r="1729" spans="1:2" x14ac:dyDescent="0.3">
      <c r="A1729">
        <v>32.885020952103815</v>
      </c>
      <c r="B1729">
        <v>70.481341598015476</v>
      </c>
    </row>
    <row r="1730" spans="1:2" x14ac:dyDescent="0.3">
      <c r="A1730">
        <v>56.530622014485928</v>
      </c>
      <c r="B1730">
        <v>117.76005134244673</v>
      </c>
    </row>
    <row r="1731" spans="1:2" x14ac:dyDescent="0.3">
      <c r="A1731">
        <v>22.904070540041573</v>
      </c>
      <c r="B1731">
        <v>50.676671924464671</v>
      </c>
    </row>
    <row r="1732" spans="1:2" x14ac:dyDescent="0.3">
      <c r="A1732">
        <v>19.856479908847739</v>
      </c>
      <c r="B1732">
        <v>44.095749909228012</v>
      </c>
    </row>
    <row r="1733" spans="1:2" x14ac:dyDescent="0.3">
      <c r="A1733">
        <v>41.03549680228361</v>
      </c>
      <c r="B1733">
        <v>86.768359760682358</v>
      </c>
    </row>
    <row r="1734" spans="1:2" x14ac:dyDescent="0.3">
      <c r="A1734">
        <v>65.301203289905573</v>
      </c>
      <c r="B1734">
        <v>135.07806857043278</v>
      </c>
    </row>
    <row r="1735" spans="1:2" x14ac:dyDescent="0.3">
      <c r="A1735">
        <v>15.981381007662614</v>
      </c>
      <c r="B1735">
        <v>35.995275176019184</v>
      </c>
    </row>
    <row r="1736" spans="1:2" x14ac:dyDescent="0.3">
      <c r="A1736">
        <v>20.539836700003278</v>
      </c>
      <c r="B1736">
        <v>45.459652704580975</v>
      </c>
    </row>
    <row r="1737" spans="1:2" x14ac:dyDescent="0.3">
      <c r="A1737">
        <v>38.22316330326214</v>
      </c>
      <c r="B1737">
        <v>80.724137370779374</v>
      </c>
    </row>
    <row r="1738" spans="1:2" x14ac:dyDescent="0.3">
      <c r="A1738">
        <v>14.112933009286358</v>
      </c>
      <c r="B1738">
        <v>32.286865135889691</v>
      </c>
    </row>
    <row r="1739" spans="1:2" x14ac:dyDescent="0.3">
      <c r="A1739">
        <v>46.335336234412992</v>
      </c>
      <c r="B1739">
        <v>96.679092553753975</v>
      </c>
    </row>
    <row r="1740" spans="1:2" x14ac:dyDescent="0.3">
      <c r="A1740">
        <v>57.857931359157476</v>
      </c>
      <c r="B1740">
        <v>119.99959521932878</v>
      </c>
    </row>
    <row r="1741" spans="1:2" x14ac:dyDescent="0.3">
      <c r="A1741">
        <v>36.095902814165896</v>
      </c>
      <c r="B1741">
        <v>76.87194564842234</v>
      </c>
    </row>
    <row r="1742" spans="1:2" x14ac:dyDescent="0.3">
      <c r="A1742">
        <v>48.762938465112121</v>
      </c>
      <c r="B1742">
        <v>101.81241476200408</v>
      </c>
    </row>
    <row r="1743" spans="1:2" x14ac:dyDescent="0.3">
      <c r="A1743">
        <v>39.653402459434432</v>
      </c>
      <c r="B1743">
        <v>83.455791279104091</v>
      </c>
    </row>
    <row r="1744" spans="1:2" x14ac:dyDescent="0.3">
      <c r="A1744">
        <v>64.64195680268142</v>
      </c>
      <c r="B1744">
        <v>133.7305865814771</v>
      </c>
    </row>
    <row r="1745" spans="1:2" x14ac:dyDescent="0.3">
      <c r="A1745">
        <v>34.077788929421857</v>
      </c>
      <c r="B1745">
        <v>72.332253429439518</v>
      </c>
    </row>
    <row r="1746" spans="1:2" x14ac:dyDescent="0.3">
      <c r="A1746">
        <v>19.256911052629274</v>
      </c>
      <c r="B1746">
        <v>42.901358878187786</v>
      </c>
    </row>
    <row r="1747" spans="1:2" x14ac:dyDescent="0.3">
      <c r="A1747">
        <v>47.815865307416047</v>
      </c>
      <c r="B1747">
        <v>99.84953433508386</v>
      </c>
    </row>
    <row r="1748" spans="1:2" x14ac:dyDescent="0.3">
      <c r="A1748">
        <v>40.790873309901777</v>
      </c>
      <c r="B1748">
        <v>86.46685005212602</v>
      </c>
    </row>
    <row r="1749" spans="1:2" x14ac:dyDescent="0.3">
      <c r="A1749">
        <v>19.355307628945042</v>
      </c>
      <c r="B1749">
        <v>43.191582656157848</v>
      </c>
    </row>
    <row r="1750" spans="1:2" x14ac:dyDescent="0.3">
      <c r="A1750">
        <v>66.673304870849876</v>
      </c>
      <c r="B1750">
        <v>137.35312407830037</v>
      </c>
    </row>
    <row r="1751" spans="1:2" x14ac:dyDescent="0.3">
      <c r="A1751">
        <v>49.63249063300573</v>
      </c>
      <c r="B1751">
        <v>103.57440872057423</v>
      </c>
    </row>
    <row r="1752" spans="1:2" x14ac:dyDescent="0.3">
      <c r="A1752">
        <v>57.13057200123859</v>
      </c>
      <c r="B1752">
        <v>118.71458974439965</v>
      </c>
    </row>
    <row r="1753" spans="1:2" x14ac:dyDescent="0.3">
      <c r="A1753">
        <v>20.629570625184417</v>
      </c>
      <c r="B1753">
        <v>46.035062800814913</v>
      </c>
    </row>
    <row r="1754" spans="1:2" x14ac:dyDescent="0.3">
      <c r="A1754">
        <v>16.692091753745579</v>
      </c>
      <c r="B1754">
        <v>38.201874798566536</v>
      </c>
    </row>
    <row r="1755" spans="1:2" x14ac:dyDescent="0.3">
      <c r="A1755">
        <v>79.137944674021313</v>
      </c>
      <c r="B1755">
        <v>162.42917455768816</v>
      </c>
    </row>
    <row r="1756" spans="1:2" x14ac:dyDescent="0.3">
      <c r="A1756">
        <v>55.955860000061428</v>
      </c>
      <c r="B1756">
        <v>116.53222135076886</v>
      </c>
    </row>
    <row r="1757" spans="1:2" x14ac:dyDescent="0.3">
      <c r="A1757">
        <v>59.18654640291804</v>
      </c>
      <c r="B1757">
        <v>122.78866657708834</v>
      </c>
    </row>
    <row r="1758" spans="1:2" x14ac:dyDescent="0.3">
      <c r="A1758">
        <v>32.320215960528671</v>
      </c>
      <c r="B1758">
        <v>68.763576611550235</v>
      </c>
    </row>
    <row r="1759" spans="1:2" x14ac:dyDescent="0.3">
      <c r="A1759">
        <v>14.377414962994237</v>
      </c>
      <c r="B1759">
        <v>32.963936951760189</v>
      </c>
    </row>
    <row r="1760" spans="1:2" x14ac:dyDescent="0.3">
      <c r="A1760">
        <v>51.252774107684026</v>
      </c>
      <c r="B1760">
        <v>107.31262794438001</v>
      </c>
    </row>
    <row r="1761" spans="1:2" x14ac:dyDescent="0.3">
      <c r="A1761">
        <v>11.276254901786773</v>
      </c>
      <c r="B1761">
        <v>26.573140289808215</v>
      </c>
    </row>
    <row r="1762" spans="1:2" x14ac:dyDescent="0.3">
      <c r="A1762">
        <v>44.464146573102163</v>
      </c>
      <c r="B1762">
        <v>93.082225689397561</v>
      </c>
    </row>
    <row r="1763" spans="1:2" x14ac:dyDescent="0.3">
      <c r="A1763">
        <v>23.668090424961612</v>
      </c>
      <c r="B1763">
        <v>51.904834960456981</v>
      </c>
    </row>
    <row r="1764" spans="1:2" x14ac:dyDescent="0.3">
      <c r="A1764">
        <v>63.263417639626525</v>
      </c>
      <c r="B1764">
        <v>131.35650900860938</v>
      </c>
    </row>
    <row r="1765" spans="1:2" x14ac:dyDescent="0.3">
      <c r="A1765">
        <v>38.52949548700596</v>
      </c>
      <c r="B1765">
        <v>81.819719529714902</v>
      </c>
    </row>
    <row r="1766" spans="1:2" x14ac:dyDescent="0.3">
      <c r="A1766">
        <v>48.705934866234898</v>
      </c>
      <c r="B1766">
        <v>101.68570939589279</v>
      </c>
    </row>
    <row r="1767" spans="1:2" x14ac:dyDescent="0.3">
      <c r="A1767">
        <v>19.375465691142622</v>
      </c>
      <c r="B1767">
        <v>43.398667933221461</v>
      </c>
    </row>
    <row r="1768" spans="1:2" x14ac:dyDescent="0.3">
      <c r="A1768">
        <v>64.741906573494958</v>
      </c>
      <c r="B1768">
        <v>133.81107391290104</v>
      </c>
    </row>
    <row r="1769" spans="1:2" x14ac:dyDescent="0.3">
      <c r="A1769">
        <v>37.828163883700242</v>
      </c>
      <c r="B1769">
        <v>80.256611939001601</v>
      </c>
    </row>
    <row r="1770" spans="1:2" x14ac:dyDescent="0.3">
      <c r="A1770">
        <v>59.549756526186293</v>
      </c>
      <c r="B1770">
        <v>123.75339257031378</v>
      </c>
    </row>
    <row r="1771" spans="1:2" x14ac:dyDescent="0.3">
      <c r="A1771">
        <v>31.593540944701608</v>
      </c>
      <c r="B1771">
        <v>67.967710683739142</v>
      </c>
    </row>
    <row r="1772" spans="1:2" x14ac:dyDescent="0.3">
      <c r="A1772">
        <v>13.960672868645981</v>
      </c>
      <c r="B1772">
        <v>32.468559365161283</v>
      </c>
    </row>
    <row r="1773" spans="1:2" x14ac:dyDescent="0.3">
      <c r="A1773">
        <v>72.784000720705379</v>
      </c>
      <c r="B1773">
        <v>150.48932668816806</v>
      </c>
    </row>
    <row r="1774" spans="1:2" x14ac:dyDescent="0.3">
      <c r="A1774">
        <v>62.942141951015522</v>
      </c>
      <c r="B1774">
        <v>130.32606986894163</v>
      </c>
    </row>
    <row r="1775" spans="1:2" x14ac:dyDescent="0.3">
      <c r="A1775">
        <v>29.867903700218218</v>
      </c>
      <c r="B1775">
        <v>64.490231502143587</v>
      </c>
    </row>
    <row r="1776" spans="1:2" x14ac:dyDescent="0.3">
      <c r="A1776">
        <v>12.78236340656016</v>
      </c>
      <c r="B1776">
        <v>30.456474800776089</v>
      </c>
    </row>
    <row r="1777" spans="1:2" x14ac:dyDescent="0.3">
      <c r="A1777">
        <v>24.780778004051164</v>
      </c>
      <c r="B1777">
        <v>53.762876649919669</v>
      </c>
    </row>
    <row r="1778" spans="1:2" x14ac:dyDescent="0.3">
      <c r="A1778">
        <v>52.889508316110074</v>
      </c>
      <c r="B1778">
        <v>110.30260992361121</v>
      </c>
    </row>
    <row r="1779" spans="1:2" x14ac:dyDescent="0.3">
      <c r="A1779">
        <v>45.46426993669747</v>
      </c>
      <c r="B1779">
        <v>95.188252219051734</v>
      </c>
    </row>
    <row r="1780" spans="1:2" x14ac:dyDescent="0.3">
      <c r="A1780">
        <v>12.166598277339753</v>
      </c>
      <c r="B1780">
        <v>29.054797507939057</v>
      </c>
    </row>
    <row r="1781" spans="1:2" x14ac:dyDescent="0.3">
      <c r="A1781">
        <v>23.24681618346488</v>
      </c>
      <c r="B1781">
        <v>50.559866473873932</v>
      </c>
    </row>
    <row r="1782" spans="1:2" x14ac:dyDescent="0.3">
      <c r="A1782">
        <v>17.455102143015178</v>
      </c>
      <c r="B1782">
        <v>39.371233194590687</v>
      </c>
    </row>
    <row r="1783" spans="1:2" x14ac:dyDescent="0.3">
      <c r="A1783">
        <v>10.078350191215288</v>
      </c>
      <c r="B1783">
        <v>24.991523469082608</v>
      </c>
    </row>
    <row r="1784" spans="1:2" x14ac:dyDescent="0.3">
      <c r="A1784">
        <v>40.97518459484661</v>
      </c>
      <c r="B1784">
        <v>86.348761522765486</v>
      </c>
    </row>
    <row r="1785" spans="1:2" x14ac:dyDescent="0.3">
      <c r="A1785">
        <v>46.789818413563872</v>
      </c>
      <c r="B1785">
        <v>98.223924338678557</v>
      </c>
    </row>
    <row r="1786" spans="1:2" x14ac:dyDescent="0.3">
      <c r="A1786">
        <v>17.564625859666521</v>
      </c>
      <c r="B1786">
        <v>39.862998200032798</v>
      </c>
    </row>
    <row r="1787" spans="1:2" x14ac:dyDescent="0.3">
      <c r="A1787">
        <v>32.938478611989353</v>
      </c>
      <c r="B1787">
        <v>70.118197044546136</v>
      </c>
    </row>
    <row r="1788" spans="1:2" x14ac:dyDescent="0.3">
      <c r="A1788">
        <v>41.43494478023603</v>
      </c>
      <c r="B1788">
        <v>87.828142517937764</v>
      </c>
    </row>
    <row r="1789" spans="1:2" x14ac:dyDescent="0.3">
      <c r="A1789">
        <v>59.856311298984878</v>
      </c>
      <c r="B1789">
        <v>123.90890799763621</v>
      </c>
    </row>
    <row r="1790" spans="1:2" x14ac:dyDescent="0.3">
      <c r="A1790">
        <v>32.160855382441973</v>
      </c>
      <c r="B1790">
        <v>68.58826903762494</v>
      </c>
    </row>
    <row r="1791" spans="1:2" x14ac:dyDescent="0.3">
      <c r="A1791">
        <v>42.57650166735425</v>
      </c>
      <c r="B1791">
        <v>89.51662907756473</v>
      </c>
    </row>
    <row r="1792" spans="1:2" x14ac:dyDescent="0.3">
      <c r="A1792">
        <v>25.851161971594674</v>
      </c>
      <c r="B1792">
        <v>55.776640764965137</v>
      </c>
    </row>
    <row r="1793" spans="1:2" x14ac:dyDescent="0.3">
      <c r="A1793">
        <v>53.581809613509407</v>
      </c>
      <c r="B1793">
        <v>111.68826278653606</v>
      </c>
    </row>
    <row r="1794" spans="1:2" x14ac:dyDescent="0.3">
      <c r="A1794">
        <v>61.877606438927522</v>
      </c>
      <c r="B1794">
        <v>128.27632802485678</v>
      </c>
    </row>
    <row r="1795" spans="1:2" x14ac:dyDescent="0.3">
      <c r="A1795">
        <v>32.695851545594472</v>
      </c>
      <c r="B1795">
        <v>69.552325276393248</v>
      </c>
    </row>
    <row r="1796" spans="1:2" x14ac:dyDescent="0.3">
      <c r="A1796">
        <v>28.542637801372244</v>
      </c>
      <c r="B1796">
        <v>61.358816267949237</v>
      </c>
    </row>
    <row r="1797" spans="1:2" x14ac:dyDescent="0.3">
      <c r="A1797">
        <v>28.385505378946974</v>
      </c>
      <c r="B1797">
        <v>61.655729849893497</v>
      </c>
    </row>
    <row r="1798" spans="1:2" x14ac:dyDescent="0.3">
      <c r="A1798">
        <v>66.982708989802603</v>
      </c>
      <c r="B1798">
        <v>138.8074859767128</v>
      </c>
    </row>
    <row r="1799" spans="1:2" x14ac:dyDescent="0.3">
      <c r="A1799">
        <v>26.844413337107607</v>
      </c>
      <c r="B1799">
        <v>58.05044589139375</v>
      </c>
    </row>
    <row r="1800" spans="1:2" x14ac:dyDescent="0.3">
      <c r="A1800">
        <v>78.411075942563045</v>
      </c>
      <c r="B1800">
        <v>160.99080465150007</v>
      </c>
    </row>
    <row r="1801" spans="1:2" x14ac:dyDescent="0.3">
      <c r="A1801">
        <v>55.407243669534289</v>
      </c>
      <c r="B1801">
        <v>114.9444918878944</v>
      </c>
    </row>
    <row r="1802" spans="1:2" x14ac:dyDescent="0.3">
      <c r="A1802">
        <v>50.309649030339358</v>
      </c>
      <c r="B1802">
        <v>104.81462648973317</v>
      </c>
    </row>
    <row r="1803" spans="1:2" x14ac:dyDescent="0.3">
      <c r="A1803">
        <v>52.188416805281214</v>
      </c>
      <c r="B1803">
        <v>108.77224863216315</v>
      </c>
    </row>
    <row r="1804" spans="1:2" x14ac:dyDescent="0.3">
      <c r="A1804">
        <v>72.181300629924152</v>
      </c>
      <c r="B1804">
        <v>149.19670977496142</v>
      </c>
    </row>
    <row r="1805" spans="1:2" x14ac:dyDescent="0.3">
      <c r="A1805">
        <v>61.303240694842046</v>
      </c>
      <c r="B1805">
        <v>126.70095154638427</v>
      </c>
    </row>
    <row r="1806" spans="1:2" x14ac:dyDescent="0.3">
      <c r="A1806">
        <v>58.926373974750064</v>
      </c>
      <c r="B1806">
        <v>122.350108651973</v>
      </c>
    </row>
    <row r="1807" spans="1:2" x14ac:dyDescent="0.3">
      <c r="A1807">
        <v>65.9203061274589</v>
      </c>
      <c r="B1807">
        <v>136.30018525505611</v>
      </c>
    </row>
    <row r="1808" spans="1:2" x14ac:dyDescent="0.3">
      <c r="A1808">
        <v>39.569139598000369</v>
      </c>
      <c r="B1808">
        <v>83.167118631070366</v>
      </c>
    </row>
    <row r="1809" spans="1:2" x14ac:dyDescent="0.3">
      <c r="A1809">
        <v>52.42764719881567</v>
      </c>
      <c r="B1809">
        <v>109.02030918452573</v>
      </c>
    </row>
    <row r="1810" spans="1:2" x14ac:dyDescent="0.3">
      <c r="A1810">
        <v>27.104689617092149</v>
      </c>
      <c r="B1810">
        <v>58.643314812176257</v>
      </c>
    </row>
    <row r="1811" spans="1:2" x14ac:dyDescent="0.3">
      <c r="A1811">
        <v>14.124649082363323</v>
      </c>
      <c r="B1811">
        <v>32.7101370910638</v>
      </c>
    </row>
    <row r="1812" spans="1:2" x14ac:dyDescent="0.3">
      <c r="A1812">
        <v>51.276597268950347</v>
      </c>
      <c r="B1812">
        <v>106.622395139433</v>
      </c>
    </row>
    <row r="1813" spans="1:2" x14ac:dyDescent="0.3">
      <c r="A1813">
        <v>18.986232449816828</v>
      </c>
      <c r="B1813">
        <v>42.419134293478294</v>
      </c>
    </row>
    <row r="1814" spans="1:2" x14ac:dyDescent="0.3">
      <c r="A1814">
        <v>44.797193203358113</v>
      </c>
      <c r="B1814">
        <v>94.132596026562837</v>
      </c>
    </row>
    <row r="1815" spans="1:2" x14ac:dyDescent="0.3">
      <c r="A1815">
        <v>37.638928920631635</v>
      </c>
      <c r="B1815">
        <v>79.51427425621533</v>
      </c>
    </row>
    <row r="1816" spans="1:2" x14ac:dyDescent="0.3">
      <c r="A1816">
        <v>11.644506326966622</v>
      </c>
      <c r="B1816">
        <v>27.997214041470134</v>
      </c>
    </row>
    <row r="1817" spans="1:2" x14ac:dyDescent="0.3">
      <c r="A1817">
        <v>53.202693664401799</v>
      </c>
      <c r="B1817">
        <v>110.8860386732815</v>
      </c>
    </row>
    <row r="1818" spans="1:2" x14ac:dyDescent="0.3">
      <c r="A1818">
        <v>50.181508657545741</v>
      </c>
      <c r="B1818">
        <v>105.14804408677911</v>
      </c>
    </row>
    <row r="1819" spans="1:2" x14ac:dyDescent="0.3">
      <c r="A1819">
        <v>52.655092810170025</v>
      </c>
      <c r="B1819">
        <v>109.75077628150943</v>
      </c>
    </row>
    <row r="1820" spans="1:2" x14ac:dyDescent="0.3">
      <c r="A1820">
        <v>35.274993733654199</v>
      </c>
      <c r="B1820">
        <v>74.924751535136849</v>
      </c>
    </row>
    <row r="1821" spans="1:2" x14ac:dyDescent="0.3">
      <c r="A1821">
        <v>27.106683388786365</v>
      </c>
      <c r="B1821">
        <v>58.45787451948425</v>
      </c>
    </row>
    <row r="1822" spans="1:2" x14ac:dyDescent="0.3">
      <c r="A1822">
        <v>62.933211727400376</v>
      </c>
      <c r="B1822">
        <v>130.29241802037117</v>
      </c>
    </row>
    <row r="1823" spans="1:2" x14ac:dyDescent="0.3">
      <c r="A1823">
        <v>16.899016709204496</v>
      </c>
      <c r="B1823">
        <v>37.906839146378552</v>
      </c>
    </row>
    <row r="1824" spans="1:2" x14ac:dyDescent="0.3">
      <c r="A1824">
        <v>51.258845940156071</v>
      </c>
      <c r="B1824">
        <v>106.86667426852915</v>
      </c>
    </row>
    <row r="1825" spans="1:2" x14ac:dyDescent="0.3">
      <c r="A1825">
        <v>55.90470020829094</v>
      </c>
      <c r="B1825">
        <v>116.61322107160127</v>
      </c>
    </row>
    <row r="1826" spans="1:2" x14ac:dyDescent="0.3">
      <c r="A1826">
        <v>68.461697189184122</v>
      </c>
      <c r="B1826">
        <v>141.22537665211553</v>
      </c>
    </row>
    <row r="1827" spans="1:2" x14ac:dyDescent="0.3">
      <c r="A1827">
        <v>18.339647334275654</v>
      </c>
      <c r="B1827">
        <v>41.050675933065627</v>
      </c>
    </row>
    <row r="1828" spans="1:2" x14ac:dyDescent="0.3">
      <c r="A1828">
        <v>78.741739475188211</v>
      </c>
      <c r="B1828">
        <v>161.72996556651833</v>
      </c>
    </row>
    <row r="1829" spans="1:2" x14ac:dyDescent="0.3">
      <c r="A1829">
        <v>66.555736951017792</v>
      </c>
      <c r="B1829">
        <v>137.16487769546737</v>
      </c>
    </row>
    <row r="1830" spans="1:2" x14ac:dyDescent="0.3">
      <c r="A1830">
        <v>56.868861974794065</v>
      </c>
      <c r="B1830">
        <v>118.3522969685451</v>
      </c>
    </row>
    <row r="1831" spans="1:2" x14ac:dyDescent="0.3">
      <c r="A1831">
        <v>56.871921237370735</v>
      </c>
      <c r="B1831">
        <v>118.13800538885729</v>
      </c>
    </row>
    <row r="1832" spans="1:2" x14ac:dyDescent="0.3">
      <c r="A1832">
        <v>41.107467972949266</v>
      </c>
      <c r="B1832">
        <v>86.732644216764569</v>
      </c>
    </row>
    <row r="1833" spans="1:2" x14ac:dyDescent="0.3">
      <c r="A1833">
        <v>30.273030924002796</v>
      </c>
      <c r="B1833">
        <v>64.712991666400598</v>
      </c>
    </row>
    <row r="1834" spans="1:2" x14ac:dyDescent="0.3">
      <c r="A1834">
        <v>73.073510057000775</v>
      </c>
      <c r="B1834">
        <v>150.36295312819703</v>
      </c>
    </row>
    <row r="1835" spans="1:2" x14ac:dyDescent="0.3">
      <c r="A1835">
        <v>36.503372752217672</v>
      </c>
      <c r="B1835">
        <v>77.561520275255248</v>
      </c>
    </row>
    <row r="1836" spans="1:2" x14ac:dyDescent="0.3">
      <c r="A1836">
        <v>16.806240014281741</v>
      </c>
      <c r="B1836">
        <v>38.264339057911833</v>
      </c>
    </row>
    <row r="1837" spans="1:2" x14ac:dyDescent="0.3">
      <c r="A1837">
        <v>10.95863814977564</v>
      </c>
      <c r="B1837">
        <v>26.02585731421371</v>
      </c>
    </row>
    <row r="1838" spans="1:2" x14ac:dyDescent="0.3">
      <c r="A1838">
        <v>18.308676187218108</v>
      </c>
      <c r="B1838">
        <v>40.714683065342641</v>
      </c>
    </row>
    <row r="1839" spans="1:2" x14ac:dyDescent="0.3">
      <c r="A1839">
        <v>43.690692274988585</v>
      </c>
      <c r="B1839">
        <v>91.407743976592229</v>
      </c>
    </row>
    <row r="1840" spans="1:2" x14ac:dyDescent="0.3">
      <c r="A1840">
        <v>57.223685757480219</v>
      </c>
      <c r="B1840">
        <v>118.53364605358914</v>
      </c>
    </row>
    <row r="1841" spans="1:2" x14ac:dyDescent="0.3">
      <c r="A1841">
        <v>43.155279503677477</v>
      </c>
      <c r="B1841">
        <v>91.14944251689937</v>
      </c>
    </row>
    <row r="1842" spans="1:2" x14ac:dyDescent="0.3">
      <c r="A1842">
        <v>38.835861022453003</v>
      </c>
      <c r="B1842">
        <v>82.066810538927214</v>
      </c>
    </row>
    <row r="1843" spans="1:2" x14ac:dyDescent="0.3">
      <c r="A1843">
        <v>66.788182704024081</v>
      </c>
      <c r="B1843">
        <v>138.0813583046085</v>
      </c>
    </row>
    <row r="1844" spans="1:2" x14ac:dyDescent="0.3">
      <c r="A1844">
        <v>21.148762522037295</v>
      </c>
      <c r="B1844">
        <v>47.278171179183076</v>
      </c>
    </row>
    <row r="1845" spans="1:2" x14ac:dyDescent="0.3">
      <c r="A1845">
        <v>42.369405851143227</v>
      </c>
      <c r="B1845">
        <v>89.348830269855057</v>
      </c>
    </row>
    <row r="1846" spans="1:2" x14ac:dyDescent="0.3">
      <c r="A1846">
        <v>65.03182968737994</v>
      </c>
      <c r="B1846">
        <v>134.70024604342569</v>
      </c>
    </row>
    <row r="1847" spans="1:2" x14ac:dyDescent="0.3">
      <c r="A1847">
        <v>35.683035333814452</v>
      </c>
      <c r="B1847">
        <v>75.386367672428165</v>
      </c>
    </row>
    <row r="1848" spans="1:2" x14ac:dyDescent="0.3">
      <c r="A1848">
        <v>62.951716108412029</v>
      </c>
      <c r="B1848">
        <v>130.30695050718313</v>
      </c>
    </row>
    <row r="1849" spans="1:2" x14ac:dyDescent="0.3">
      <c r="A1849">
        <v>57.444081203709146</v>
      </c>
      <c r="B1849">
        <v>118.89093240984761</v>
      </c>
    </row>
    <row r="1850" spans="1:2" x14ac:dyDescent="0.3">
      <c r="A1850">
        <v>21.149857191903521</v>
      </c>
      <c r="B1850">
        <v>46.592174356888755</v>
      </c>
    </row>
    <row r="1851" spans="1:2" x14ac:dyDescent="0.3">
      <c r="A1851">
        <v>25.344133177096033</v>
      </c>
      <c r="B1851">
        <v>54.832233393592489</v>
      </c>
    </row>
    <row r="1852" spans="1:2" x14ac:dyDescent="0.3">
      <c r="A1852">
        <v>41.546900945761841</v>
      </c>
      <c r="B1852">
        <v>87.603718295271207</v>
      </c>
    </row>
    <row r="1853" spans="1:2" x14ac:dyDescent="0.3">
      <c r="A1853">
        <v>62.625091464982411</v>
      </c>
      <c r="B1853">
        <v>129.5010952852133</v>
      </c>
    </row>
    <row r="1854" spans="1:2" x14ac:dyDescent="0.3">
      <c r="A1854">
        <v>47.032056292562963</v>
      </c>
      <c r="B1854">
        <v>98.932951129428247</v>
      </c>
    </row>
    <row r="1855" spans="1:2" x14ac:dyDescent="0.3">
      <c r="A1855">
        <v>45.690777566937626</v>
      </c>
      <c r="B1855">
        <v>96.332580035476639</v>
      </c>
    </row>
    <row r="1856" spans="1:2" x14ac:dyDescent="0.3">
      <c r="A1856">
        <v>58.890969089103848</v>
      </c>
      <c r="B1856">
        <v>122.73324753613913</v>
      </c>
    </row>
    <row r="1857" spans="1:2" x14ac:dyDescent="0.3">
      <c r="A1857">
        <v>61.629522859617154</v>
      </c>
      <c r="B1857">
        <v>128.10989630898615</v>
      </c>
    </row>
    <row r="1858" spans="1:2" x14ac:dyDescent="0.3">
      <c r="A1858">
        <v>34.46332635738262</v>
      </c>
      <c r="B1858">
        <v>72.943127556739242</v>
      </c>
    </row>
    <row r="1859" spans="1:2" x14ac:dyDescent="0.3">
      <c r="A1859">
        <v>34.959949719602399</v>
      </c>
      <c r="B1859">
        <v>74.662108092452172</v>
      </c>
    </row>
    <row r="1860" spans="1:2" x14ac:dyDescent="0.3">
      <c r="A1860">
        <v>13.740012203521417</v>
      </c>
      <c r="B1860">
        <v>31.495761475087484</v>
      </c>
    </row>
    <row r="1861" spans="1:2" x14ac:dyDescent="0.3">
      <c r="A1861">
        <v>32.956673958610736</v>
      </c>
      <c r="B1861">
        <v>70.285329401251886</v>
      </c>
    </row>
    <row r="1862" spans="1:2" x14ac:dyDescent="0.3">
      <c r="A1862">
        <v>25.673885086680542</v>
      </c>
      <c r="B1862">
        <v>55.5762825843887</v>
      </c>
    </row>
    <row r="1863" spans="1:2" x14ac:dyDescent="0.3">
      <c r="A1863">
        <v>16.490959379487844</v>
      </c>
      <c r="B1863">
        <v>37.458227491504175</v>
      </c>
    </row>
    <row r="1864" spans="1:2" x14ac:dyDescent="0.3">
      <c r="A1864">
        <v>35.402929595307505</v>
      </c>
      <c r="B1864">
        <v>75.086323890356823</v>
      </c>
    </row>
    <row r="1865" spans="1:2" x14ac:dyDescent="0.3">
      <c r="A1865">
        <v>21.195871109660324</v>
      </c>
      <c r="B1865">
        <v>46.559120865318988</v>
      </c>
    </row>
    <row r="1866" spans="1:2" x14ac:dyDescent="0.3">
      <c r="A1866">
        <v>65.321380856956068</v>
      </c>
      <c r="B1866">
        <v>135.06116296193358</v>
      </c>
    </row>
    <row r="1867" spans="1:2" x14ac:dyDescent="0.3">
      <c r="A1867">
        <v>23.677402576563843</v>
      </c>
      <c r="B1867">
        <v>51.82311287179926</v>
      </c>
    </row>
    <row r="1868" spans="1:2" x14ac:dyDescent="0.3">
      <c r="A1868">
        <v>69.745374467950427</v>
      </c>
      <c r="B1868">
        <v>143.59953474360671</v>
      </c>
    </row>
    <row r="1869" spans="1:2" x14ac:dyDescent="0.3">
      <c r="A1869">
        <v>77.09196274948215</v>
      </c>
      <c r="B1869">
        <v>159.13352139546595</v>
      </c>
    </row>
    <row r="1870" spans="1:2" x14ac:dyDescent="0.3">
      <c r="A1870">
        <v>17.625948566656952</v>
      </c>
      <c r="B1870">
        <v>39.71592994248627</v>
      </c>
    </row>
    <row r="1871" spans="1:2" x14ac:dyDescent="0.3">
      <c r="A1871">
        <v>32.992839089535551</v>
      </c>
      <c r="B1871">
        <v>70.114445882838496</v>
      </c>
    </row>
    <row r="1872" spans="1:2" x14ac:dyDescent="0.3">
      <c r="A1872">
        <v>48.574397279983941</v>
      </c>
      <c r="B1872">
        <v>101.46334796172884</v>
      </c>
    </row>
    <row r="1873" spans="1:2" x14ac:dyDescent="0.3">
      <c r="A1873">
        <v>27.52698888606843</v>
      </c>
      <c r="B1873">
        <v>59.265897882547243</v>
      </c>
    </row>
    <row r="1874" spans="1:2" x14ac:dyDescent="0.3">
      <c r="A1874">
        <v>74.607937671851033</v>
      </c>
      <c r="B1874">
        <v>154.03216617998172</v>
      </c>
    </row>
    <row r="1875" spans="1:2" x14ac:dyDescent="0.3">
      <c r="A1875">
        <v>51.455293417686661</v>
      </c>
      <c r="B1875">
        <v>107.080308910079</v>
      </c>
    </row>
    <row r="1876" spans="1:2" x14ac:dyDescent="0.3">
      <c r="A1876">
        <v>74.776857121903149</v>
      </c>
      <c r="B1876">
        <v>154.08626737199492</v>
      </c>
    </row>
    <row r="1877" spans="1:2" x14ac:dyDescent="0.3">
      <c r="A1877">
        <v>67.810153233735235</v>
      </c>
      <c r="B1877">
        <v>140.19597437215253</v>
      </c>
    </row>
    <row r="1878" spans="1:2" x14ac:dyDescent="0.3">
      <c r="A1878">
        <v>52.136028029362045</v>
      </c>
      <c r="B1878">
        <v>108.80136151015485</v>
      </c>
    </row>
    <row r="1879" spans="1:2" x14ac:dyDescent="0.3">
      <c r="A1879">
        <v>37.876871081180624</v>
      </c>
      <c r="B1879">
        <v>79.9461264288866</v>
      </c>
    </row>
    <row r="1880" spans="1:2" x14ac:dyDescent="0.3">
      <c r="A1880">
        <v>10.020882975054429</v>
      </c>
      <c r="B1880">
        <v>24.338720490793676</v>
      </c>
    </row>
    <row r="1881" spans="1:2" x14ac:dyDescent="0.3">
      <c r="A1881">
        <v>45.636367577800684</v>
      </c>
      <c r="B1881">
        <v>96.067857189982405</v>
      </c>
    </row>
    <row r="1882" spans="1:2" x14ac:dyDescent="0.3">
      <c r="A1882">
        <v>26.969699918969905</v>
      </c>
      <c r="B1882">
        <v>57.989086397835258</v>
      </c>
    </row>
    <row r="1883" spans="1:2" x14ac:dyDescent="0.3">
      <c r="A1883">
        <v>72.845200528271448</v>
      </c>
      <c r="B1883">
        <v>149.93027639185519</v>
      </c>
    </row>
    <row r="1884" spans="1:2" x14ac:dyDescent="0.3">
      <c r="A1884">
        <v>76.261466591047778</v>
      </c>
      <c r="B1884">
        <v>157.1796669087021</v>
      </c>
    </row>
    <row r="1885" spans="1:2" x14ac:dyDescent="0.3">
      <c r="A1885">
        <v>29.909538315575851</v>
      </c>
      <c r="B1885">
        <v>64.081927676049531</v>
      </c>
    </row>
    <row r="1886" spans="1:2" x14ac:dyDescent="0.3">
      <c r="A1886">
        <v>47.683129081549239</v>
      </c>
      <c r="B1886">
        <v>99.706971144609327</v>
      </c>
    </row>
    <row r="1887" spans="1:2" x14ac:dyDescent="0.3">
      <c r="A1887">
        <v>68.69948227146989</v>
      </c>
      <c r="B1887">
        <v>141.90006695286093</v>
      </c>
    </row>
    <row r="1888" spans="1:2" x14ac:dyDescent="0.3">
      <c r="A1888">
        <v>30.141669427076582</v>
      </c>
      <c r="B1888">
        <v>64.651962397249804</v>
      </c>
    </row>
    <row r="1889" spans="1:2" x14ac:dyDescent="0.3">
      <c r="A1889">
        <v>51.168734427720132</v>
      </c>
      <c r="B1889">
        <v>106.71816583229877</v>
      </c>
    </row>
    <row r="1890" spans="1:2" x14ac:dyDescent="0.3">
      <c r="A1890">
        <v>13.629049905345735</v>
      </c>
      <c r="B1890">
        <v>31.794508280367509</v>
      </c>
    </row>
    <row r="1891" spans="1:2" x14ac:dyDescent="0.3">
      <c r="A1891">
        <v>79.509821862068364</v>
      </c>
      <c r="B1891">
        <v>163.95194040676057</v>
      </c>
    </row>
    <row r="1892" spans="1:2" x14ac:dyDescent="0.3">
      <c r="A1892">
        <v>40.553009821406278</v>
      </c>
      <c r="B1892">
        <v>86.044585578404423</v>
      </c>
    </row>
    <row r="1893" spans="1:2" x14ac:dyDescent="0.3">
      <c r="A1893">
        <v>13.046188130817068</v>
      </c>
      <c r="B1893">
        <v>30.896878463013575</v>
      </c>
    </row>
    <row r="1894" spans="1:2" x14ac:dyDescent="0.3">
      <c r="A1894">
        <v>56.847254083212768</v>
      </c>
      <c r="B1894">
        <v>118.41107799249812</v>
      </c>
    </row>
    <row r="1895" spans="1:2" x14ac:dyDescent="0.3">
      <c r="A1895">
        <v>61.675067002047889</v>
      </c>
      <c r="B1895">
        <v>127.52500026599701</v>
      </c>
    </row>
    <row r="1896" spans="1:2" x14ac:dyDescent="0.3">
      <c r="A1896">
        <v>38.922219178698313</v>
      </c>
      <c r="B1896">
        <v>82.431235016026363</v>
      </c>
    </row>
    <row r="1897" spans="1:2" x14ac:dyDescent="0.3">
      <c r="A1897">
        <v>15.257947345418867</v>
      </c>
      <c r="B1897">
        <v>35.44582944560586</v>
      </c>
    </row>
    <row r="1898" spans="1:2" x14ac:dyDescent="0.3">
      <c r="A1898">
        <v>47.172168038022946</v>
      </c>
      <c r="B1898">
        <v>98.796309717422176</v>
      </c>
    </row>
    <row r="1899" spans="1:2" x14ac:dyDescent="0.3">
      <c r="A1899">
        <v>36.359278805620384</v>
      </c>
      <c r="B1899">
        <v>77.369135752653506</v>
      </c>
    </row>
    <row r="1900" spans="1:2" x14ac:dyDescent="0.3">
      <c r="A1900">
        <v>43.447194892852245</v>
      </c>
      <c r="B1900">
        <v>91.733679007233434</v>
      </c>
    </row>
    <row r="1901" spans="1:2" x14ac:dyDescent="0.3">
      <c r="A1901">
        <v>44.462641518470086</v>
      </c>
      <c r="B1901">
        <v>93.722096868464718</v>
      </c>
    </row>
    <row r="1902" spans="1:2" x14ac:dyDescent="0.3">
      <c r="A1902">
        <v>59.202054745441778</v>
      </c>
      <c r="B1902">
        <v>122.96156815832536</v>
      </c>
    </row>
    <row r="1903" spans="1:2" x14ac:dyDescent="0.3">
      <c r="A1903">
        <v>55.874642880497341</v>
      </c>
      <c r="B1903">
        <v>116.65685948534636</v>
      </c>
    </row>
    <row r="1904" spans="1:2" x14ac:dyDescent="0.3">
      <c r="A1904">
        <v>25.047968301133132</v>
      </c>
      <c r="B1904">
        <v>54.4076409297532</v>
      </c>
    </row>
    <row r="1905" spans="1:2" x14ac:dyDescent="0.3">
      <c r="A1905">
        <v>24.517745679796064</v>
      </c>
      <c r="B1905">
        <v>53.869364364226733</v>
      </c>
    </row>
    <row r="1906" spans="1:2" x14ac:dyDescent="0.3">
      <c r="A1906">
        <v>51.354491194450333</v>
      </c>
      <c r="B1906">
        <v>107.23777054059806</v>
      </c>
    </row>
    <row r="1907" spans="1:2" x14ac:dyDescent="0.3">
      <c r="A1907">
        <v>72.803411099985709</v>
      </c>
      <c r="B1907">
        <v>150.1573940338221</v>
      </c>
    </row>
    <row r="1908" spans="1:2" x14ac:dyDescent="0.3">
      <c r="A1908">
        <v>61.426813109614436</v>
      </c>
      <c r="B1908">
        <v>127.49723419326388</v>
      </c>
    </row>
    <row r="1909" spans="1:2" x14ac:dyDescent="0.3">
      <c r="A1909">
        <v>33.215585911138476</v>
      </c>
      <c r="B1909">
        <v>70.498359081261313</v>
      </c>
    </row>
    <row r="1910" spans="1:2" x14ac:dyDescent="0.3">
      <c r="A1910">
        <v>28.511460561156955</v>
      </c>
      <c r="B1910">
        <v>61.753571349760762</v>
      </c>
    </row>
    <row r="1911" spans="1:2" x14ac:dyDescent="0.3">
      <c r="A1911">
        <v>71.941340841097826</v>
      </c>
      <c r="B1911">
        <v>148.483675372964</v>
      </c>
    </row>
    <row r="1912" spans="1:2" x14ac:dyDescent="0.3">
      <c r="A1912">
        <v>26.969589870520359</v>
      </c>
      <c r="B1912">
        <v>58.464559564348612</v>
      </c>
    </row>
    <row r="1913" spans="1:2" x14ac:dyDescent="0.3">
      <c r="A1913">
        <v>66.766403446106324</v>
      </c>
      <c r="B1913">
        <v>137.89006785798605</v>
      </c>
    </row>
    <row r="1914" spans="1:2" x14ac:dyDescent="0.3">
      <c r="A1914">
        <v>36.679879909981068</v>
      </c>
      <c r="B1914">
        <v>77.790951542569616</v>
      </c>
    </row>
    <row r="1915" spans="1:2" x14ac:dyDescent="0.3">
      <c r="A1915">
        <v>49.646622198842856</v>
      </c>
      <c r="B1915">
        <v>104.06695702907504</v>
      </c>
    </row>
    <row r="1916" spans="1:2" x14ac:dyDescent="0.3">
      <c r="A1916">
        <v>50.140102590286141</v>
      </c>
      <c r="B1916">
        <v>104.54657530756006</v>
      </c>
    </row>
    <row r="1917" spans="1:2" x14ac:dyDescent="0.3">
      <c r="A1917">
        <v>44.290752026141291</v>
      </c>
      <c r="B1917">
        <v>93.471100356934741</v>
      </c>
    </row>
    <row r="1918" spans="1:2" x14ac:dyDescent="0.3">
      <c r="A1918">
        <v>42.401624202804769</v>
      </c>
      <c r="B1918">
        <v>89.548199720143998</v>
      </c>
    </row>
    <row r="1919" spans="1:2" x14ac:dyDescent="0.3">
      <c r="A1919">
        <v>51.092270091306318</v>
      </c>
      <c r="B1919">
        <v>106.88286282621769</v>
      </c>
    </row>
    <row r="1920" spans="1:2" x14ac:dyDescent="0.3">
      <c r="A1920">
        <v>33.908519529270919</v>
      </c>
      <c r="B1920">
        <v>72.272943772344718</v>
      </c>
    </row>
    <row r="1921" spans="1:2" x14ac:dyDescent="0.3">
      <c r="A1921">
        <v>76.616577412284698</v>
      </c>
      <c r="B1921">
        <v>158.11063766168704</v>
      </c>
    </row>
    <row r="1922" spans="1:2" x14ac:dyDescent="0.3">
      <c r="A1922">
        <v>39.016363592464941</v>
      </c>
      <c r="B1922">
        <v>82.412973142637441</v>
      </c>
    </row>
    <row r="1923" spans="1:2" x14ac:dyDescent="0.3">
      <c r="A1923">
        <v>12.009260462822331</v>
      </c>
      <c r="B1923">
        <v>28.903166078474978</v>
      </c>
    </row>
    <row r="1924" spans="1:2" x14ac:dyDescent="0.3">
      <c r="A1924">
        <v>39.434522165039809</v>
      </c>
      <c r="B1924">
        <v>83.492910969516629</v>
      </c>
    </row>
    <row r="1925" spans="1:2" x14ac:dyDescent="0.3">
      <c r="A1925">
        <v>16.031635463387236</v>
      </c>
      <c r="B1925">
        <v>36.392715545445547</v>
      </c>
    </row>
    <row r="1926" spans="1:2" x14ac:dyDescent="0.3">
      <c r="A1926">
        <v>77.741823626690476</v>
      </c>
      <c r="B1926">
        <v>159.9133902229872</v>
      </c>
    </row>
    <row r="1927" spans="1:2" x14ac:dyDescent="0.3">
      <c r="A1927">
        <v>74.27545174682659</v>
      </c>
      <c r="B1927">
        <v>153.05066217602518</v>
      </c>
    </row>
    <row r="1928" spans="1:2" x14ac:dyDescent="0.3">
      <c r="A1928">
        <v>19.517759967713001</v>
      </c>
      <c r="B1928">
        <v>43.950926601426488</v>
      </c>
    </row>
    <row r="1929" spans="1:2" x14ac:dyDescent="0.3">
      <c r="A1929">
        <v>48.215281786271241</v>
      </c>
      <c r="B1929">
        <v>100.50515688342324</v>
      </c>
    </row>
    <row r="1930" spans="1:2" x14ac:dyDescent="0.3">
      <c r="A1930">
        <v>55.561321499129242</v>
      </c>
      <c r="B1930">
        <v>115.9151321305271</v>
      </c>
    </row>
    <row r="1931" spans="1:2" x14ac:dyDescent="0.3">
      <c r="A1931">
        <v>71.280136729815496</v>
      </c>
      <c r="B1931">
        <v>146.9058838236927</v>
      </c>
    </row>
    <row r="1932" spans="1:2" x14ac:dyDescent="0.3">
      <c r="A1932">
        <v>24.090576784830208</v>
      </c>
      <c r="B1932">
        <v>52.323512042405106</v>
      </c>
    </row>
    <row r="1933" spans="1:2" x14ac:dyDescent="0.3">
      <c r="A1933">
        <v>56.542679249638809</v>
      </c>
      <c r="B1933">
        <v>117.40877918147703</v>
      </c>
    </row>
    <row r="1934" spans="1:2" x14ac:dyDescent="0.3">
      <c r="A1934">
        <v>39.278816776684607</v>
      </c>
      <c r="B1934">
        <v>82.57133089826516</v>
      </c>
    </row>
    <row r="1935" spans="1:2" x14ac:dyDescent="0.3">
      <c r="A1935">
        <v>36.452252998559104</v>
      </c>
      <c r="B1935">
        <v>77.123939746980014</v>
      </c>
    </row>
    <row r="1936" spans="1:2" x14ac:dyDescent="0.3">
      <c r="A1936">
        <v>66.005805995485048</v>
      </c>
      <c r="B1936">
        <v>136.13856057823992</v>
      </c>
    </row>
    <row r="1937" spans="1:2" x14ac:dyDescent="0.3">
      <c r="A1937">
        <v>28.607801661190702</v>
      </c>
      <c r="B1937">
        <v>62.189292264959875</v>
      </c>
    </row>
    <row r="1938" spans="1:2" x14ac:dyDescent="0.3">
      <c r="A1938">
        <v>49.058988425719285</v>
      </c>
      <c r="B1938">
        <v>102.52692872350728</v>
      </c>
    </row>
    <row r="1939" spans="1:2" x14ac:dyDescent="0.3">
      <c r="A1939">
        <v>69.062781775557113</v>
      </c>
      <c r="B1939">
        <v>142.60487390788873</v>
      </c>
    </row>
    <row r="1940" spans="1:2" x14ac:dyDescent="0.3">
      <c r="A1940">
        <v>38.750814372002111</v>
      </c>
      <c r="B1940">
        <v>82.129418480173186</v>
      </c>
    </row>
    <row r="1941" spans="1:2" x14ac:dyDescent="0.3">
      <c r="A1941">
        <v>50.605788310760843</v>
      </c>
      <c r="B1941">
        <v>105.85189674636969</v>
      </c>
    </row>
    <row r="1942" spans="1:2" x14ac:dyDescent="0.3">
      <c r="A1942">
        <v>55.785012579858112</v>
      </c>
      <c r="B1942">
        <v>115.6281848507281</v>
      </c>
    </row>
    <row r="1943" spans="1:2" x14ac:dyDescent="0.3">
      <c r="A1943">
        <v>66.002644610440996</v>
      </c>
      <c r="B1943">
        <v>136.46638956687161</v>
      </c>
    </row>
    <row r="1944" spans="1:2" x14ac:dyDescent="0.3">
      <c r="A1944">
        <v>50.20354832000482</v>
      </c>
      <c r="B1944">
        <v>104.45829325942589</v>
      </c>
    </row>
    <row r="1945" spans="1:2" x14ac:dyDescent="0.3">
      <c r="A1945">
        <v>34.516429444312791</v>
      </c>
      <c r="B1945">
        <v>73.485600866496767</v>
      </c>
    </row>
    <row r="1946" spans="1:2" x14ac:dyDescent="0.3">
      <c r="A1946">
        <v>42.421250287906069</v>
      </c>
      <c r="B1946">
        <v>89.802483554751205</v>
      </c>
    </row>
    <row r="1947" spans="1:2" x14ac:dyDescent="0.3">
      <c r="A1947">
        <v>66.174057855113972</v>
      </c>
      <c r="B1947">
        <v>136.40708722909895</v>
      </c>
    </row>
    <row r="1948" spans="1:2" x14ac:dyDescent="0.3">
      <c r="A1948">
        <v>61.245500305584223</v>
      </c>
      <c r="B1948">
        <v>126.66012634591679</v>
      </c>
    </row>
    <row r="1949" spans="1:2" x14ac:dyDescent="0.3">
      <c r="A1949">
        <v>21.071095812547441</v>
      </c>
      <c r="B1949">
        <v>46.533439318100477</v>
      </c>
    </row>
    <row r="1950" spans="1:2" x14ac:dyDescent="0.3">
      <c r="A1950">
        <v>30.089544045537558</v>
      </c>
      <c r="B1950">
        <v>64.243230064683459</v>
      </c>
    </row>
    <row r="1951" spans="1:2" x14ac:dyDescent="0.3">
      <c r="A1951">
        <v>44.075906885276019</v>
      </c>
      <c r="B1951">
        <v>92.382796031352385</v>
      </c>
    </row>
    <row r="1952" spans="1:2" x14ac:dyDescent="0.3">
      <c r="A1952">
        <v>36.346242463918983</v>
      </c>
      <c r="B1952">
        <v>76.85838697414286</v>
      </c>
    </row>
    <row r="1953" spans="1:2" x14ac:dyDescent="0.3">
      <c r="A1953">
        <v>73.188732717951993</v>
      </c>
      <c r="B1953">
        <v>151.1206572443761</v>
      </c>
    </row>
    <row r="1954" spans="1:2" x14ac:dyDescent="0.3">
      <c r="A1954">
        <v>43.804289774410059</v>
      </c>
      <c r="B1954">
        <v>92.324877080472518</v>
      </c>
    </row>
    <row r="1955" spans="1:2" x14ac:dyDescent="0.3">
      <c r="A1955">
        <v>59.458406669771314</v>
      </c>
      <c r="B1955">
        <v>123.25056221510367</v>
      </c>
    </row>
    <row r="1956" spans="1:2" x14ac:dyDescent="0.3">
      <c r="A1956">
        <v>76.717242413635091</v>
      </c>
      <c r="B1956">
        <v>157.49289334371974</v>
      </c>
    </row>
    <row r="1957" spans="1:2" x14ac:dyDescent="0.3">
      <c r="A1957">
        <v>24.213041356719</v>
      </c>
      <c r="B1957">
        <v>52.625492875553377</v>
      </c>
    </row>
    <row r="1958" spans="1:2" x14ac:dyDescent="0.3">
      <c r="A1958">
        <v>77.445575549754892</v>
      </c>
      <c r="B1958">
        <v>159.39090121175838</v>
      </c>
    </row>
    <row r="1959" spans="1:2" x14ac:dyDescent="0.3">
      <c r="A1959">
        <v>57.23534953142314</v>
      </c>
      <c r="B1959">
        <v>118.86045946226994</v>
      </c>
    </row>
    <row r="1960" spans="1:2" x14ac:dyDescent="0.3">
      <c r="A1960">
        <v>50.860671542790314</v>
      </c>
      <c r="B1960">
        <v>106.06419133757038</v>
      </c>
    </row>
    <row r="1961" spans="1:2" x14ac:dyDescent="0.3">
      <c r="A1961">
        <v>33.597712104384556</v>
      </c>
      <c r="B1961">
        <v>71.378684626181681</v>
      </c>
    </row>
    <row r="1962" spans="1:2" x14ac:dyDescent="0.3">
      <c r="A1962">
        <v>66.666641771306274</v>
      </c>
      <c r="B1962">
        <v>137.79269675278724</v>
      </c>
    </row>
    <row r="1963" spans="1:2" x14ac:dyDescent="0.3">
      <c r="A1963">
        <v>47.343979441621848</v>
      </c>
      <c r="B1963">
        <v>98.758559464902788</v>
      </c>
    </row>
    <row r="1964" spans="1:2" x14ac:dyDescent="0.3">
      <c r="A1964">
        <v>79.774570021835359</v>
      </c>
      <c r="B1964">
        <v>164.50940330615819</v>
      </c>
    </row>
    <row r="1965" spans="1:2" x14ac:dyDescent="0.3">
      <c r="A1965">
        <v>72.087825830322927</v>
      </c>
      <c r="B1965">
        <v>148.24449328818795</v>
      </c>
    </row>
    <row r="1966" spans="1:2" x14ac:dyDescent="0.3">
      <c r="A1966">
        <v>43.461737745125262</v>
      </c>
      <c r="B1966">
        <v>91.830737348614988</v>
      </c>
    </row>
    <row r="1967" spans="1:2" x14ac:dyDescent="0.3">
      <c r="A1967">
        <v>29.013234829550616</v>
      </c>
      <c r="B1967">
        <v>62.168591179677911</v>
      </c>
    </row>
    <row r="1968" spans="1:2" x14ac:dyDescent="0.3">
      <c r="A1968">
        <v>15.550055435116439</v>
      </c>
      <c r="B1968">
        <v>35.790781966680626</v>
      </c>
    </row>
    <row r="1969" spans="1:2" x14ac:dyDescent="0.3">
      <c r="A1969">
        <v>65.507827333811207</v>
      </c>
      <c r="B1969">
        <v>135.11539021120026</v>
      </c>
    </row>
    <row r="1970" spans="1:2" x14ac:dyDescent="0.3">
      <c r="A1970">
        <v>66.921053649228384</v>
      </c>
      <c r="B1970">
        <v>138.43403174734908</v>
      </c>
    </row>
    <row r="1971" spans="1:2" x14ac:dyDescent="0.3">
      <c r="A1971">
        <v>35.629183783487377</v>
      </c>
      <c r="B1971">
        <v>75.657173870381243</v>
      </c>
    </row>
    <row r="1972" spans="1:2" x14ac:dyDescent="0.3">
      <c r="A1972">
        <v>77.407301968282908</v>
      </c>
      <c r="B1972">
        <v>158.83590039731348</v>
      </c>
    </row>
    <row r="1973" spans="1:2" x14ac:dyDescent="0.3">
      <c r="A1973">
        <v>37.180709485082218</v>
      </c>
      <c r="B1973">
        <v>79.040629125113966</v>
      </c>
    </row>
    <row r="1974" spans="1:2" x14ac:dyDescent="0.3">
      <c r="A1974">
        <v>36.618402402720591</v>
      </c>
      <c r="B1974">
        <v>78.120291450741561</v>
      </c>
    </row>
    <row r="1975" spans="1:2" x14ac:dyDescent="0.3">
      <c r="A1975">
        <v>57.29513494500101</v>
      </c>
      <c r="B1975">
        <v>118.96424294594695</v>
      </c>
    </row>
    <row r="1976" spans="1:2" x14ac:dyDescent="0.3">
      <c r="A1976">
        <v>11.158330371980616</v>
      </c>
      <c r="B1976">
        <v>26.603164977934888</v>
      </c>
    </row>
    <row r="1977" spans="1:2" x14ac:dyDescent="0.3">
      <c r="A1977">
        <v>70.034487360411987</v>
      </c>
      <c r="B1977">
        <v>144.36980865468792</v>
      </c>
    </row>
    <row r="1978" spans="1:2" x14ac:dyDescent="0.3">
      <c r="A1978">
        <v>34.210454582862397</v>
      </c>
      <c r="B1978">
        <v>72.436286491777537</v>
      </c>
    </row>
    <row r="1979" spans="1:2" x14ac:dyDescent="0.3">
      <c r="A1979">
        <v>42.050375690883079</v>
      </c>
      <c r="B1979">
        <v>88.769392005462208</v>
      </c>
    </row>
    <row r="1980" spans="1:2" x14ac:dyDescent="0.3">
      <c r="A1980">
        <v>71.590323405932565</v>
      </c>
      <c r="B1980">
        <v>148.03980466511962</v>
      </c>
    </row>
    <row r="1981" spans="1:2" x14ac:dyDescent="0.3">
      <c r="A1981">
        <v>78.23734804196387</v>
      </c>
      <c r="B1981">
        <v>161.30830983292026</v>
      </c>
    </row>
    <row r="1982" spans="1:2" x14ac:dyDescent="0.3">
      <c r="A1982">
        <v>26.985930139371053</v>
      </c>
      <c r="B1982">
        <v>58.489132168511283</v>
      </c>
    </row>
    <row r="1983" spans="1:2" x14ac:dyDescent="0.3">
      <c r="A1983">
        <v>79.162520003981697</v>
      </c>
      <c r="B1983">
        <v>163.00631711124112</v>
      </c>
    </row>
    <row r="1984" spans="1:2" x14ac:dyDescent="0.3">
      <c r="A1984">
        <v>10.347971718490276</v>
      </c>
      <c r="B1984">
        <v>25.32513194805659</v>
      </c>
    </row>
    <row r="1985" spans="1:2" x14ac:dyDescent="0.3">
      <c r="A1985">
        <v>18.717865012672995</v>
      </c>
      <c r="B1985">
        <v>41.509140973283564</v>
      </c>
    </row>
    <row r="1986" spans="1:2" x14ac:dyDescent="0.3">
      <c r="A1986">
        <v>20.160150977873307</v>
      </c>
      <c r="B1986">
        <v>44.478679184583363</v>
      </c>
    </row>
    <row r="1987" spans="1:2" x14ac:dyDescent="0.3">
      <c r="A1987">
        <v>61.681745643114418</v>
      </c>
      <c r="B1987">
        <v>127.9659123777119</v>
      </c>
    </row>
    <row r="1988" spans="1:2" x14ac:dyDescent="0.3">
      <c r="A1988">
        <v>24.87289299836295</v>
      </c>
      <c r="B1988">
        <v>53.9083426933826</v>
      </c>
    </row>
    <row r="1989" spans="1:2" x14ac:dyDescent="0.3">
      <c r="A1989">
        <v>40.079859473065028</v>
      </c>
      <c r="B1989">
        <v>84.995015634974081</v>
      </c>
    </row>
    <row r="1990" spans="1:2" x14ac:dyDescent="0.3">
      <c r="A1990">
        <v>74.362045100210423</v>
      </c>
      <c r="B1990">
        <v>153.27736943006417</v>
      </c>
    </row>
    <row r="1991" spans="1:2" x14ac:dyDescent="0.3">
      <c r="A1991">
        <v>49.879565031745713</v>
      </c>
      <c r="B1991">
        <v>104.74765339068315</v>
      </c>
    </row>
    <row r="1992" spans="1:2" x14ac:dyDescent="0.3">
      <c r="A1992">
        <v>44.617932117677292</v>
      </c>
      <c r="B1992">
        <v>93.532374461376918</v>
      </c>
    </row>
    <row r="1993" spans="1:2" x14ac:dyDescent="0.3">
      <c r="A1993">
        <v>52.432828752360429</v>
      </c>
      <c r="B1993">
        <v>109.38638389329991</v>
      </c>
    </row>
    <row r="1994" spans="1:2" x14ac:dyDescent="0.3">
      <c r="A1994">
        <v>48.493862843316251</v>
      </c>
      <c r="B1994">
        <v>101.80324384028782</v>
      </c>
    </row>
    <row r="1995" spans="1:2" x14ac:dyDescent="0.3">
      <c r="A1995">
        <v>61.345896012670806</v>
      </c>
      <c r="B1995">
        <v>127.42736023391024</v>
      </c>
    </row>
    <row r="1996" spans="1:2" x14ac:dyDescent="0.3">
      <c r="A1996">
        <v>50.321480732286574</v>
      </c>
      <c r="B1996">
        <v>104.85649727411784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F0F2-AC6F-4960-B255-7AA91C23822A}">
  <dimension ref="A1:N2001"/>
  <sheetViews>
    <sheetView workbookViewId="0">
      <selection activeCell="M15" sqref="M15"/>
    </sheetView>
  </sheetViews>
  <sheetFormatPr defaultRowHeight="14.4" x14ac:dyDescent="0.3"/>
  <cols>
    <col min="4" max="4" width="25.44140625" customWidth="1"/>
    <col min="8" max="8" width="11.44140625" customWidth="1"/>
    <col min="9" max="9" width="13.21875" customWidth="1"/>
    <col min="10" max="10" width="12.77734375" customWidth="1"/>
    <col min="14" max="14" width="11" bestFit="1" customWidth="1"/>
  </cols>
  <sheetData>
    <row r="1" spans="1:14" x14ac:dyDescent="0.3">
      <c r="A1" t="s">
        <v>0</v>
      </c>
      <c r="H1" s="1" t="s">
        <v>21</v>
      </c>
    </row>
    <row r="2" spans="1:14" x14ac:dyDescent="0.3">
      <c r="A2">
        <v>27.184963619379825</v>
      </c>
      <c r="H2" t="s">
        <v>28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3">
      <c r="A3">
        <v>46.140379761346352</v>
      </c>
      <c r="D3" t="s">
        <v>20</v>
      </c>
      <c r="E3">
        <v>2000</v>
      </c>
      <c r="H3">
        <v>1</v>
      </c>
      <c r="I3">
        <f>E4</f>
        <v>20.035580531722818</v>
      </c>
      <c r="J3">
        <f>I3+$E$7</f>
        <v>222.52098151827514</v>
      </c>
      <c r="K3">
        <f>(I3+J3)/2</f>
        <v>121.27828102499898</v>
      </c>
      <c r="L3" cm="1">
        <f t="array" ref="L3:L13">FREQUENCY(A2:A2001,J3:J12)</f>
        <v>1997</v>
      </c>
      <c r="M3">
        <f>K3*L3</f>
        <v>242192.72720692295</v>
      </c>
      <c r="N3">
        <f>K3^2*L3</f>
        <v>29372717.632412117</v>
      </c>
    </row>
    <row r="4" spans="1:14" x14ac:dyDescent="0.3">
      <c r="A4">
        <v>20.256925976150601</v>
      </c>
      <c r="D4" t="s">
        <v>16</v>
      </c>
      <c r="E4">
        <f>MIN(A2:A2001)</f>
        <v>20.035580531722818</v>
      </c>
      <c r="H4">
        <v>2</v>
      </c>
      <c r="I4">
        <f>J3</f>
        <v>222.52098151827514</v>
      </c>
      <c r="J4">
        <f>I4+$E$7</f>
        <v>425.00638250482746</v>
      </c>
      <c r="K4">
        <f>(I4+J4)/2</f>
        <v>323.76368201155128</v>
      </c>
      <c r="L4">
        <v>1</v>
      </c>
      <c r="M4">
        <f t="shared" ref="M4:M12" si="0">K4*L4</f>
        <v>323.76368201155128</v>
      </c>
      <c r="N4">
        <f t="shared" ref="N4:N12" si="1">K4^2*L4</f>
        <v>104822.9217896769</v>
      </c>
    </row>
    <row r="5" spans="1:14" x14ac:dyDescent="0.3">
      <c r="A5">
        <v>57.332066511633947</v>
      </c>
      <c r="D5" t="s">
        <v>17</v>
      </c>
      <c r="E5">
        <f>MAX(A2:A2001)</f>
        <v>2044.8895903972461</v>
      </c>
      <c r="H5">
        <v>3</v>
      </c>
      <c r="I5">
        <f t="shared" ref="I5:I12" si="2">J4</f>
        <v>425.00638250482746</v>
      </c>
      <c r="J5">
        <f t="shared" ref="J5:J12" si="3">I5+$E$7</f>
        <v>627.49178349137981</v>
      </c>
      <c r="K5">
        <f t="shared" ref="K5:K12" si="4">(I5+J5)/2</f>
        <v>526.24908299810363</v>
      </c>
      <c r="L5">
        <v>0</v>
      </c>
      <c r="M5">
        <f t="shared" si="0"/>
        <v>0</v>
      </c>
      <c r="N5">
        <f t="shared" si="1"/>
        <v>0</v>
      </c>
    </row>
    <row r="6" spans="1:14" x14ac:dyDescent="0.3">
      <c r="A6">
        <v>22.834154498492559</v>
      </c>
      <c r="D6" t="s">
        <v>18</v>
      </c>
      <c r="E6">
        <f>E5-E4</f>
        <v>2024.8540098655233</v>
      </c>
      <c r="H6">
        <v>4</v>
      </c>
      <c r="I6">
        <f t="shared" si="2"/>
        <v>627.49178349137981</v>
      </c>
      <c r="J6">
        <f t="shared" si="3"/>
        <v>829.97718447793216</v>
      </c>
      <c r="K6">
        <f t="shared" si="4"/>
        <v>728.73448398465598</v>
      </c>
      <c r="L6">
        <v>0</v>
      </c>
      <c r="M6">
        <f t="shared" si="0"/>
        <v>0</v>
      </c>
      <c r="N6">
        <f t="shared" si="1"/>
        <v>0</v>
      </c>
    </row>
    <row r="7" spans="1:14" x14ac:dyDescent="0.3">
      <c r="A7">
        <v>46.218245319420177</v>
      </c>
      <c r="D7" t="s">
        <v>19</v>
      </c>
      <c r="E7">
        <f>E6/10</f>
        <v>202.48540098655232</v>
      </c>
      <c r="H7">
        <v>5</v>
      </c>
      <c r="I7">
        <f t="shared" si="2"/>
        <v>829.97718447793216</v>
      </c>
      <c r="J7">
        <f t="shared" si="3"/>
        <v>1032.4625854644844</v>
      </c>
      <c r="K7">
        <f t="shared" si="4"/>
        <v>931.21988497120833</v>
      </c>
      <c r="L7">
        <v>0</v>
      </c>
      <c r="M7">
        <f t="shared" si="0"/>
        <v>0</v>
      </c>
      <c r="N7">
        <f t="shared" si="1"/>
        <v>0</v>
      </c>
    </row>
    <row r="8" spans="1:14" x14ac:dyDescent="0.3">
      <c r="A8">
        <v>51.460966371326478</v>
      </c>
      <c r="H8">
        <v>6</v>
      </c>
      <c r="I8">
        <f t="shared" si="2"/>
        <v>1032.4625854644844</v>
      </c>
      <c r="J8">
        <f t="shared" si="3"/>
        <v>1234.9479864510367</v>
      </c>
      <c r="K8">
        <f t="shared" si="4"/>
        <v>1133.7052859577607</v>
      </c>
      <c r="L8">
        <v>0</v>
      </c>
      <c r="M8">
        <f t="shared" si="0"/>
        <v>0</v>
      </c>
      <c r="N8">
        <f t="shared" si="1"/>
        <v>0</v>
      </c>
    </row>
    <row r="9" spans="1:14" x14ac:dyDescent="0.3">
      <c r="A9">
        <v>50.298620558125478</v>
      </c>
      <c r="H9">
        <v>7</v>
      </c>
      <c r="I9">
        <f t="shared" si="2"/>
        <v>1234.9479864510367</v>
      </c>
      <c r="J9">
        <f t="shared" si="3"/>
        <v>1437.4333874375891</v>
      </c>
      <c r="K9">
        <f t="shared" si="4"/>
        <v>1336.1906869443128</v>
      </c>
      <c r="L9">
        <v>0</v>
      </c>
      <c r="M9">
        <f t="shared" si="0"/>
        <v>0</v>
      </c>
      <c r="N9">
        <f t="shared" si="1"/>
        <v>0</v>
      </c>
    </row>
    <row r="10" spans="1:14" x14ac:dyDescent="0.3">
      <c r="A10">
        <v>51.220921389085802</v>
      </c>
      <c r="H10">
        <v>8</v>
      </c>
      <c r="I10">
        <f t="shared" si="2"/>
        <v>1437.4333874375891</v>
      </c>
      <c r="J10">
        <f t="shared" si="3"/>
        <v>1639.9187884241414</v>
      </c>
      <c r="K10">
        <f t="shared" si="4"/>
        <v>1538.6760879308654</v>
      </c>
      <c r="L10">
        <v>0</v>
      </c>
      <c r="M10">
        <f t="shared" si="0"/>
        <v>0</v>
      </c>
      <c r="N10">
        <f t="shared" si="1"/>
        <v>0</v>
      </c>
    </row>
    <row r="11" spans="1:14" x14ac:dyDescent="0.3">
      <c r="A11">
        <v>20.410599007251555</v>
      </c>
      <c r="H11">
        <v>9</v>
      </c>
      <c r="I11">
        <f t="shared" si="2"/>
        <v>1639.9187884241414</v>
      </c>
      <c r="J11">
        <f t="shared" si="3"/>
        <v>1842.4041894106938</v>
      </c>
      <c r="K11">
        <f t="shared" si="4"/>
        <v>1741.1614889174175</v>
      </c>
      <c r="L11">
        <v>0</v>
      </c>
      <c r="M11">
        <f t="shared" si="0"/>
        <v>0</v>
      </c>
      <c r="N11">
        <f t="shared" si="1"/>
        <v>0</v>
      </c>
    </row>
    <row r="12" spans="1:14" x14ac:dyDescent="0.3">
      <c r="A12">
        <v>39.565434250603602</v>
      </c>
      <c r="H12">
        <v>10</v>
      </c>
      <c r="I12">
        <f t="shared" si="2"/>
        <v>1842.4041894106938</v>
      </c>
      <c r="J12">
        <f t="shared" si="3"/>
        <v>2044.8895903972461</v>
      </c>
      <c r="K12">
        <f t="shared" si="4"/>
        <v>1943.6468899039701</v>
      </c>
      <c r="L12">
        <v>1</v>
      </c>
      <c r="M12">
        <f t="shared" si="0"/>
        <v>1943.6468899039701</v>
      </c>
      <c r="N12">
        <f t="shared" si="1"/>
        <v>3777763.2326333756</v>
      </c>
    </row>
    <row r="13" spans="1:14" x14ac:dyDescent="0.3">
      <c r="A13">
        <v>23.211011212485026</v>
      </c>
      <c r="L13">
        <v>0</v>
      </c>
    </row>
    <row r="14" spans="1:14" x14ac:dyDescent="0.3">
      <c r="A14">
        <v>39.034056907366477</v>
      </c>
    </row>
    <row r="15" spans="1:14" x14ac:dyDescent="0.3">
      <c r="A15">
        <v>38.548723585826444</v>
      </c>
      <c r="L15">
        <f>SUM(_xlfn.ANCHORARRAY(L3))</f>
        <v>1999</v>
      </c>
      <c r="M15">
        <f>SUM(M3:M12)</f>
        <v>244460.13777883846</v>
      </c>
      <c r="N15">
        <f>SUM(N3:N12)</f>
        <v>33255303.786835168</v>
      </c>
    </row>
    <row r="16" spans="1:14" x14ac:dyDescent="0.3">
      <c r="A16">
        <v>40.841318932053532</v>
      </c>
    </row>
    <row r="17" spans="1:11" x14ac:dyDescent="0.3">
      <c r="A17">
        <v>37.754571717176873</v>
      </c>
    </row>
    <row r="18" spans="1:11" x14ac:dyDescent="0.3">
      <c r="A18">
        <v>32.826100403748015</v>
      </c>
      <c r="I18" t="s">
        <v>30</v>
      </c>
      <c r="J18">
        <f>M15/L15</f>
        <v>122.29121449666756</v>
      </c>
      <c r="K18" t="s">
        <v>31</v>
      </c>
    </row>
    <row r="19" spans="1:11" x14ac:dyDescent="0.3">
      <c r="A19">
        <v>65.022811145639608</v>
      </c>
      <c r="I19" t="s">
        <v>30</v>
      </c>
      <c r="J19">
        <f>AVERAGE(K3:K12)</f>
        <v>1032.4625854644844</v>
      </c>
      <c r="K19" t="s">
        <v>32</v>
      </c>
    </row>
    <row r="20" spans="1:11" x14ac:dyDescent="0.3">
      <c r="A20">
        <v>63.306378621442541</v>
      </c>
    </row>
    <row r="21" spans="1:11" x14ac:dyDescent="0.3">
      <c r="A21">
        <v>25.754391218446653</v>
      </c>
      <c r="I21" t="s">
        <v>33</v>
      </c>
      <c r="J21">
        <f>N15/L15-J18*J18</f>
        <v>1680.8287352868065</v>
      </c>
    </row>
    <row r="22" spans="1:11" x14ac:dyDescent="0.3">
      <c r="A22">
        <v>36.887210278791009</v>
      </c>
      <c r="I22" t="s">
        <v>34</v>
      </c>
      <c r="J22">
        <f>SQRT(J21)</f>
        <v>40.997911352736089</v>
      </c>
    </row>
    <row r="23" spans="1:11" x14ac:dyDescent="0.3">
      <c r="A23">
        <v>39.425090155374789</v>
      </c>
    </row>
    <row r="24" spans="1:11" x14ac:dyDescent="0.3">
      <c r="A24">
        <v>22.318082664183947</v>
      </c>
    </row>
    <row r="25" spans="1:11" x14ac:dyDescent="0.3">
      <c r="A25">
        <v>21.348571672711234</v>
      </c>
    </row>
    <row r="26" spans="1:11" x14ac:dyDescent="0.3">
      <c r="A26">
        <v>39.622393884754501</v>
      </c>
    </row>
    <row r="27" spans="1:11" x14ac:dyDescent="0.3">
      <c r="A27">
        <v>34.36466533097159</v>
      </c>
    </row>
    <row r="28" spans="1:11" x14ac:dyDescent="0.3">
      <c r="A28">
        <v>57.094133960985864</v>
      </c>
    </row>
    <row r="29" spans="1:11" x14ac:dyDescent="0.3">
      <c r="A29">
        <v>20.110381862338709</v>
      </c>
    </row>
    <row r="30" spans="1:11" x14ac:dyDescent="0.3">
      <c r="A30">
        <v>42.862113346309101</v>
      </c>
    </row>
    <row r="31" spans="1:11" x14ac:dyDescent="0.3">
      <c r="A31">
        <v>38.866933260049514</v>
      </c>
    </row>
    <row r="32" spans="1:11" x14ac:dyDescent="0.3">
      <c r="A32">
        <v>35.226378257303679</v>
      </c>
    </row>
    <row r="33" spans="1:1" x14ac:dyDescent="0.3">
      <c r="A33">
        <v>66.914264839954626</v>
      </c>
    </row>
    <row r="34" spans="1:1" x14ac:dyDescent="0.3">
      <c r="A34">
        <v>28.008130556071613</v>
      </c>
    </row>
    <row r="35" spans="1:1" x14ac:dyDescent="0.3">
      <c r="A35">
        <v>58.902384187385231</v>
      </c>
    </row>
    <row r="36" spans="1:1" x14ac:dyDescent="0.3">
      <c r="A36">
        <v>35.706761234295328</v>
      </c>
    </row>
    <row r="37" spans="1:1" x14ac:dyDescent="0.3">
      <c r="A37">
        <v>53.491725092182854</v>
      </c>
    </row>
    <row r="38" spans="1:1" x14ac:dyDescent="0.3">
      <c r="A38">
        <v>36.266157722996276</v>
      </c>
    </row>
    <row r="39" spans="1:1" x14ac:dyDescent="0.3">
      <c r="A39">
        <v>21.879838408769473</v>
      </c>
    </row>
    <row r="40" spans="1:1" x14ac:dyDescent="0.3">
      <c r="A40">
        <v>28.959868641452715</v>
      </c>
    </row>
    <row r="41" spans="1:1" x14ac:dyDescent="0.3">
      <c r="A41">
        <v>49.189615497134795</v>
      </c>
    </row>
    <row r="42" spans="1:1" x14ac:dyDescent="0.3">
      <c r="A42">
        <v>41.481734251944019</v>
      </c>
    </row>
    <row r="43" spans="1:1" x14ac:dyDescent="0.3">
      <c r="A43">
        <v>54.016063906477221</v>
      </c>
    </row>
    <row r="44" spans="1:1" x14ac:dyDescent="0.3">
      <c r="A44">
        <v>42.793991032825524</v>
      </c>
    </row>
    <row r="45" spans="1:1" x14ac:dyDescent="0.3">
      <c r="A45">
        <v>54.831092683728926</v>
      </c>
    </row>
    <row r="46" spans="1:1" x14ac:dyDescent="0.3">
      <c r="A46">
        <v>24.803333363246516</v>
      </c>
    </row>
    <row r="47" spans="1:1" x14ac:dyDescent="0.3">
      <c r="A47">
        <v>46.596356991066621</v>
      </c>
    </row>
    <row r="48" spans="1:1" x14ac:dyDescent="0.3">
      <c r="A48">
        <v>61.798301370931028</v>
      </c>
    </row>
    <row r="49" spans="1:1" x14ac:dyDescent="0.3">
      <c r="A49">
        <v>29.446825451201441</v>
      </c>
    </row>
    <row r="50" spans="1:1" x14ac:dyDescent="0.3">
      <c r="A50">
        <v>27.946465304352387</v>
      </c>
    </row>
    <row r="51" spans="1:1" x14ac:dyDescent="0.3">
      <c r="A51">
        <v>49.284042480134289</v>
      </c>
    </row>
    <row r="52" spans="1:1" x14ac:dyDescent="0.3">
      <c r="A52">
        <v>50.700629534336542</v>
      </c>
    </row>
    <row r="53" spans="1:1" x14ac:dyDescent="0.3">
      <c r="A53">
        <v>60.591186940271506</v>
      </c>
    </row>
    <row r="54" spans="1:1" x14ac:dyDescent="0.3">
      <c r="A54">
        <v>38.108499806739538</v>
      </c>
    </row>
    <row r="55" spans="1:1" x14ac:dyDescent="0.3">
      <c r="A55">
        <v>20.130260945598948</v>
      </c>
    </row>
    <row r="56" spans="1:1" x14ac:dyDescent="0.3">
      <c r="A56">
        <v>57.176657758315656</v>
      </c>
    </row>
    <row r="57" spans="1:1" x14ac:dyDescent="0.3">
      <c r="A57">
        <v>29.545949098951034</v>
      </c>
    </row>
    <row r="58" spans="1:1" x14ac:dyDescent="0.3">
      <c r="A58">
        <v>26.474978862868113</v>
      </c>
    </row>
    <row r="59" spans="1:1" x14ac:dyDescent="0.3">
      <c r="A59">
        <v>46.822471674094224</v>
      </c>
    </row>
    <row r="60" spans="1:1" x14ac:dyDescent="0.3">
      <c r="A60">
        <v>56.059890688643286</v>
      </c>
    </row>
    <row r="61" spans="1:1" x14ac:dyDescent="0.3">
      <c r="A61">
        <v>51.075160760812153</v>
      </c>
    </row>
    <row r="62" spans="1:1" x14ac:dyDescent="0.3">
      <c r="A62">
        <v>65.609007951468541</v>
      </c>
    </row>
    <row r="63" spans="1:1" x14ac:dyDescent="0.3">
      <c r="A63">
        <v>41.950052827041176</v>
      </c>
    </row>
    <row r="64" spans="1:1" x14ac:dyDescent="0.3">
      <c r="A64">
        <v>64.198043549621246</v>
      </c>
    </row>
    <row r="65" spans="1:1" x14ac:dyDescent="0.3">
      <c r="A65">
        <v>36.971784204796514</v>
      </c>
    </row>
    <row r="66" spans="1:1" x14ac:dyDescent="0.3">
      <c r="A66">
        <v>54.345187769316347</v>
      </c>
    </row>
    <row r="67" spans="1:1" x14ac:dyDescent="0.3">
      <c r="A67">
        <v>45.892212236602326</v>
      </c>
    </row>
    <row r="68" spans="1:1" x14ac:dyDescent="0.3">
      <c r="A68">
        <v>26.749046066748392</v>
      </c>
    </row>
    <row r="69" spans="1:1" x14ac:dyDescent="0.3">
      <c r="A69">
        <v>27.902389582027652</v>
      </c>
    </row>
    <row r="70" spans="1:1" x14ac:dyDescent="0.3">
      <c r="A70">
        <v>20.148384951819086</v>
      </c>
    </row>
    <row r="71" spans="1:1" x14ac:dyDescent="0.3">
      <c r="A71">
        <v>25.059418979224144</v>
      </c>
    </row>
    <row r="72" spans="1:1" x14ac:dyDescent="0.3">
      <c r="A72">
        <v>53.980898666308299</v>
      </c>
    </row>
    <row r="73" spans="1:1" x14ac:dyDescent="0.3">
      <c r="A73">
        <v>20.501443026526648</v>
      </c>
    </row>
    <row r="74" spans="1:1" x14ac:dyDescent="0.3">
      <c r="A74">
        <v>59.792013973958731</v>
      </c>
    </row>
    <row r="75" spans="1:1" x14ac:dyDescent="0.3">
      <c r="A75">
        <v>20.035580531722818</v>
      </c>
    </row>
    <row r="76" spans="1:1" x14ac:dyDescent="0.3">
      <c r="A76">
        <v>27.874084075574633</v>
      </c>
    </row>
    <row r="77" spans="1:1" x14ac:dyDescent="0.3">
      <c r="A77">
        <v>66.72718655824454</v>
      </c>
    </row>
    <row r="78" spans="1:1" x14ac:dyDescent="0.3">
      <c r="A78">
        <v>53.479015177415015</v>
      </c>
    </row>
    <row r="79" spans="1:1" x14ac:dyDescent="0.3">
      <c r="A79">
        <v>34.186322690607234</v>
      </c>
    </row>
    <row r="80" spans="1:1" x14ac:dyDescent="0.3">
      <c r="A80">
        <v>51.130401146333</v>
      </c>
    </row>
    <row r="81" spans="1:1" x14ac:dyDescent="0.3">
      <c r="A81">
        <v>44.089523348367351</v>
      </c>
    </row>
    <row r="82" spans="1:1" x14ac:dyDescent="0.3">
      <c r="A82">
        <v>38.587391347070394</v>
      </c>
    </row>
    <row r="83" spans="1:1" x14ac:dyDescent="0.3">
      <c r="A83">
        <v>35.096117130921222</v>
      </c>
    </row>
    <row r="84" spans="1:1" x14ac:dyDescent="0.3">
      <c r="A84">
        <v>45.403843460755041</v>
      </c>
    </row>
    <row r="85" spans="1:1" x14ac:dyDescent="0.3">
      <c r="A85">
        <v>35.699186967514102</v>
      </c>
    </row>
    <row r="86" spans="1:1" x14ac:dyDescent="0.3">
      <c r="A86">
        <v>64.485539582028338</v>
      </c>
    </row>
    <row r="87" spans="1:1" x14ac:dyDescent="0.3">
      <c r="A87">
        <v>44.54719910796463</v>
      </c>
    </row>
    <row r="88" spans="1:1" x14ac:dyDescent="0.3">
      <c r="A88">
        <v>24.385244121536736</v>
      </c>
    </row>
    <row r="89" spans="1:1" x14ac:dyDescent="0.3">
      <c r="A89">
        <v>34.736775148600628</v>
      </c>
    </row>
    <row r="90" spans="1:1" x14ac:dyDescent="0.3">
      <c r="A90">
        <v>48.087467121227704</v>
      </c>
    </row>
    <row r="91" spans="1:1" x14ac:dyDescent="0.3">
      <c r="A91">
        <v>33.812048180589528</v>
      </c>
    </row>
    <row r="92" spans="1:1" x14ac:dyDescent="0.3">
      <c r="A92">
        <v>58.685134580459611</v>
      </c>
    </row>
    <row r="93" spans="1:1" x14ac:dyDescent="0.3">
      <c r="A93">
        <v>59.249506288905003</v>
      </c>
    </row>
    <row r="94" spans="1:1" x14ac:dyDescent="0.3">
      <c r="A94">
        <v>44.882802980544909</v>
      </c>
    </row>
    <row r="95" spans="1:1" x14ac:dyDescent="0.3">
      <c r="A95">
        <v>25.293226023349824</v>
      </c>
    </row>
    <row r="96" spans="1:1" x14ac:dyDescent="0.3">
      <c r="A96">
        <v>36.542896919321649</v>
      </c>
    </row>
    <row r="97" spans="1:1" x14ac:dyDescent="0.3">
      <c r="A97">
        <v>66.407490876097469</v>
      </c>
    </row>
    <row r="98" spans="1:1" x14ac:dyDescent="0.3">
      <c r="A98">
        <v>24.982292163934193</v>
      </c>
    </row>
    <row r="99" spans="1:1" x14ac:dyDescent="0.3">
      <c r="A99">
        <v>67.977859607640198</v>
      </c>
    </row>
    <row r="100" spans="1:1" x14ac:dyDescent="0.3">
      <c r="A100">
        <v>27.102875304797113</v>
      </c>
    </row>
    <row r="101" spans="1:1" x14ac:dyDescent="0.3">
      <c r="A101">
        <v>28.968663002264933</v>
      </c>
    </row>
    <row r="102" spans="1:1" x14ac:dyDescent="0.3">
      <c r="A102">
        <v>31.774052774489963</v>
      </c>
    </row>
    <row r="103" spans="1:1" x14ac:dyDescent="0.3">
      <c r="A103">
        <v>46.891333261594283</v>
      </c>
    </row>
    <row r="104" spans="1:1" x14ac:dyDescent="0.3">
      <c r="A104">
        <v>53.246576006281252</v>
      </c>
    </row>
    <row r="105" spans="1:1" x14ac:dyDescent="0.3">
      <c r="A105">
        <v>23.193845149080026</v>
      </c>
    </row>
    <row r="106" spans="1:1" x14ac:dyDescent="0.3">
      <c r="A106">
        <v>26.914927917901192</v>
      </c>
    </row>
    <row r="107" spans="1:1" x14ac:dyDescent="0.3">
      <c r="A107">
        <v>49.043692737111911</v>
      </c>
    </row>
    <row r="108" spans="1:1" x14ac:dyDescent="0.3">
      <c r="A108">
        <v>37.883821252985484</v>
      </c>
    </row>
    <row r="109" spans="1:1" x14ac:dyDescent="0.3">
      <c r="A109">
        <v>46.064374415186776</v>
      </c>
    </row>
    <row r="110" spans="1:1" x14ac:dyDescent="0.3">
      <c r="A110">
        <v>68.509963611104496</v>
      </c>
    </row>
    <row r="111" spans="1:1" x14ac:dyDescent="0.3">
      <c r="A111">
        <v>55.651985133129465</v>
      </c>
    </row>
    <row r="112" spans="1:1" x14ac:dyDescent="0.3">
      <c r="A112">
        <v>48.826561464341637</v>
      </c>
    </row>
    <row r="113" spans="1:1" x14ac:dyDescent="0.3">
      <c r="A113">
        <v>32.312973746204378</v>
      </c>
    </row>
    <row r="114" spans="1:1" x14ac:dyDescent="0.3">
      <c r="A114">
        <v>45.340344883221462</v>
      </c>
    </row>
    <row r="115" spans="1:1" x14ac:dyDescent="0.3">
      <c r="A115">
        <v>46.125155672018714</v>
      </c>
    </row>
    <row r="116" spans="1:1" x14ac:dyDescent="0.3">
      <c r="A116">
        <v>38.898805422408884</v>
      </c>
    </row>
    <row r="117" spans="1:1" x14ac:dyDescent="0.3">
      <c r="A117">
        <v>42.409741913627713</v>
      </c>
    </row>
    <row r="118" spans="1:1" x14ac:dyDescent="0.3">
      <c r="A118">
        <v>21.119565930936762</v>
      </c>
    </row>
    <row r="119" spans="1:1" x14ac:dyDescent="0.3">
      <c r="A119">
        <v>35.406721597700191</v>
      </c>
    </row>
    <row r="120" spans="1:1" x14ac:dyDescent="0.3">
      <c r="A120">
        <v>36.687288961735092</v>
      </c>
    </row>
    <row r="121" spans="1:1" x14ac:dyDescent="0.3">
      <c r="A121">
        <v>47.625584666944796</v>
      </c>
    </row>
    <row r="122" spans="1:1" x14ac:dyDescent="0.3">
      <c r="A122">
        <v>35.414233953062137</v>
      </c>
    </row>
    <row r="123" spans="1:1" x14ac:dyDescent="0.3">
      <c r="A123">
        <v>39.754301760397027</v>
      </c>
    </row>
    <row r="124" spans="1:1" x14ac:dyDescent="0.3">
      <c r="A124">
        <v>43.868622791687812</v>
      </c>
    </row>
    <row r="125" spans="1:1" x14ac:dyDescent="0.3">
      <c r="A125">
        <v>28.16533373471156</v>
      </c>
    </row>
    <row r="126" spans="1:1" x14ac:dyDescent="0.3">
      <c r="A126">
        <v>66.019975926294606</v>
      </c>
    </row>
    <row r="127" spans="1:1" x14ac:dyDescent="0.3">
      <c r="A127">
        <v>63.017762087357738</v>
      </c>
    </row>
    <row r="128" spans="1:1" x14ac:dyDescent="0.3">
      <c r="A128">
        <v>63.12984125783133</v>
      </c>
    </row>
    <row r="129" spans="1:1" x14ac:dyDescent="0.3">
      <c r="A129">
        <v>56.249314782144808</v>
      </c>
    </row>
    <row r="130" spans="1:1" x14ac:dyDescent="0.3">
      <c r="A130">
        <v>54.793519620484844</v>
      </c>
    </row>
    <row r="131" spans="1:1" x14ac:dyDescent="0.3">
      <c r="A131">
        <v>61.971748449065707</v>
      </c>
    </row>
    <row r="132" spans="1:1" x14ac:dyDescent="0.3">
      <c r="A132">
        <v>66.929179081352189</v>
      </c>
    </row>
    <row r="133" spans="1:1" x14ac:dyDescent="0.3">
      <c r="A133">
        <v>59.834015054522283</v>
      </c>
    </row>
    <row r="134" spans="1:1" x14ac:dyDescent="0.3">
      <c r="A134">
        <v>44.432300389344547</v>
      </c>
    </row>
    <row r="135" spans="1:1" x14ac:dyDescent="0.3">
      <c r="A135">
        <v>65.37597298373089</v>
      </c>
    </row>
    <row r="136" spans="1:1" x14ac:dyDescent="0.3">
      <c r="A136">
        <v>67.140295175313909</v>
      </c>
    </row>
    <row r="137" spans="1:1" x14ac:dyDescent="0.3">
      <c r="A137">
        <v>25.857765112507547</v>
      </c>
    </row>
    <row r="138" spans="1:1" x14ac:dyDescent="0.3">
      <c r="A138">
        <v>49.372633553647788</v>
      </c>
    </row>
    <row r="139" spans="1:1" x14ac:dyDescent="0.3">
      <c r="A139">
        <v>50.565535831131164</v>
      </c>
    </row>
    <row r="140" spans="1:1" x14ac:dyDescent="0.3">
      <c r="A140">
        <v>29.928051166845048</v>
      </c>
    </row>
    <row r="141" spans="1:1" x14ac:dyDescent="0.3">
      <c r="A141">
        <v>37.813188237875742</v>
      </c>
    </row>
    <row r="142" spans="1:1" x14ac:dyDescent="0.3">
      <c r="A142">
        <v>44.628337358590223</v>
      </c>
    </row>
    <row r="143" spans="1:1" x14ac:dyDescent="0.3">
      <c r="A143">
        <v>21.662240448222192</v>
      </c>
    </row>
    <row r="144" spans="1:1" x14ac:dyDescent="0.3">
      <c r="A144">
        <v>68.27067148037338</v>
      </c>
    </row>
    <row r="145" spans="1:1" x14ac:dyDescent="0.3">
      <c r="A145">
        <v>22.702673013355234</v>
      </c>
    </row>
    <row r="146" spans="1:1" x14ac:dyDescent="0.3">
      <c r="A146">
        <v>50.052561923991533</v>
      </c>
    </row>
    <row r="147" spans="1:1" x14ac:dyDescent="0.3">
      <c r="A147">
        <v>46.95145016605538</v>
      </c>
    </row>
    <row r="148" spans="1:1" x14ac:dyDescent="0.3">
      <c r="A148">
        <v>59.340478544184627</v>
      </c>
    </row>
    <row r="149" spans="1:1" x14ac:dyDescent="0.3">
      <c r="A149">
        <v>60.150770398311828</v>
      </c>
    </row>
    <row r="150" spans="1:1" x14ac:dyDescent="0.3">
      <c r="A150">
        <v>32.709800173872125</v>
      </c>
    </row>
    <row r="151" spans="1:1" x14ac:dyDescent="0.3">
      <c r="A151">
        <v>27.420359821872623</v>
      </c>
    </row>
    <row r="152" spans="1:1" x14ac:dyDescent="0.3">
      <c r="A152">
        <v>45.145349511894295</v>
      </c>
    </row>
    <row r="153" spans="1:1" x14ac:dyDescent="0.3">
      <c r="A153">
        <v>59.304039795496166</v>
      </c>
    </row>
    <row r="154" spans="1:1" x14ac:dyDescent="0.3">
      <c r="A154">
        <v>40.497087251954923</v>
      </c>
    </row>
    <row r="155" spans="1:1" x14ac:dyDescent="0.3">
      <c r="A155">
        <v>60.560672678810768</v>
      </c>
    </row>
    <row r="156" spans="1:1" x14ac:dyDescent="0.3">
      <c r="A156">
        <v>43.038308833186974</v>
      </c>
    </row>
    <row r="157" spans="1:1" x14ac:dyDescent="0.3">
      <c r="A157">
        <v>69.240548027382303</v>
      </c>
    </row>
    <row r="158" spans="1:1" x14ac:dyDescent="0.3">
      <c r="A158">
        <v>35.039710698956348</v>
      </c>
    </row>
    <row r="159" spans="1:1" x14ac:dyDescent="0.3">
      <c r="A159">
        <v>49.870780186059648</v>
      </c>
    </row>
    <row r="160" spans="1:1" x14ac:dyDescent="0.3">
      <c r="A160">
        <v>38.154740782084083</v>
      </c>
    </row>
    <row r="161" spans="1:1" x14ac:dyDescent="0.3">
      <c r="A161">
        <v>23.248260154040917</v>
      </c>
    </row>
    <row r="162" spans="1:1" x14ac:dyDescent="0.3">
      <c r="A162">
        <v>42.061215939408875</v>
      </c>
    </row>
    <row r="163" spans="1:1" x14ac:dyDescent="0.3">
      <c r="A163">
        <v>36.749303610629411</v>
      </c>
    </row>
    <row r="164" spans="1:1" x14ac:dyDescent="0.3">
      <c r="A164">
        <v>58.800256064796635</v>
      </c>
    </row>
    <row r="165" spans="1:1" x14ac:dyDescent="0.3">
      <c r="A165">
        <v>23.826563931398024</v>
      </c>
    </row>
    <row r="166" spans="1:1" x14ac:dyDescent="0.3">
      <c r="A166">
        <v>49.250879520982799</v>
      </c>
    </row>
    <row r="167" spans="1:1" x14ac:dyDescent="0.3">
      <c r="A167">
        <v>23.849006970674974</v>
      </c>
    </row>
    <row r="168" spans="1:1" x14ac:dyDescent="0.3">
      <c r="A168">
        <v>21.220292870598044</v>
      </c>
    </row>
    <row r="169" spans="1:1" x14ac:dyDescent="0.3">
      <c r="A169">
        <v>63.61075365458251</v>
      </c>
    </row>
    <row r="170" spans="1:1" x14ac:dyDescent="0.3">
      <c r="A170">
        <v>58.16471147006542</v>
      </c>
    </row>
    <row r="171" spans="1:1" x14ac:dyDescent="0.3">
      <c r="A171">
        <v>49.795723083519633</v>
      </c>
    </row>
    <row r="172" spans="1:1" x14ac:dyDescent="0.3">
      <c r="A172">
        <v>62.184101515286713</v>
      </c>
    </row>
    <row r="173" spans="1:1" x14ac:dyDescent="0.3">
      <c r="A173">
        <v>22.905765014007283</v>
      </c>
    </row>
    <row r="174" spans="1:1" x14ac:dyDescent="0.3">
      <c r="A174">
        <v>31.931909312993099</v>
      </c>
    </row>
    <row r="175" spans="1:1" x14ac:dyDescent="0.3">
      <c r="A175">
        <v>26.929672432292971</v>
      </c>
    </row>
    <row r="176" spans="1:1" x14ac:dyDescent="0.3">
      <c r="A176">
        <v>58.019319150856084</v>
      </c>
    </row>
    <row r="177" spans="1:1" x14ac:dyDescent="0.3">
      <c r="A177">
        <v>22.151245575474704</v>
      </c>
    </row>
    <row r="178" spans="1:1" x14ac:dyDescent="0.3">
      <c r="A178">
        <v>56.997397581991791</v>
      </c>
    </row>
    <row r="179" spans="1:1" x14ac:dyDescent="0.3">
      <c r="A179">
        <v>47.576358221422147</v>
      </c>
    </row>
    <row r="180" spans="1:1" x14ac:dyDescent="0.3">
      <c r="A180">
        <v>45.4847072236428</v>
      </c>
    </row>
    <row r="181" spans="1:1" x14ac:dyDescent="0.3">
      <c r="A181">
        <v>44.471284392453015</v>
      </c>
    </row>
    <row r="182" spans="1:1" x14ac:dyDescent="0.3">
      <c r="A182">
        <v>41.149020394084843</v>
      </c>
    </row>
    <row r="183" spans="1:1" x14ac:dyDescent="0.3">
      <c r="A183">
        <v>39.384231562420418</v>
      </c>
    </row>
    <row r="184" spans="1:1" x14ac:dyDescent="0.3">
      <c r="A184">
        <v>34.72353892832399</v>
      </c>
    </row>
    <row r="185" spans="1:1" x14ac:dyDescent="0.3">
      <c r="A185">
        <v>31.354527837099205</v>
      </c>
    </row>
    <row r="186" spans="1:1" x14ac:dyDescent="0.3">
      <c r="A186">
        <v>35.230692362585394</v>
      </c>
    </row>
    <row r="187" spans="1:1" x14ac:dyDescent="0.3">
      <c r="A187">
        <v>55.889820000610996</v>
      </c>
    </row>
    <row r="188" spans="1:1" x14ac:dyDescent="0.3">
      <c r="A188">
        <v>65.877885644571762</v>
      </c>
    </row>
    <row r="189" spans="1:1" x14ac:dyDescent="0.3">
      <c r="A189">
        <v>40.724204617701247</v>
      </c>
    </row>
    <row r="190" spans="1:1" x14ac:dyDescent="0.3">
      <c r="A190">
        <v>60.640386590270126</v>
      </c>
    </row>
    <row r="191" spans="1:1" x14ac:dyDescent="0.3">
      <c r="A191">
        <v>56.068572341085456</v>
      </c>
    </row>
    <row r="192" spans="1:1" x14ac:dyDescent="0.3">
      <c r="A192">
        <v>57.415112277794798</v>
      </c>
    </row>
    <row r="193" spans="1:1" x14ac:dyDescent="0.3">
      <c r="A193">
        <v>37.010121489964732</v>
      </c>
    </row>
    <row r="194" spans="1:1" x14ac:dyDescent="0.3">
      <c r="A194">
        <v>36.292586479275791</v>
      </c>
    </row>
    <row r="195" spans="1:1" x14ac:dyDescent="0.3">
      <c r="A195">
        <v>22.038712549590993</v>
      </c>
    </row>
    <row r="196" spans="1:1" x14ac:dyDescent="0.3">
      <c r="A196">
        <v>59.143236400360756</v>
      </c>
    </row>
    <row r="197" spans="1:1" x14ac:dyDescent="0.3">
      <c r="A197">
        <v>54.112021477157342</v>
      </c>
    </row>
    <row r="198" spans="1:1" x14ac:dyDescent="0.3">
      <c r="A198">
        <v>39.070277045224955</v>
      </c>
    </row>
    <row r="199" spans="1:1" x14ac:dyDescent="0.3">
      <c r="A199">
        <v>48.330377974784319</v>
      </c>
    </row>
    <row r="200" spans="1:1" x14ac:dyDescent="0.3">
      <c r="A200">
        <v>61.22703708434338</v>
      </c>
    </row>
    <row r="201" spans="1:1" x14ac:dyDescent="0.3">
      <c r="A201">
        <v>20.220547431824759</v>
      </c>
    </row>
    <row r="202" spans="1:1" x14ac:dyDescent="0.3">
      <c r="A202">
        <v>34.810210201223398</v>
      </c>
    </row>
    <row r="203" spans="1:1" x14ac:dyDescent="0.3">
      <c r="A203">
        <v>29.733491741545279</v>
      </c>
    </row>
    <row r="204" spans="1:1" x14ac:dyDescent="0.3">
      <c r="A204">
        <v>67.507041944029964</v>
      </c>
    </row>
    <row r="205" spans="1:1" x14ac:dyDescent="0.3">
      <c r="A205">
        <v>54.309131567424551</v>
      </c>
    </row>
    <row r="206" spans="1:1" x14ac:dyDescent="0.3">
      <c r="A206">
        <v>28.371431140370323</v>
      </c>
    </row>
    <row r="207" spans="1:1" x14ac:dyDescent="0.3">
      <c r="A207">
        <v>51.034234463693309</v>
      </c>
    </row>
    <row r="208" spans="1:1" x14ac:dyDescent="0.3">
      <c r="A208">
        <v>45.361567649047323</v>
      </c>
    </row>
    <row r="209" spans="1:1" x14ac:dyDescent="0.3">
      <c r="A209">
        <v>28.379745921181453</v>
      </c>
    </row>
    <row r="210" spans="1:1" x14ac:dyDescent="0.3">
      <c r="A210">
        <v>65.029230828871263</v>
      </c>
    </row>
    <row r="211" spans="1:1" x14ac:dyDescent="0.3">
      <c r="A211">
        <v>47.271967167353793</v>
      </c>
    </row>
    <row r="212" spans="1:1" x14ac:dyDescent="0.3">
      <c r="A212">
        <v>47.133472479939527</v>
      </c>
    </row>
    <row r="213" spans="1:1" x14ac:dyDescent="0.3">
      <c r="A213">
        <v>57.830678287646855</v>
      </c>
    </row>
    <row r="214" spans="1:1" x14ac:dyDescent="0.3">
      <c r="A214">
        <v>23.465446072438283</v>
      </c>
    </row>
    <row r="215" spans="1:1" x14ac:dyDescent="0.3">
      <c r="A215">
        <v>24.003005454327656</v>
      </c>
    </row>
    <row r="216" spans="1:1" x14ac:dyDescent="0.3">
      <c r="A216">
        <v>20.358476428652104</v>
      </c>
    </row>
    <row r="217" spans="1:1" x14ac:dyDescent="0.3">
      <c r="A217">
        <v>27.177503486174803</v>
      </c>
    </row>
    <row r="218" spans="1:1" x14ac:dyDescent="0.3">
      <c r="A218">
        <v>34.262044300855706</v>
      </c>
    </row>
    <row r="219" spans="1:1" x14ac:dyDescent="0.3">
      <c r="A219">
        <v>58.652019329147926</v>
      </c>
    </row>
    <row r="220" spans="1:1" x14ac:dyDescent="0.3">
      <c r="A220">
        <v>53.515044326007867</v>
      </c>
    </row>
    <row r="221" spans="1:1" x14ac:dyDescent="0.3">
      <c r="A221">
        <v>35.586875629666466</v>
      </c>
    </row>
    <row r="222" spans="1:1" x14ac:dyDescent="0.3">
      <c r="A222">
        <v>56.107451235619045</v>
      </c>
    </row>
    <row r="223" spans="1:1" x14ac:dyDescent="0.3">
      <c r="A223">
        <v>23.299948330985188</v>
      </c>
    </row>
    <row r="224" spans="1:1" x14ac:dyDescent="0.3">
      <c r="A224">
        <v>47.460983776725186</v>
      </c>
    </row>
    <row r="225" spans="1:1" x14ac:dyDescent="0.3">
      <c r="A225">
        <v>31.629290095509667</v>
      </c>
    </row>
    <row r="226" spans="1:1" x14ac:dyDescent="0.3">
      <c r="A226">
        <v>29.211054173671307</v>
      </c>
    </row>
    <row r="227" spans="1:1" x14ac:dyDescent="0.3">
      <c r="A227">
        <v>30.395258565560933</v>
      </c>
    </row>
    <row r="228" spans="1:1" x14ac:dyDescent="0.3">
      <c r="A228">
        <v>25.750207260843929</v>
      </c>
    </row>
    <row r="229" spans="1:1" x14ac:dyDescent="0.3">
      <c r="A229">
        <v>39.277143259999193</v>
      </c>
    </row>
    <row r="230" spans="1:1" x14ac:dyDescent="0.3">
      <c r="A230">
        <v>24.053775330221505</v>
      </c>
    </row>
    <row r="231" spans="1:1" x14ac:dyDescent="0.3">
      <c r="A231">
        <v>21.437096394468679</v>
      </c>
    </row>
    <row r="232" spans="1:1" x14ac:dyDescent="0.3">
      <c r="A232">
        <v>67.108253870777844</v>
      </c>
    </row>
    <row r="233" spans="1:1" x14ac:dyDescent="0.3">
      <c r="A233">
        <v>21.910773865695468</v>
      </c>
    </row>
    <row r="234" spans="1:1" x14ac:dyDescent="0.3">
      <c r="A234">
        <v>61.580592276067314</v>
      </c>
    </row>
    <row r="235" spans="1:1" x14ac:dyDescent="0.3">
      <c r="A235">
        <v>35.798382986762064</v>
      </c>
    </row>
    <row r="236" spans="1:1" x14ac:dyDescent="0.3">
      <c r="A236">
        <v>48.540485064969644</v>
      </c>
    </row>
    <row r="237" spans="1:1" x14ac:dyDescent="0.3">
      <c r="A237">
        <v>47.908833562407295</v>
      </c>
    </row>
    <row r="238" spans="1:1" x14ac:dyDescent="0.3">
      <c r="A238">
        <v>67.642968197718943</v>
      </c>
    </row>
    <row r="239" spans="1:1" x14ac:dyDescent="0.3">
      <c r="A239">
        <v>57.414339856524855</v>
      </c>
    </row>
    <row r="240" spans="1:1" x14ac:dyDescent="0.3">
      <c r="A240">
        <v>34.813978373132528</v>
      </c>
    </row>
    <row r="241" spans="1:1" x14ac:dyDescent="0.3">
      <c r="A241">
        <v>37.960943144372379</v>
      </c>
    </row>
    <row r="242" spans="1:1" x14ac:dyDescent="0.3">
      <c r="A242">
        <v>45.354054460978801</v>
      </c>
    </row>
    <row r="243" spans="1:1" x14ac:dyDescent="0.3">
      <c r="A243">
        <v>40.09810831225073</v>
      </c>
    </row>
    <row r="244" spans="1:1" x14ac:dyDescent="0.3">
      <c r="A244">
        <v>47.963209219116713</v>
      </c>
    </row>
    <row r="245" spans="1:1" x14ac:dyDescent="0.3">
      <c r="A245">
        <v>55.128275934506661</v>
      </c>
    </row>
    <row r="246" spans="1:1" x14ac:dyDescent="0.3">
      <c r="A246">
        <v>28.689621775914002</v>
      </c>
    </row>
    <row r="247" spans="1:1" x14ac:dyDescent="0.3">
      <c r="A247">
        <v>38.140403958520601</v>
      </c>
    </row>
    <row r="248" spans="1:1" x14ac:dyDescent="0.3">
      <c r="A248">
        <v>69.701757140721696</v>
      </c>
    </row>
    <row r="249" spans="1:1" x14ac:dyDescent="0.3">
      <c r="A249">
        <v>25.551340702238782</v>
      </c>
    </row>
    <row r="250" spans="1:1" x14ac:dyDescent="0.3">
      <c r="A250">
        <v>63.069420865755006</v>
      </c>
    </row>
    <row r="251" spans="1:1" x14ac:dyDescent="0.3">
      <c r="A251">
        <v>45.648766262758969</v>
      </c>
    </row>
    <row r="252" spans="1:1" x14ac:dyDescent="0.3">
      <c r="A252">
        <v>33.022470660153303</v>
      </c>
    </row>
    <row r="253" spans="1:1" x14ac:dyDescent="0.3">
      <c r="A253">
        <v>45.13615029386186</v>
      </c>
    </row>
    <row r="254" spans="1:1" x14ac:dyDescent="0.3">
      <c r="A254">
        <v>28.977478085548661</v>
      </c>
    </row>
    <row r="255" spans="1:1" x14ac:dyDescent="0.3">
      <c r="A255">
        <v>66.572099766965238</v>
      </c>
    </row>
    <row r="256" spans="1:1" x14ac:dyDescent="0.3">
      <c r="A256">
        <v>36.460856345593918</v>
      </c>
    </row>
    <row r="257" spans="1:1" x14ac:dyDescent="0.3">
      <c r="A257">
        <v>59.003558486957182</v>
      </c>
    </row>
    <row r="258" spans="1:1" x14ac:dyDescent="0.3">
      <c r="A258">
        <v>69.482690890535338</v>
      </c>
    </row>
    <row r="259" spans="1:1" x14ac:dyDescent="0.3">
      <c r="A259">
        <v>28.004155668909164</v>
      </c>
    </row>
    <row r="260" spans="1:1" x14ac:dyDescent="0.3">
      <c r="A260">
        <v>58.035175481736843</v>
      </c>
    </row>
    <row r="261" spans="1:1" x14ac:dyDescent="0.3">
      <c r="A261">
        <v>37.462830719646128</v>
      </c>
    </row>
    <row r="262" spans="1:1" x14ac:dyDescent="0.3">
      <c r="A262">
        <v>41.448258292550669</v>
      </c>
    </row>
    <row r="263" spans="1:1" x14ac:dyDescent="0.3">
      <c r="A263">
        <v>55.12658049842419</v>
      </c>
    </row>
    <row r="264" spans="1:1" x14ac:dyDescent="0.3">
      <c r="A264">
        <v>63.438964916285506</v>
      </c>
    </row>
    <row r="265" spans="1:1" x14ac:dyDescent="0.3">
      <c r="A265">
        <v>31.342440519384347</v>
      </c>
    </row>
    <row r="266" spans="1:1" x14ac:dyDescent="0.3">
      <c r="A266">
        <v>40.920885083517589</v>
      </c>
    </row>
    <row r="267" spans="1:1" x14ac:dyDescent="0.3">
      <c r="A267">
        <v>62.063957729640919</v>
      </c>
    </row>
    <row r="268" spans="1:1" x14ac:dyDescent="0.3">
      <c r="A268">
        <v>42.416854037550536</v>
      </c>
    </row>
    <row r="269" spans="1:1" x14ac:dyDescent="0.3">
      <c r="A269">
        <v>60.075917768654975</v>
      </c>
    </row>
    <row r="270" spans="1:1" x14ac:dyDescent="0.3">
      <c r="A270">
        <v>61.945001748936406</v>
      </c>
    </row>
    <row r="271" spans="1:1" x14ac:dyDescent="0.3">
      <c r="A271">
        <v>44.358712502467263</v>
      </c>
    </row>
    <row r="272" spans="1:1" x14ac:dyDescent="0.3">
      <c r="A272">
        <v>22.691062276317552</v>
      </c>
    </row>
    <row r="273" spans="1:1" x14ac:dyDescent="0.3">
      <c r="A273">
        <v>58.515585878596632</v>
      </c>
    </row>
    <row r="274" spans="1:1" x14ac:dyDescent="0.3">
      <c r="A274">
        <v>42.174188483952769</v>
      </c>
    </row>
    <row r="275" spans="1:1" x14ac:dyDescent="0.3">
      <c r="A275">
        <v>49.711256202472441</v>
      </c>
    </row>
    <row r="276" spans="1:1" x14ac:dyDescent="0.3">
      <c r="A276">
        <v>22.770390864669174</v>
      </c>
    </row>
    <row r="277" spans="1:1" x14ac:dyDescent="0.3">
      <c r="A277">
        <v>36.984420261268838</v>
      </c>
    </row>
    <row r="278" spans="1:1" x14ac:dyDescent="0.3">
      <c r="A278">
        <v>28.330542348456515</v>
      </c>
    </row>
    <row r="279" spans="1:1" x14ac:dyDescent="0.3">
      <c r="A279">
        <v>52.805382654931435</v>
      </c>
    </row>
    <row r="280" spans="1:1" x14ac:dyDescent="0.3">
      <c r="A280">
        <v>38.353220370002902</v>
      </c>
    </row>
    <row r="281" spans="1:1" x14ac:dyDescent="0.3">
      <c r="A281">
        <v>50.114067259051673</v>
      </c>
    </row>
    <row r="282" spans="1:1" x14ac:dyDescent="0.3">
      <c r="A282">
        <v>40.561551028593314</v>
      </c>
    </row>
    <row r="283" spans="1:1" x14ac:dyDescent="0.3">
      <c r="A283">
        <v>29.126499860153093</v>
      </c>
    </row>
    <row r="284" spans="1:1" x14ac:dyDescent="0.3">
      <c r="A284">
        <v>66.169048650400981</v>
      </c>
    </row>
    <row r="285" spans="1:1" x14ac:dyDescent="0.3">
      <c r="A285">
        <v>65.513675954533824</v>
      </c>
    </row>
    <row r="286" spans="1:1" x14ac:dyDescent="0.3">
      <c r="A286">
        <v>53.058702070728522</v>
      </c>
    </row>
    <row r="287" spans="1:1" x14ac:dyDescent="0.3">
      <c r="A287">
        <v>24.347002594447041</v>
      </c>
    </row>
    <row r="288" spans="1:1" x14ac:dyDescent="0.3">
      <c r="A288">
        <v>66.735915493455167</v>
      </c>
    </row>
    <row r="289" spans="1:1" x14ac:dyDescent="0.3">
      <c r="A289">
        <v>34.895674817375649</v>
      </c>
    </row>
    <row r="290" spans="1:1" x14ac:dyDescent="0.3">
      <c r="A290">
        <v>34.58006122028732</v>
      </c>
    </row>
    <row r="291" spans="1:1" x14ac:dyDescent="0.3">
      <c r="A291">
        <v>62.421911133397067</v>
      </c>
    </row>
    <row r="292" spans="1:1" x14ac:dyDescent="0.3">
      <c r="A292">
        <v>30.212141536576375</v>
      </c>
    </row>
    <row r="293" spans="1:1" x14ac:dyDescent="0.3">
      <c r="A293">
        <v>60.002164099710726</v>
      </c>
    </row>
    <row r="294" spans="1:1" x14ac:dyDescent="0.3">
      <c r="A294">
        <v>65.601797725862951</v>
      </c>
    </row>
    <row r="295" spans="1:1" x14ac:dyDescent="0.3">
      <c r="A295">
        <v>69.841596792749669</v>
      </c>
    </row>
    <row r="296" spans="1:1" x14ac:dyDescent="0.3">
      <c r="A296">
        <v>65.380520233221119</v>
      </c>
    </row>
    <row r="297" spans="1:1" x14ac:dyDescent="0.3">
      <c r="A297">
        <v>66.205033385460595</v>
      </c>
    </row>
    <row r="298" spans="1:1" x14ac:dyDescent="0.3">
      <c r="A298">
        <v>56.499897294266326</v>
      </c>
    </row>
    <row r="299" spans="1:1" x14ac:dyDescent="0.3">
      <c r="A299">
        <v>55.743909222654821</v>
      </c>
    </row>
    <row r="300" spans="1:1" x14ac:dyDescent="0.3">
      <c r="A300">
        <v>61.466626262523612</v>
      </c>
    </row>
    <row r="301" spans="1:1" x14ac:dyDescent="0.3">
      <c r="A301">
        <v>68.96747588879424</v>
      </c>
    </row>
    <row r="302" spans="1:1" x14ac:dyDescent="0.3">
      <c r="A302">
        <v>57.044820072750099</v>
      </c>
    </row>
    <row r="303" spans="1:1" x14ac:dyDescent="0.3">
      <c r="A303">
        <v>67.401016041177115</v>
      </c>
    </row>
    <row r="304" spans="1:1" x14ac:dyDescent="0.3">
      <c r="A304">
        <v>43.363482397998396</v>
      </c>
    </row>
    <row r="305" spans="1:1" x14ac:dyDescent="0.3">
      <c r="A305">
        <v>50.052449408723092</v>
      </c>
    </row>
    <row r="306" spans="1:1" x14ac:dyDescent="0.3">
      <c r="A306">
        <v>67.40911226128668</v>
      </c>
    </row>
    <row r="307" spans="1:1" x14ac:dyDescent="0.3">
      <c r="A307">
        <v>34.158337934035309</v>
      </c>
    </row>
    <row r="308" spans="1:1" x14ac:dyDescent="0.3">
      <c r="A308">
        <v>37.003349076820754</v>
      </c>
    </row>
    <row r="309" spans="1:1" x14ac:dyDescent="0.3">
      <c r="A309">
        <v>34.403818754546734</v>
      </c>
    </row>
    <row r="310" spans="1:1" x14ac:dyDescent="0.3">
      <c r="A310">
        <v>39.183680205746242</v>
      </c>
    </row>
    <row r="311" spans="1:1" x14ac:dyDescent="0.3">
      <c r="A311">
        <v>29.148096261592521</v>
      </c>
    </row>
    <row r="312" spans="1:1" x14ac:dyDescent="0.3">
      <c r="A312">
        <v>23.801045124371722</v>
      </c>
    </row>
    <row r="313" spans="1:1" x14ac:dyDescent="0.3">
      <c r="A313">
        <v>58.968629233846293</v>
      </c>
    </row>
    <row r="314" spans="1:1" x14ac:dyDescent="0.3">
      <c r="A314">
        <v>34.239475258996457</v>
      </c>
    </row>
    <row r="315" spans="1:1" x14ac:dyDescent="0.3">
      <c r="A315">
        <v>39.396025828107994</v>
      </c>
    </row>
    <row r="316" spans="1:1" x14ac:dyDescent="0.3">
      <c r="A316">
        <v>63.041549690559869</v>
      </c>
    </row>
    <row r="317" spans="1:1" x14ac:dyDescent="0.3">
      <c r="A317">
        <v>65.961113031772129</v>
      </c>
    </row>
    <row r="318" spans="1:1" x14ac:dyDescent="0.3">
      <c r="A318">
        <v>52.363280701772645</v>
      </c>
    </row>
    <row r="319" spans="1:1" x14ac:dyDescent="0.3">
      <c r="A319">
        <v>59.920195046970896</v>
      </c>
    </row>
    <row r="320" spans="1:1" x14ac:dyDescent="0.3">
      <c r="A320">
        <v>59.278251150924326</v>
      </c>
    </row>
    <row r="321" spans="1:1" x14ac:dyDescent="0.3">
      <c r="A321">
        <v>53.8505086218196</v>
      </c>
    </row>
    <row r="322" spans="1:1" x14ac:dyDescent="0.3">
      <c r="A322">
        <v>63.241718601900907</v>
      </c>
    </row>
    <row r="323" spans="1:1" x14ac:dyDescent="0.3">
      <c r="A323">
        <v>56.624710670415716</v>
      </c>
    </row>
    <row r="324" spans="1:1" x14ac:dyDescent="0.3">
      <c r="A324">
        <v>22.890127174833175</v>
      </c>
    </row>
    <row r="325" spans="1:1" x14ac:dyDescent="0.3">
      <c r="A325">
        <v>54.443197132071212</v>
      </c>
    </row>
    <row r="326" spans="1:1" x14ac:dyDescent="0.3">
      <c r="A326">
        <v>38.364458817114297</v>
      </c>
    </row>
    <row r="327" spans="1:1" x14ac:dyDescent="0.3">
      <c r="A327">
        <v>22.981290435575655</v>
      </c>
    </row>
    <row r="328" spans="1:1" x14ac:dyDescent="0.3">
      <c r="A328">
        <v>60.054338716958057</v>
      </c>
    </row>
    <row r="329" spans="1:1" x14ac:dyDescent="0.3">
      <c r="A329">
        <v>21.311480583037454</v>
      </c>
    </row>
    <row r="330" spans="1:1" x14ac:dyDescent="0.3">
      <c r="A330">
        <v>41.392737804952013</v>
      </c>
    </row>
    <row r="331" spans="1:1" x14ac:dyDescent="0.3">
      <c r="A331">
        <v>37.616263148083988</v>
      </c>
    </row>
    <row r="332" spans="1:1" x14ac:dyDescent="0.3">
      <c r="A332">
        <v>33.084838363819493</v>
      </c>
    </row>
    <row r="333" spans="1:1" x14ac:dyDescent="0.3">
      <c r="A333">
        <v>41.444508757615942</v>
      </c>
    </row>
    <row r="334" spans="1:1" x14ac:dyDescent="0.3">
      <c r="A334">
        <v>48.993806343389352</v>
      </c>
    </row>
    <row r="335" spans="1:1" x14ac:dyDescent="0.3">
      <c r="A335">
        <v>69.461158700050248</v>
      </c>
    </row>
    <row r="336" spans="1:1" x14ac:dyDescent="0.3">
      <c r="A336">
        <v>51.934516894068416</v>
      </c>
    </row>
    <row r="337" spans="1:1" x14ac:dyDescent="0.3">
      <c r="A337">
        <v>44.250261264624278</v>
      </c>
    </row>
    <row r="338" spans="1:1" x14ac:dyDescent="0.3">
      <c r="A338">
        <v>27.514832911458562</v>
      </c>
    </row>
    <row r="339" spans="1:1" x14ac:dyDescent="0.3">
      <c r="A339">
        <v>37.795705052874609</v>
      </c>
    </row>
    <row r="340" spans="1:1" x14ac:dyDescent="0.3">
      <c r="A340">
        <v>39.442434670694468</v>
      </c>
    </row>
    <row r="341" spans="1:1" x14ac:dyDescent="0.3">
      <c r="A341">
        <v>29.599644693888255</v>
      </c>
    </row>
    <row r="342" spans="1:1" x14ac:dyDescent="0.3">
      <c r="A342">
        <v>40.031192526593735</v>
      </c>
    </row>
    <row r="343" spans="1:1" x14ac:dyDescent="0.3">
      <c r="A343">
        <v>21.41029904826453</v>
      </c>
    </row>
    <row r="344" spans="1:1" x14ac:dyDescent="0.3">
      <c r="A344">
        <v>33.933383768038468</v>
      </c>
    </row>
    <row r="345" spans="1:1" x14ac:dyDescent="0.3">
      <c r="A345">
        <v>59.747918482900886</v>
      </c>
    </row>
    <row r="346" spans="1:1" x14ac:dyDescent="0.3">
      <c r="A346">
        <v>44.583173281071893</v>
      </c>
    </row>
    <row r="347" spans="1:1" x14ac:dyDescent="0.3">
      <c r="A347">
        <v>59.86155822356487</v>
      </c>
    </row>
    <row r="348" spans="1:1" x14ac:dyDescent="0.3">
      <c r="A348">
        <v>48.143714445054655</v>
      </c>
    </row>
    <row r="349" spans="1:1" x14ac:dyDescent="0.3">
      <c r="A349">
        <v>30.317757664871536</v>
      </c>
    </row>
    <row r="350" spans="1:1" x14ac:dyDescent="0.3">
      <c r="A350">
        <v>49.998802109828915</v>
      </c>
    </row>
    <row r="351" spans="1:1" x14ac:dyDescent="0.3">
      <c r="A351">
        <v>29.784345359411194</v>
      </c>
    </row>
    <row r="352" spans="1:1" x14ac:dyDescent="0.3">
      <c r="A352">
        <v>51.241285963134615</v>
      </c>
    </row>
    <row r="353" spans="1:1" x14ac:dyDescent="0.3">
      <c r="A353">
        <v>22.571026818018861</v>
      </c>
    </row>
    <row r="354" spans="1:1" x14ac:dyDescent="0.3">
      <c r="A354">
        <v>69.55042488321368</v>
      </c>
    </row>
    <row r="355" spans="1:1" x14ac:dyDescent="0.3">
      <c r="A355">
        <v>60.154187104539076</v>
      </c>
    </row>
    <row r="356" spans="1:1" x14ac:dyDescent="0.3">
      <c r="A356">
        <v>65.132048794886472</v>
      </c>
    </row>
    <row r="357" spans="1:1" x14ac:dyDescent="0.3">
      <c r="A357">
        <v>58.745380763713058</v>
      </c>
    </row>
    <row r="358" spans="1:1" x14ac:dyDescent="0.3">
      <c r="A358">
        <v>48.004585790248314</v>
      </c>
    </row>
    <row r="359" spans="1:1" x14ac:dyDescent="0.3">
      <c r="A359">
        <v>47.259359011579797</v>
      </c>
    </row>
    <row r="360" spans="1:1" x14ac:dyDescent="0.3">
      <c r="A360">
        <v>29.078566248065542</v>
      </c>
    </row>
    <row r="361" spans="1:1" x14ac:dyDescent="0.3">
      <c r="A361">
        <v>27.461814007417171</v>
      </c>
    </row>
    <row r="362" spans="1:1" x14ac:dyDescent="0.3">
      <c r="A362">
        <v>22.154627305463336</v>
      </c>
    </row>
    <row r="363" spans="1:1" x14ac:dyDescent="0.3">
      <c r="A363">
        <v>54.206083553821429</v>
      </c>
    </row>
    <row r="364" spans="1:1" x14ac:dyDescent="0.3">
      <c r="A364">
        <v>26.529660271304067</v>
      </c>
    </row>
    <row r="365" spans="1:1" x14ac:dyDescent="0.3">
      <c r="A365">
        <v>57.44770170739303</v>
      </c>
    </row>
    <row r="366" spans="1:1" x14ac:dyDescent="0.3">
      <c r="A366">
        <v>63.746839236113601</v>
      </c>
    </row>
    <row r="367" spans="1:1" x14ac:dyDescent="0.3">
      <c r="A367">
        <v>38.953904089317049</v>
      </c>
    </row>
    <row r="368" spans="1:1" x14ac:dyDescent="0.3">
      <c r="A368">
        <v>67.589017308526905</v>
      </c>
    </row>
    <row r="369" spans="1:1" x14ac:dyDescent="0.3">
      <c r="A369">
        <v>29.507315957927183</v>
      </c>
    </row>
    <row r="370" spans="1:1" x14ac:dyDescent="0.3">
      <c r="A370">
        <v>24.178735228508774</v>
      </c>
    </row>
    <row r="371" spans="1:1" x14ac:dyDescent="0.3">
      <c r="A371">
        <v>37.756107481574332</v>
      </c>
    </row>
    <row r="372" spans="1:1" x14ac:dyDescent="0.3">
      <c r="A372">
        <v>38.808492195922788</v>
      </c>
    </row>
    <row r="373" spans="1:1" x14ac:dyDescent="0.3">
      <c r="A373">
        <v>30.893681157733916</v>
      </c>
    </row>
    <row r="374" spans="1:1" x14ac:dyDescent="0.3">
      <c r="A374">
        <v>47.609037128486797</v>
      </c>
    </row>
    <row r="375" spans="1:1" x14ac:dyDescent="0.3">
      <c r="A375">
        <v>46.357108723083272</v>
      </c>
    </row>
    <row r="376" spans="1:1" x14ac:dyDescent="0.3">
      <c r="A376">
        <v>65.258634494267866</v>
      </c>
    </row>
    <row r="377" spans="1:1" x14ac:dyDescent="0.3">
      <c r="A377">
        <v>36.859412159973154</v>
      </c>
    </row>
    <row r="378" spans="1:1" x14ac:dyDescent="0.3">
      <c r="A378">
        <v>54.50615613290914</v>
      </c>
    </row>
    <row r="379" spans="1:1" x14ac:dyDescent="0.3">
      <c r="A379">
        <v>54.10722688281566</v>
      </c>
    </row>
    <row r="380" spans="1:1" x14ac:dyDescent="0.3">
      <c r="A380">
        <v>55.428713974873631</v>
      </c>
    </row>
    <row r="382" spans="1:1" x14ac:dyDescent="0.3">
      <c r="A382">
        <v>68.312417303436007</v>
      </c>
    </row>
    <row r="383" spans="1:1" x14ac:dyDescent="0.3">
      <c r="A383">
        <v>39.031277284907581</v>
      </c>
    </row>
    <row r="384" spans="1:1" x14ac:dyDescent="0.3">
      <c r="A384">
        <v>28.023880016132836</v>
      </c>
    </row>
    <row r="385" spans="1:1" x14ac:dyDescent="0.3">
      <c r="A385">
        <v>64.954818544549738</v>
      </c>
    </row>
    <row r="386" spans="1:1" x14ac:dyDescent="0.3">
      <c r="A386">
        <v>31.414687926924238</v>
      </c>
    </row>
    <row r="387" spans="1:1" x14ac:dyDescent="0.3">
      <c r="A387">
        <v>21.31769172790937</v>
      </c>
    </row>
    <row r="388" spans="1:1" x14ac:dyDescent="0.3">
      <c r="A388">
        <v>35.971940893760497</v>
      </c>
    </row>
    <row r="389" spans="1:1" x14ac:dyDescent="0.3">
      <c r="A389">
        <v>54.581097655917418</v>
      </c>
    </row>
    <row r="390" spans="1:1" x14ac:dyDescent="0.3">
      <c r="A390">
        <v>25.51199264564794</v>
      </c>
    </row>
    <row r="391" spans="1:1" x14ac:dyDescent="0.3">
      <c r="A391">
        <v>56.713185534329412</v>
      </c>
    </row>
    <row r="392" spans="1:1" x14ac:dyDescent="0.3">
      <c r="A392">
        <v>61.802636606016421</v>
      </c>
    </row>
    <row r="393" spans="1:1" x14ac:dyDescent="0.3">
      <c r="A393">
        <v>62.922535373773506</v>
      </c>
    </row>
    <row r="394" spans="1:1" x14ac:dyDescent="0.3">
      <c r="A394">
        <v>57.222159701800273</v>
      </c>
    </row>
    <row r="395" spans="1:1" x14ac:dyDescent="0.3">
      <c r="A395">
        <v>52.535408325092114</v>
      </c>
    </row>
    <row r="396" spans="1:1" x14ac:dyDescent="0.3">
      <c r="A396">
        <v>39.500266469484075</v>
      </c>
    </row>
    <row r="397" spans="1:1" x14ac:dyDescent="0.3">
      <c r="A397">
        <v>21.476439001017194</v>
      </c>
    </row>
    <row r="398" spans="1:1" x14ac:dyDescent="0.3">
      <c r="A398">
        <v>42.22741404221351</v>
      </c>
    </row>
    <row r="399" spans="1:1" x14ac:dyDescent="0.3">
      <c r="A399">
        <v>59.084890837574207</v>
      </c>
    </row>
    <row r="400" spans="1:1" x14ac:dyDescent="0.3">
      <c r="A400">
        <v>56.937661889204875</v>
      </c>
    </row>
    <row r="401" spans="1:1" x14ac:dyDescent="0.3">
      <c r="A401">
        <v>38.895363724784701</v>
      </c>
    </row>
    <row r="402" spans="1:1" x14ac:dyDescent="0.3">
      <c r="A402">
        <v>27.934017645735015</v>
      </c>
    </row>
    <row r="403" spans="1:1" x14ac:dyDescent="0.3">
      <c r="A403">
        <v>24.588468709279869</v>
      </c>
    </row>
    <row r="404" spans="1:1" x14ac:dyDescent="0.3">
      <c r="A404">
        <v>56.542051092855182</v>
      </c>
    </row>
    <row r="405" spans="1:1" x14ac:dyDescent="0.3">
      <c r="A405">
        <v>28.72498047549292</v>
      </c>
    </row>
    <row r="406" spans="1:1" x14ac:dyDescent="0.3">
      <c r="A406">
        <v>61.267893676989246</v>
      </c>
    </row>
    <row r="407" spans="1:1" x14ac:dyDescent="0.3">
      <c r="A407">
        <v>49.910563648863061</v>
      </c>
    </row>
    <row r="408" spans="1:1" x14ac:dyDescent="0.3">
      <c r="A408">
        <v>40.158564405678227</v>
      </c>
    </row>
    <row r="409" spans="1:1" x14ac:dyDescent="0.3">
      <c r="A409">
        <v>35.781543724685811</v>
      </c>
    </row>
    <row r="410" spans="1:1" x14ac:dyDescent="0.3">
      <c r="A410">
        <v>63.539852126219735</v>
      </c>
    </row>
    <row r="411" spans="1:1" x14ac:dyDescent="0.3">
      <c r="A411">
        <v>28.082888281145696</v>
      </c>
    </row>
    <row r="412" spans="1:1" x14ac:dyDescent="0.3">
      <c r="A412">
        <v>39.943160643961868</v>
      </c>
    </row>
    <row r="413" spans="1:1" x14ac:dyDescent="0.3">
      <c r="A413">
        <v>68.482183755258745</v>
      </c>
    </row>
    <row r="414" spans="1:1" x14ac:dyDescent="0.3">
      <c r="A414">
        <v>50.475366268275351</v>
      </c>
    </row>
    <row r="415" spans="1:1" x14ac:dyDescent="0.3">
      <c r="A415">
        <v>60.750710166600889</v>
      </c>
    </row>
    <row r="416" spans="1:1" x14ac:dyDescent="0.3">
      <c r="A416">
        <v>47.55791789147338</v>
      </c>
    </row>
    <row r="417" spans="1:1" x14ac:dyDescent="0.3">
      <c r="A417">
        <v>29.935147367766831</v>
      </c>
    </row>
    <row r="418" spans="1:1" x14ac:dyDescent="0.3">
      <c r="A418">
        <v>29.769898411179497</v>
      </c>
    </row>
    <row r="419" spans="1:1" x14ac:dyDescent="0.3">
      <c r="A419">
        <v>45.787875463851357</v>
      </c>
    </row>
    <row r="420" spans="1:1" x14ac:dyDescent="0.3">
      <c r="A420">
        <v>46.803732772620016</v>
      </c>
    </row>
    <row r="421" spans="1:1" x14ac:dyDescent="0.3">
      <c r="A421">
        <v>29.491287583511969</v>
      </c>
    </row>
    <row r="422" spans="1:1" x14ac:dyDescent="0.3">
      <c r="A422">
        <v>52.101440919054376</v>
      </c>
    </row>
    <row r="423" spans="1:1" x14ac:dyDescent="0.3">
      <c r="A423">
        <v>61.40346068422577</v>
      </c>
    </row>
    <row r="424" spans="1:1" x14ac:dyDescent="0.3">
      <c r="A424">
        <v>35.959802936519637</v>
      </c>
    </row>
    <row r="425" spans="1:1" x14ac:dyDescent="0.3">
      <c r="A425">
        <v>68.398619410548037</v>
      </c>
    </row>
    <row r="426" spans="1:1" x14ac:dyDescent="0.3">
      <c r="A426">
        <v>27.665598091181796</v>
      </c>
    </row>
    <row r="427" spans="1:1" x14ac:dyDescent="0.3">
      <c r="A427">
        <v>59.03607680594294</v>
      </c>
    </row>
    <row r="428" spans="1:1" x14ac:dyDescent="0.3">
      <c r="A428">
        <v>22.94296864494229</v>
      </c>
    </row>
    <row r="429" spans="1:1" x14ac:dyDescent="0.3">
      <c r="A429">
        <v>41.123241554192376</v>
      </c>
    </row>
    <row r="430" spans="1:1" x14ac:dyDescent="0.3">
      <c r="A430">
        <v>55.261829414989755</v>
      </c>
    </row>
    <row r="431" spans="1:1" x14ac:dyDescent="0.3">
      <c r="A431">
        <v>31.810275864472331</v>
      </c>
    </row>
    <row r="432" spans="1:1" x14ac:dyDescent="0.3">
      <c r="A432">
        <v>44.079969724629152</v>
      </c>
    </row>
    <row r="433" spans="1:1" x14ac:dyDescent="0.3">
      <c r="A433">
        <v>37.516450814222196</v>
      </c>
    </row>
    <row r="434" spans="1:1" x14ac:dyDescent="0.3">
      <c r="A434">
        <v>20.825847129450018</v>
      </c>
    </row>
    <row r="435" spans="1:1" x14ac:dyDescent="0.3">
      <c r="A435">
        <v>49.161473957581585</v>
      </c>
    </row>
    <row r="436" spans="1:1" x14ac:dyDescent="0.3">
      <c r="A436">
        <v>29.553300097383897</v>
      </c>
    </row>
    <row r="437" spans="1:1" x14ac:dyDescent="0.3">
      <c r="A437">
        <v>58.577856814519251</v>
      </c>
    </row>
    <row r="438" spans="1:1" x14ac:dyDescent="0.3">
      <c r="A438">
        <v>43.803572935328617</v>
      </c>
    </row>
    <row r="439" spans="1:1" x14ac:dyDescent="0.3">
      <c r="A439">
        <v>69.41360416474069</v>
      </c>
    </row>
    <row r="440" spans="1:1" x14ac:dyDescent="0.3">
      <c r="A440">
        <v>29.843411549790549</v>
      </c>
    </row>
    <row r="441" spans="1:1" x14ac:dyDescent="0.3">
      <c r="A441">
        <v>32.811766573218506</v>
      </c>
    </row>
    <row r="442" spans="1:1" x14ac:dyDescent="0.3">
      <c r="A442">
        <v>30.293965666719139</v>
      </c>
    </row>
    <row r="443" spans="1:1" x14ac:dyDescent="0.3">
      <c r="A443">
        <v>32.325957026197116</v>
      </c>
    </row>
    <row r="444" spans="1:1" x14ac:dyDescent="0.3">
      <c r="A444">
        <v>64.313893279139307</v>
      </c>
    </row>
    <row r="445" spans="1:1" x14ac:dyDescent="0.3">
      <c r="A445">
        <v>67.404146184073298</v>
      </c>
    </row>
    <row r="446" spans="1:1" x14ac:dyDescent="0.3">
      <c r="A446">
        <v>68.779213490457408</v>
      </c>
    </row>
    <row r="447" spans="1:1" x14ac:dyDescent="0.3">
      <c r="A447">
        <v>35.136297031186899</v>
      </c>
    </row>
    <row r="448" spans="1:1" x14ac:dyDescent="0.3">
      <c r="A448">
        <v>43.959847403229261</v>
      </c>
    </row>
    <row r="449" spans="1:1" x14ac:dyDescent="0.3">
      <c r="A449">
        <v>23.818587082051138</v>
      </c>
    </row>
    <row r="450" spans="1:1" x14ac:dyDescent="0.3">
      <c r="A450">
        <v>27.326631900638525</v>
      </c>
    </row>
    <row r="451" spans="1:1" x14ac:dyDescent="0.3">
      <c r="A451">
        <v>36.931524602506599</v>
      </c>
    </row>
    <row r="452" spans="1:1" x14ac:dyDescent="0.3">
      <c r="A452">
        <v>44.928968543981682</v>
      </c>
    </row>
    <row r="453" spans="1:1" x14ac:dyDescent="0.3">
      <c r="A453">
        <v>38.900504347668132</v>
      </c>
    </row>
    <row r="454" spans="1:1" x14ac:dyDescent="0.3">
      <c r="A454">
        <v>54.871961595212788</v>
      </c>
    </row>
    <row r="455" spans="1:1" x14ac:dyDescent="0.3">
      <c r="A455">
        <v>24.22257988921038</v>
      </c>
    </row>
    <row r="456" spans="1:1" x14ac:dyDescent="0.3">
      <c r="A456">
        <v>46.117002071333822</v>
      </c>
    </row>
    <row r="457" spans="1:1" x14ac:dyDescent="0.3">
      <c r="A457">
        <v>59.1934360863048</v>
      </c>
    </row>
    <row r="458" spans="1:1" x14ac:dyDescent="0.3">
      <c r="A458">
        <v>53.590032845924775</v>
      </c>
    </row>
    <row r="459" spans="1:1" x14ac:dyDescent="0.3">
      <c r="A459">
        <v>42.490145889993613</v>
      </c>
    </row>
    <row r="460" spans="1:1" x14ac:dyDescent="0.3">
      <c r="A460">
        <v>38.882053078870285</v>
      </c>
    </row>
    <row r="461" spans="1:1" x14ac:dyDescent="0.3">
      <c r="A461">
        <v>67.985057569600713</v>
      </c>
    </row>
    <row r="462" spans="1:1" x14ac:dyDescent="0.3">
      <c r="A462">
        <v>35.6853630286666</v>
      </c>
    </row>
    <row r="463" spans="1:1" x14ac:dyDescent="0.3">
      <c r="A463">
        <v>29.909029980914831</v>
      </c>
    </row>
    <row r="464" spans="1:1" x14ac:dyDescent="0.3">
      <c r="A464">
        <v>60.064573652797442</v>
      </c>
    </row>
    <row r="465" spans="1:1" x14ac:dyDescent="0.3">
      <c r="A465">
        <v>54.432736568188666</v>
      </c>
    </row>
    <row r="466" spans="1:1" x14ac:dyDescent="0.3">
      <c r="A466">
        <v>25.917835413086419</v>
      </c>
    </row>
    <row r="467" spans="1:1" x14ac:dyDescent="0.3">
      <c r="A467">
        <v>36.204441094353371</v>
      </c>
    </row>
    <row r="468" spans="1:1" x14ac:dyDescent="0.3">
      <c r="A468">
        <v>61.856367069872945</v>
      </c>
    </row>
    <row r="469" spans="1:1" x14ac:dyDescent="0.3">
      <c r="A469">
        <v>51.967995902443846</v>
      </c>
    </row>
    <row r="470" spans="1:1" x14ac:dyDescent="0.3">
      <c r="A470">
        <v>20.754703900876049</v>
      </c>
    </row>
    <row r="471" spans="1:1" x14ac:dyDescent="0.3">
      <c r="A471">
        <v>67.995236621890456</v>
      </c>
    </row>
    <row r="472" spans="1:1" x14ac:dyDescent="0.3">
      <c r="A472">
        <v>41.428339157541416</v>
      </c>
    </row>
    <row r="473" spans="1:1" x14ac:dyDescent="0.3">
      <c r="A473">
        <v>57.49144548113788</v>
      </c>
    </row>
    <row r="474" spans="1:1" x14ac:dyDescent="0.3">
      <c r="A474">
        <v>35.556071833135995</v>
      </c>
    </row>
    <row r="475" spans="1:1" x14ac:dyDescent="0.3">
      <c r="A475">
        <v>39.844280688461353</v>
      </c>
    </row>
    <row r="476" spans="1:1" x14ac:dyDescent="0.3">
      <c r="A476">
        <v>63.00018748521525</v>
      </c>
    </row>
    <row r="477" spans="1:1" x14ac:dyDescent="0.3">
      <c r="A477">
        <v>24.217202254438785</v>
      </c>
    </row>
    <row r="478" spans="1:1" x14ac:dyDescent="0.3">
      <c r="A478">
        <v>27.096026176284802</v>
      </c>
    </row>
    <row r="479" spans="1:1" x14ac:dyDescent="0.3">
      <c r="A479">
        <v>41.974890083532912</v>
      </c>
    </row>
    <row r="480" spans="1:1" x14ac:dyDescent="0.3">
      <c r="A480">
        <v>46.320989929066755</v>
      </c>
    </row>
    <row r="481" spans="1:1" x14ac:dyDescent="0.3">
      <c r="A481">
        <v>26.248036457268018</v>
      </c>
    </row>
    <row r="482" spans="1:1" x14ac:dyDescent="0.3">
      <c r="A482">
        <v>68.443489674894138</v>
      </c>
    </row>
    <row r="483" spans="1:1" x14ac:dyDescent="0.3">
      <c r="A483">
        <v>39.007533673584298</v>
      </c>
    </row>
    <row r="484" spans="1:1" x14ac:dyDescent="0.3">
      <c r="A484">
        <v>25.664662059299612</v>
      </c>
    </row>
    <row r="485" spans="1:1" x14ac:dyDescent="0.3">
      <c r="A485">
        <v>21.184289915463165</v>
      </c>
    </row>
    <row r="486" spans="1:1" x14ac:dyDescent="0.3">
      <c r="A486">
        <v>25.627802175741426</v>
      </c>
    </row>
    <row r="487" spans="1:1" x14ac:dyDescent="0.3">
      <c r="A487">
        <v>56.875895760289076</v>
      </c>
    </row>
    <row r="488" spans="1:1" x14ac:dyDescent="0.3">
      <c r="A488">
        <v>22.992685824936665</v>
      </c>
    </row>
    <row r="489" spans="1:1" x14ac:dyDescent="0.3">
      <c r="A489">
        <v>44.56598867363364</v>
      </c>
    </row>
    <row r="490" spans="1:1" x14ac:dyDescent="0.3">
      <c r="A490">
        <v>22.610800516590512</v>
      </c>
    </row>
    <row r="491" spans="1:1" x14ac:dyDescent="0.3">
      <c r="A491">
        <v>43.498674665907103</v>
      </c>
    </row>
    <row r="492" spans="1:1" x14ac:dyDescent="0.3">
      <c r="A492">
        <v>31.81929119457148</v>
      </c>
    </row>
    <row r="493" spans="1:1" x14ac:dyDescent="0.3">
      <c r="A493">
        <v>63.129900827263171</v>
      </c>
    </row>
    <row r="494" spans="1:1" x14ac:dyDescent="0.3">
      <c r="A494">
        <v>44.855268919024752</v>
      </c>
    </row>
    <row r="495" spans="1:1" x14ac:dyDescent="0.3">
      <c r="A495">
        <v>43.856140242686081</v>
      </c>
    </row>
    <row r="496" spans="1:1" x14ac:dyDescent="0.3">
      <c r="A496">
        <v>31.011609189700138</v>
      </c>
    </row>
    <row r="497" spans="1:1" x14ac:dyDescent="0.3">
      <c r="A497">
        <v>62.368660899276897</v>
      </c>
    </row>
    <row r="498" spans="1:1" x14ac:dyDescent="0.3">
      <c r="A498">
        <v>57.223338522399544</v>
      </c>
    </row>
    <row r="499" spans="1:1" x14ac:dyDescent="0.3">
      <c r="A499">
        <v>26.278460131866346</v>
      </c>
    </row>
    <row r="500" spans="1:1" x14ac:dyDescent="0.3">
      <c r="A500">
        <v>38.265018207920626</v>
      </c>
    </row>
    <row r="501" spans="1:1" x14ac:dyDescent="0.3">
      <c r="A501">
        <v>22.386809532615274</v>
      </c>
    </row>
    <row r="502" spans="1:1" x14ac:dyDescent="0.3">
      <c r="A502">
        <v>62.215147597177165</v>
      </c>
    </row>
    <row r="503" spans="1:1" x14ac:dyDescent="0.3">
      <c r="A503">
        <v>68.334996891036894</v>
      </c>
    </row>
    <row r="504" spans="1:1" x14ac:dyDescent="0.3">
      <c r="A504">
        <v>27.005223483817819</v>
      </c>
    </row>
    <row r="505" spans="1:1" x14ac:dyDescent="0.3">
      <c r="A505">
        <v>68.73909036901216</v>
      </c>
    </row>
    <row r="506" spans="1:1" x14ac:dyDescent="0.3">
      <c r="A506">
        <v>34.406050183579111</v>
      </c>
    </row>
    <row r="507" spans="1:1" x14ac:dyDescent="0.3">
      <c r="A507">
        <v>67.60877737595375</v>
      </c>
    </row>
    <row r="508" spans="1:1" x14ac:dyDescent="0.3">
      <c r="A508">
        <v>69.649186788016934</v>
      </c>
    </row>
    <row r="509" spans="1:1" x14ac:dyDescent="0.3">
      <c r="A509">
        <v>27.689548025905761</v>
      </c>
    </row>
    <row r="510" spans="1:1" x14ac:dyDescent="0.3">
      <c r="A510">
        <v>28.745852004007673</v>
      </c>
    </row>
    <row r="511" spans="1:1" x14ac:dyDescent="0.3">
      <c r="A511">
        <v>26.481204572678635</v>
      </c>
    </row>
    <row r="512" spans="1:1" x14ac:dyDescent="0.3">
      <c r="A512">
        <v>57.974820634128925</v>
      </c>
    </row>
    <row r="513" spans="1:1" x14ac:dyDescent="0.3">
      <c r="A513">
        <v>67.437156238126263</v>
      </c>
    </row>
    <row r="514" spans="1:1" x14ac:dyDescent="0.3">
      <c r="A514">
        <v>36.041999399676811</v>
      </c>
    </row>
    <row r="515" spans="1:1" x14ac:dyDescent="0.3">
      <c r="A515">
        <v>54.735566363038373</v>
      </c>
    </row>
    <row r="516" spans="1:1" x14ac:dyDescent="0.3">
      <c r="A516">
        <v>45.574854742420484</v>
      </c>
    </row>
    <row r="517" spans="1:1" x14ac:dyDescent="0.3">
      <c r="A517">
        <v>45.388297564584974</v>
      </c>
    </row>
    <row r="518" spans="1:1" x14ac:dyDescent="0.3">
      <c r="A518">
        <v>54.202882577800288</v>
      </c>
    </row>
    <row r="519" spans="1:1" x14ac:dyDescent="0.3">
      <c r="A519">
        <v>33.769985641021094</v>
      </c>
    </row>
    <row r="520" spans="1:1" x14ac:dyDescent="0.3">
      <c r="A520">
        <v>46.154085172928106</v>
      </c>
    </row>
    <row r="521" spans="1:1" x14ac:dyDescent="0.3">
      <c r="A521">
        <v>62.835483681661387</v>
      </c>
    </row>
    <row r="522" spans="1:1" x14ac:dyDescent="0.3">
      <c r="A522">
        <v>43.628801169872119</v>
      </c>
    </row>
    <row r="523" spans="1:1" x14ac:dyDescent="0.3">
      <c r="A523">
        <v>52.345331495710617</v>
      </c>
    </row>
    <row r="524" spans="1:1" x14ac:dyDescent="0.3">
      <c r="A524">
        <v>56.539786594243729</v>
      </c>
    </row>
    <row r="525" spans="1:1" x14ac:dyDescent="0.3">
      <c r="A525">
        <v>64.099372819279296</v>
      </c>
    </row>
    <row r="526" spans="1:1" x14ac:dyDescent="0.3">
      <c r="A526">
        <v>22.729212050005923</v>
      </c>
    </row>
    <row r="527" spans="1:1" x14ac:dyDescent="0.3">
      <c r="A527">
        <v>30.942958365719981</v>
      </c>
    </row>
    <row r="528" spans="1:1" x14ac:dyDescent="0.3">
      <c r="A528">
        <v>51.748716415887458</v>
      </c>
    </row>
    <row r="529" spans="1:1" x14ac:dyDescent="0.3">
      <c r="A529">
        <v>34.478222952635143</v>
      </c>
    </row>
    <row r="530" spans="1:1" x14ac:dyDescent="0.3">
      <c r="A530">
        <v>46.785078563791686</v>
      </c>
    </row>
    <row r="531" spans="1:1" x14ac:dyDescent="0.3">
      <c r="A531">
        <v>47.200565837935144</v>
      </c>
    </row>
    <row r="532" spans="1:1" x14ac:dyDescent="0.3">
      <c r="A532">
        <v>27.932930807932024</v>
      </c>
    </row>
    <row r="533" spans="1:1" x14ac:dyDescent="0.3">
      <c r="A533">
        <v>48.253320748730545</v>
      </c>
    </row>
    <row r="534" spans="1:1" x14ac:dyDescent="0.3">
      <c r="A534">
        <v>21.696296522566637</v>
      </c>
    </row>
    <row r="535" spans="1:1" x14ac:dyDescent="0.3">
      <c r="A535">
        <v>35.434513675816042</v>
      </c>
    </row>
    <row r="536" spans="1:1" x14ac:dyDescent="0.3">
      <c r="A536">
        <v>23.878109988832623</v>
      </c>
    </row>
    <row r="537" spans="1:1" x14ac:dyDescent="0.3">
      <c r="A537">
        <v>66.076631520522994</v>
      </c>
    </row>
    <row r="538" spans="1:1" x14ac:dyDescent="0.3">
      <c r="A538">
        <v>44.346134088162614</v>
      </c>
    </row>
    <row r="539" spans="1:1" x14ac:dyDescent="0.3">
      <c r="A539">
        <v>64.353778207065261</v>
      </c>
    </row>
    <row r="540" spans="1:1" x14ac:dyDescent="0.3">
      <c r="A540">
        <v>23.748007266411769</v>
      </c>
    </row>
    <row r="541" spans="1:1" x14ac:dyDescent="0.3">
      <c r="A541">
        <v>28.736838881644132</v>
      </c>
    </row>
    <row r="542" spans="1:1" x14ac:dyDescent="0.3">
      <c r="A542">
        <v>23.751776062649338</v>
      </c>
    </row>
    <row r="543" spans="1:1" x14ac:dyDescent="0.3">
      <c r="A543">
        <v>56.486908234408915</v>
      </c>
    </row>
    <row r="544" spans="1:1" x14ac:dyDescent="0.3">
      <c r="A544">
        <v>59.542725870046183</v>
      </c>
    </row>
    <row r="545" spans="1:1" x14ac:dyDescent="0.3">
      <c r="A545">
        <v>67.118470514727505</v>
      </c>
    </row>
    <row r="546" spans="1:1" x14ac:dyDescent="0.3">
      <c r="A546">
        <v>57.761031706122914</v>
      </c>
    </row>
    <row r="547" spans="1:1" x14ac:dyDescent="0.3">
      <c r="A547">
        <v>61.073170638025978</v>
      </c>
    </row>
    <row r="548" spans="1:1" x14ac:dyDescent="0.3">
      <c r="A548">
        <v>65.987356019953609</v>
      </c>
    </row>
    <row r="549" spans="1:1" x14ac:dyDescent="0.3">
      <c r="A549">
        <v>50.913563199288618</v>
      </c>
    </row>
    <row r="550" spans="1:1" x14ac:dyDescent="0.3">
      <c r="A550">
        <v>21.040634574868037</v>
      </c>
    </row>
    <row r="551" spans="1:1" x14ac:dyDescent="0.3">
      <c r="A551">
        <v>50.944086914058268</v>
      </c>
    </row>
    <row r="552" spans="1:1" x14ac:dyDescent="0.3">
      <c r="A552">
        <v>37.262584512904077</v>
      </c>
    </row>
    <row r="553" spans="1:1" x14ac:dyDescent="0.3">
      <c r="A553">
        <v>41.755814816449018</v>
      </c>
    </row>
    <row r="554" spans="1:1" x14ac:dyDescent="0.3">
      <c r="A554">
        <v>23.836145223048415</v>
      </c>
    </row>
    <row r="555" spans="1:1" x14ac:dyDescent="0.3">
      <c r="A555">
        <v>60.487652301787762</v>
      </c>
    </row>
    <row r="556" spans="1:1" x14ac:dyDescent="0.3">
      <c r="A556">
        <v>65.519047099153141</v>
      </c>
    </row>
    <row r="557" spans="1:1" x14ac:dyDescent="0.3">
      <c r="A557">
        <v>65.138536236383459</v>
      </c>
    </row>
    <row r="558" spans="1:1" x14ac:dyDescent="0.3">
      <c r="A558">
        <v>23.243317846909061</v>
      </c>
    </row>
    <row r="559" spans="1:1" x14ac:dyDescent="0.3">
      <c r="A559">
        <v>38.769254474819149</v>
      </c>
    </row>
    <row r="560" spans="1:1" x14ac:dyDescent="0.3">
      <c r="A560">
        <v>30.516510135857015</v>
      </c>
    </row>
    <row r="561" spans="1:1" x14ac:dyDescent="0.3">
      <c r="A561">
        <v>63.905055592468898</v>
      </c>
    </row>
    <row r="562" spans="1:1" x14ac:dyDescent="0.3">
      <c r="A562">
        <v>47.437857247201478</v>
      </c>
    </row>
    <row r="563" spans="1:1" x14ac:dyDescent="0.3">
      <c r="A563">
        <v>67.262884719980377</v>
      </c>
    </row>
    <row r="564" spans="1:1" x14ac:dyDescent="0.3">
      <c r="A564">
        <v>58.74377203347408</v>
      </c>
    </row>
    <row r="565" spans="1:1" x14ac:dyDescent="0.3">
      <c r="A565">
        <v>26.401565174378867</v>
      </c>
    </row>
    <row r="566" spans="1:1" x14ac:dyDescent="0.3">
      <c r="A566">
        <v>37.545233952265662</v>
      </c>
    </row>
    <row r="567" spans="1:1" x14ac:dyDescent="0.3">
      <c r="A567">
        <v>57.219002646100861</v>
      </c>
    </row>
    <row r="568" spans="1:1" x14ac:dyDescent="0.3">
      <c r="A568">
        <v>22.856577171852926</v>
      </c>
    </row>
    <row r="569" spans="1:1" x14ac:dyDescent="0.3">
      <c r="A569">
        <v>33.004864539864492</v>
      </c>
    </row>
    <row r="570" spans="1:1" x14ac:dyDescent="0.3">
      <c r="A570">
        <v>40.616798585080986</v>
      </c>
    </row>
    <row r="571" spans="1:1" x14ac:dyDescent="0.3">
      <c r="A571">
        <v>31.717251822821989</v>
      </c>
    </row>
    <row r="572" spans="1:1" x14ac:dyDescent="0.3">
      <c r="A572">
        <v>49.816318254088131</v>
      </c>
    </row>
    <row r="573" spans="1:1" x14ac:dyDescent="0.3">
      <c r="A573">
        <v>57.580040492185987</v>
      </c>
    </row>
    <row r="574" spans="1:1" x14ac:dyDescent="0.3">
      <c r="A574">
        <v>25.476975227010765</v>
      </c>
    </row>
    <row r="575" spans="1:1" x14ac:dyDescent="0.3">
      <c r="A575">
        <v>26.191969321115099</v>
      </c>
    </row>
    <row r="576" spans="1:1" x14ac:dyDescent="0.3">
      <c r="A576">
        <v>67.849205870274687</v>
      </c>
    </row>
    <row r="577" spans="1:1" x14ac:dyDescent="0.3">
      <c r="A577">
        <v>66.644446223277924</v>
      </c>
    </row>
    <row r="578" spans="1:1" x14ac:dyDescent="0.3">
      <c r="A578">
        <v>23.524686096450957</v>
      </c>
    </row>
    <row r="579" spans="1:1" x14ac:dyDescent="0.3">
      <c r="A579">
        <v>29.368115840975619</v>
      </c>
    </row>
    <row r="580" spans="1:1" x14ac:dyDescent="0.3">
      <c r="A580">
        <v>35.258786102681512</v>
      </c>
    </row>
    <row r="581" spans="1:1" x14ac:dyDescent="0.3">
      <c r="A581">
        <v>53.673002131456023</v>
      </c>
    </row>
    <row r="582" spans="1:1" x14ac:dyDescent="0.3">
      <c r="A582">
        <v>33.713967161856175</v>
      </c>
    </row>
    <row r="583" spans="1:1" x14ac:dyDescent="0.3">
      <c r="A583">
        <v>44.985014723821592</v>
      </c>
    </row>
    <row r="584" spans="1:1" x14ac:dyDescent="0.3">
      <c r="A584">
        <v>25.067745048764181</v>
      </c>
    </row>
    <row r="585" spans="1:1" x14ac:dyDescent="0.3">
      <c r="A585">
        <v>33.367248390200992</v>
      </c>
    </row>
    <row r="586" spans="1:1" x14ac:dyDescent="0.3">
      <c r="A586">
        <v>25.66952701439785</v>
      </c>
    </row>
    <row r="587" spans="1:1" x14ac:dyDescent="0.3">
      <c r="A587">
        <v>63.882807194696262</v>
      </c>
    </row>
    <row r="588" spans="1:1" x14ac:dyDescent="0.3">
      <c r="A588">
        <v>28.512438142030724</v>
      </c>
    </row>
    <row r="589" spans="1:1" x14ac:dyDescent="0.3">
      <c r="A589">
        <v>67.14764530355464</v>
      </c>
    </row>
    <row r="590" spans="1:1" x14ac:dyDescent="0.3">
      <c r="A590">
        <v>21.720255477103361</v>
      </c>
    </row>
    <row r="591" spans="1:1" x14ac:dyDescent="0.3">
      <c r="A591">
        <v>25.825169430407694</v>
      </c>
    </row>
    <row r="592" spans="1:1" x14ac:dyDescent="0.3">
      <c r="A592">
        <v>53.501313950916348</v>
      </c>
    </row>
    <row r="593" spans="1:1" x14ac:dyDescent="0.3">
      <c r="A593">
        <v>47.683347487613318</v>
      </c>
    </row>
    <row r="594" spans="1:1" x14ac:dyDescent="0.3">
      <c r="A594">
        <v>51.354154991067972</v>
      </c>
    </row>
    <row r="595" spans="1:1" x14ac:dyDescent="0.3">
      <c r="A595">
        <v>59.475779004125748</v>
      </c>
    </row>
    <row r="596" spans="1:1" x14ac:dyDescent="0.3">
      <c r="A596">
        <v>30.337249842625361</v>
      </c>
    </row>
    <row r="597" spans="1:1" x14ac:dyDescent="0.3">
      <c r="A597">
        <v>24.821015348625764</v>
      </c>
    </row>
    <row r="598" spans="1:1" x14ac:dyDescent="0.3">
      <c r="A598">
        <v>52.301144860984927</v>
      </c>
    </row>
    <row r="599" spans="1:1" x14ac:dyDescent="0.3">
      <c r="A599">
        <v>51.305624743788101</v>
      </c>
    </row>
    <row r="600" spans="1:1" x14ac:dyDescent="0.3">
      <c r="A600">
        <v>51.475159007942864</v>
      </c>
    </row>
    <row r="601" spans="1:1" x14ac:dyDescent="0.3">
      <c r="A601">
        <v>27.156766308906153</v>
      </c>
    </row>
    <row r="602" spans="1:1" x14ac:dyDescent="0.3">
      <c r="A602">
        <v>67.953027616953349</v>
      </c>
    </row>
    <row r="603" spans="1:1" x14ac:dyDescent="0.3">
      <c r="A603">
        <v>65.969603978453691</v>
      </c>
    </row>
    <row r="604" spans="1:1" x14ac:dyDescent="0.3">
      <c r="A604">
        <v>40.616239509231519</v>
      </c>
    </row>
    <row r="605" spans="1:1" x14ac:dyDescent="0.3">
      <c r="A605">
        <v>40.023324194571799</v>
      </c>
    </row>
    <row r="606" spans="1:1" x14ac:dyDescent="0.3">
      <c r="A606">
        <v>59.518062461132089</v>
      </c>
    </row>
    <row r="607" spans="1:1" x14ac:dyDescent="0.3">
      <c r="A607">
        <v>25.865784660418385</v>
      </c>
    </row>
    <row r="608" spans="1:1" x14ac:dyDescent="0.3">
      <c r="A608">
        <v>45.939626999516534</v>
      </c>
    </row>
    <row r="609" spans="1:1" x14ac:dyDescent="0.3">
      <c r="A609">
        <v>46.186412678269846</v>
      </c>
    </row>
    <row r="610" spans="1:1" x14ac:dyDescent="0.3">
      <c r="A610">
        <v>34.784670229042781</v>
      </c>
    </row>
    <row r="611" spans="1:1" x14ac:dyDescent="0.3">
      <c r="A611">
        <v>24.122092100241197</v>
      </c>
    </row>
    <row r="612" spans="1:1" x14ac:dyDescent="0.3">
      <c r="A612">
        <v>51.001083295185232</v>
      </c>
    </row>
    <row r="613" spans="1:1" x14ac:dyDescent="0.3">
      <c r="A613">
        <v>54.728449109180232</v>
      </c>
    </row>
    <row r="614" spans="1:1" x14ac:dyDescent="0.3">
      <c r="A614">
        <v>63.022791482434585</v>
      </c>
    </row>
    <row r="615" spans="1:1" x14ac:dyDescent="0.3">
      <c r="A615">
        <v>63.751414901530438</v>
      </c>
    </row>
    <row r="616" spans="1:1" x14ac:dyDescent="0.3">
      <c r="A616">
        <v>50.275408755890737</v>
      </c>
    </row>
    <row r="617" spans="1:1" x14ac:dyDescent="0.3">
      <c r="A617">
        <v>64.505577656441432</v>
      </c>
    </row>
    <row r="618" spans="1:1" x14ac:dyDescent="0.3">
      <c r="A618">
        <v>48.856764698753366</v>
      </c>
    </row>
    <row r="619" spans="1:1" x14ac:dyDescent="0.3">
      <c r="A619">
        <v>55.141791507199322</v>
      </c>
    </row>
    <row r="620" spans="1:1" x14ac:dyDescent="0.3">
      <c r="A620">
        <v>35.119649224473299</v>
      </c>
    </row>
    <row r="621" spans="1:1" x14ac:dyDescent="0.3">
      <c r="A621">
        <v>62.823146837367652</v>
      </c>
    </row>
    <row r="622" spans="1:1" x14ac:dyDescent="0.3">
      <c r="A622">
        <v>53.936729957435169</v>
      </c>
    </row>
    <row r="623" spans="1:1" x14ac:dyDescent="0.3">
      <c r="A623">
        <v>25.425606088072204</v>
      </c>
    </row>
    <row r="624" spans="1:1" x14ac:dyDescent="0.3">
      <c r="A624">
        <v>24.898991733418189</v>
      </c>
    </row>
    <row r="625" spans="1:1" x14ac:dyDescent="0.3">
      <c r="A625">
        <v>38.775881196183505</v>
      </c>
    </row>
    <row r="626" spans="1:1" x14ac:dyDescent="0.3">
      <c r="A626">
        <v>53.487404864089591</v>
      </c>
    </row>
    <row r="627" spans="1:1" x14ac:dyDescent="0.3">
      <c r="A627">
        <v>29.862512414206098</v>
      </c>
    </row>
    <row r="628" spans="1:1" x14ac:dyDescent="0.3">
      <c r="A628">
        <v>23.008396719639883</v>
      </c>
    </row>
    <row r="629" spans="1:1" x14ac:dyDescent="0.3">
      <c r="A629">
        <v>65.823783216152606</v>
      </c>
    </row>
    <row r="630" spans="1:1" x14ac:dyDescent="0.3">
      <c r="A630">
        <v>46.99539983815508</v>
      </c>
    </row>
    <row r="631" spans="1:1" x14ac:dyDescent="0.3">
      <c r="A631">
        <v>41.275661571481798</v>
      </c>
    </row>
    <row r="632" spans="1:1" x14ac:dyDescent="0.3">
      <c r="A632">
        <v>45.694435297754239</v>
      </c>
    </row>
    <row r="633" spans="1:1" x14ac:dyDescent="0.3">
      <c r="A633">
        <v>22.602619479396957</v>
      </c>
    </row>
    <row r="634" spans="1:1" x14ac:dyDescent="0.3">
      <c r="A634">
        <v>64.661899893234747</v>
      </c>
    </row>
    <row r="635" spans="1:1" x14ac:dyDescent="0.3">
      <c r="A635">
        <v>53.576741027164957</v>
      </c>
    </row>
    <row r="636" spans="1:1" x14ac:dyDescent="0.3">
      <c r="A636">
        <v>62.153651385887876</v>
      </c>
    </row>
    <row r="637" spans="1:1" x14ac:dyDescent="0.3">
      <c r="A637">
        <v>40.44377571996754</v>
      </c>
    </row>
    <row r="638" spans="1:1" x14ac:dyDescent="0.3">
      <c r="A638">
        <v>56.420189939154895</v>
      </c>
    </row>
    <row r="639" spans="1:1" x14ac:dyDescent="0.3">
      <c r="A639">
        <v>45.847004672321788</v>
      </c>
    </row>
    <row r="640" spans="1:1" x14ac:dyDescent="0.3">
      <c r="A640">
        <v>44.626736661896089</v>
      </c>
    </row>
    <row r="641" spans="1:1" x14ac:dyDescent="0.3">
      <c r="A641">
        <v>69.721619185142686</v>
      </c>
    </row>
    <row r="642" spans="1:1" x14ac:dyDescent="0.3">
      <c r="A642">
        <v>56.82646797845517</v>
      </c>
    </row>
    <row r="643" spans="1:1" x14ac:dyDescent="0.3">
      <c r="A643">
        <v>41.462870829970484</v>
      </c>
    </row>
    <row r="644" spans="1:1" x14ac:dyDescent="0.3">
      <c r="A644">
        <v>33.08021963273287</v>
      </c>
    </row>
    <row r="645" spans="1:1" x14ac:dyDescent="0.3">
      <c r="A645">
        <v>40.536671565147472</v>
      </c>
    </row>
    <row r="646" spans="1:1" x14ac:dyDescent="0.3">
      <c r="A646">
        <v>45.349938557002716</v>
      </c>
    </row>
    <row r="647" spans="1:1" x14ac:dyDescent="0.3">
      <c r="A647">
        <v>40.542496191795074</v>
      </c>
    </row>
    <row r="648" spans="1:1" x14ac:dyDescent="0.3">
      <c r="A648">
        <v>30.023359566898126</v>
      </c>
    </row>
    <row r="649" spans="1:1" x14ac:dyDescent="0.3">
      <c r="A649">
        <v>51.253196352804494</v>
      </c>
    </row>
    <row r="650" spans="1:1" x14ac:dyDescent="0.3">
      <c r="A650">
        <v>48.324698875642028</v>
      </c>
    </row>
    <row r="651" spans="1:1" x14ac:dyDescent="0.3">
      <c r="A651">
        <v>54.389481096177846</v>
      </c>
    </row>
    <row r="652" spans="1:1" x14ac:dyDescent="0.3">
      <c r="A652">
        <v>32.355507698714007</v>
      </c>
    </row>
    <row r="653" spans="1:1" x14ac:dyDescent="0.3">
      <c r="A653">
        <v>29.366514811983421</v>
      </c>
    </row>
    <row r="654" spans="1:1" x14ac:dyDescent="0.3">
      <c r="A654">
        <v>39.217848002686523</v>
      </c>
    </row>
    <row r="655" spans="1:1" x14ac:dyDescent="0.3">
      <c r="A655">
        <v>21.970098581089974</v>
      </c>
    </row>
    <row r="656" spans="1:1" x14ac:dyDescent="0.3">
      <c r="A656">
        <v>52.362660693396776</v>
      </c>
    </row>
    <row r="657" spans="1:1" x14ac:dyDescent="0.3">
      <c r="A657">
        <v>36.19962846823816</v>
      </c>
    </row>
    <row r="658" spans="1:1" x14ac:dyDescent="0.3">
      <c r="A658">
        <v>45.691788415421854</v>
      </c>
    </row>
    <row r="659" spans="1:1" x14ac:dyDescent="0.3">
      <c r="A659">
        <v>63.230134776203712</v>
      </c>
    </row>
    <row r="660" spans="1:1" x14ac:dyDescent="0.3">
      <c r="A660">
        <v>27.318123966695538</v>
      </c>
    </row>
    <row r="661" spans="1:1" x14ac:dyDescent="0.3">
      <c r="A661">
        <v>33.471683408069538</v>
      </c>
    </row>
    <row r="662" spans="1:1" x14ac:dyDescent="0.3">
      <c r="A662">
        <v>58.19756663053726</v>
      </c>
    </row>
    <row r="663" spans="1:1" x14ac:dyDescent="0.3">
      <c r="A663">
        <v>41.058591389853099</v>
      </c>
    </row>
    <row r="664" spans="1:1" x14ac:dyDescent="0.3">
      <c r="A664">
        <v>23.426489218701551</v>
      </c>
    </row>
    <row r="665" spans="1:1" x14ac:dyDescent="0.3">
      <c r="A665">
        <v>45.57893573971937</v>
      </c>
    </row>
    <row r="666" spans="1:1" x14ac:dyDescent="0.3">
      <c r="A666">
        <v>63.501663017265862</v>
      </c>
    </row>
    <row r="667" spans="1:1" x14ac:dyDescent="0.3">
      <c r="A667">
        <v>51.70330586733013</v>
      </c>
    </row>
    <row r="668" spans="1:1" x14ac:dyDescent="0.3">
      <c r="A668">
        <v>61.278251589848601</v>
      </c>
    </row>
    <row r="669" spans="1:1" x14ac:dyDescent="0.3">
      <c r="A669">
        <v>55.258445352272091</v>
      </c>
    </row>
    <row r="670" spans="1:1" x14ac:dyDescent="0.3">
      <c r="A670">
        <v>62.477987102055863</v>
      </c>
    </row>
    <row r="671" spans="1:1" x14ac:dyDescent="0.3">
      <c r="A671">
        <v>67.269255318791153</v>
      </c>
    </row>
    <row r="672" spans="1:1" x14ac:dyDescent="0.3">
      <c r="A672">
        <v>49.041682586654574</v>
      </c>
    </row>
    <row r="673" spans="1:1" x14ac:dyDescent="0.3">
      <c r="A673">
        <v>58.634967420814768</v>
      </c>
    </row>
    <row r="674" spans="1:1" x14ac:dyDescent="0.3">
      <c r="A674">
        <v>62.469627662007937</v>
      </c>
    </row>
    <row r="675" spans="1:1" x14ac:dyDescent="0.3">
      <c r="A675">
        <v>54.577758825192625</v>
      </c>
    </row>
    <row r="676" spans="1:1" x14ac:dyDescent="0.3">
      <c r="A676">
        <v>22.15487737177456</v>
      </c>
    </row>
    <row r="677" spans="1:1" x14ac:dyDescent="0.3">
      <c r="A677">
        <v>48.180475872251527</v>
      </c>
    </row>
    <row r="678" spans="1:1" x14ac:dyDescent="0.3">
      <c r="A678">
        <v>67.466821784426827</v>
      </c>
    </row>
    <row r="679" spans="1:1" x14ac:dyDescent="0.3">
      <c r="A679">
        <v>66.33709958821737</v>
      </c>
    </row>
    <row r="680" spans="1:1" x14ac:dyDescent="0.3">
      <c r="A680">
        <v>22.210908459338118</v>
      </c>
    </row>
    <row r="681" spans="1:1" x14ac:dyDescent="0.3">
      <c r="A681">
        <v>52.506611473381831</v>
      </c>
    </row>
    <row r="682" spans="1:1" x14ac:dyDescent="0.3">
      <c r="A682">
        <v>68.07496326166968</v>
      </c>
    </row>
    <row r="683" spans="1:1" x14ac:dyDescent="0.3">
      <c r="A683">
        <v>62.668486795214029</v>
      </c>
    </row>
    <row r="684" spans="1:1" x14ac:dyDescent="0.3">
      <c r="A684">
        <v>39.125766087526692</v>
      </c>
    </row>
    <row r="685" spans="1:1" x14ac:dyDescent="0.3">
      <c r="A685">
        <v>28.584187270531313</v>
      </c>
    </row>
    <row r="686" spans="1:1" x14ac:dyDescent="0.3">
      <c r="A686">
        <v>21.182328135704839</v>
      </c>
    </row>
    <row r="687" spans="1:1" x14ac:dyDescent="0.3">
      <c r="A687">
        <v>69.902510506287911</v>
      </c>
    </row>
    <row r="688" spans="1:1" x14ac:dyDescent="0.3">
      <c r="A688">
        <v>53.135567155005127</v>
      </c>
    </row>
    <row r="689" spans="1:1" x14ac:dyDescent="0.3">
      <c r="A689">
        <v>25.146860271194758</v>
      </c>
    </row>
    <row r="690" spans="1:1" x14ac:dyDescent="0.3">
      <c r="A690">
        <v>51.913672223085577</v>
      </c>
    </row>
    <row r="691" spans="1:1" x14ac:dyDescent="0.3">
      <c r="A691">
        <v>41.260778006760162</v>
      </c>
    </row>
    <row r="692" spans="1:1" x14ac:dyDescent="0.3">
      <c r="A692">
        <v>39.94944761489068</v>
      </c>
    </row>
    <row r="693" spans="1:1" x14ac:dyDescent="0.3">
      <c r="A693">
        <v>33.088622856127984</v>
      </c>
    </row>
    <row r="694" spans="1:1" x14ac:dyDescent="0.3">
      <c r="A694">
        <v>56.714808253858713</v>
      </c>
    </row>
    <row r="695" spans="1:1" x14ac:dyDescent="0.3">
      <c r="A695">
        <v>65.612921869623165</v>
      </c>
    </row>
    <row r="696" spans="1:1" x14ac:dyDescent="0.3">
      <c r="A696">
        <v>60.446097729834207</v>
      </c>
    </row>
    <row r="697" spans="1:1" x14ac:dyDescent="0.3">
      <c r="A697">
        <v>44.026330146575653</v>
      </c>
    </row>
    <row r="698" spans="1:1" x14ac:dyDescent="0.3">
      <c r="A698">
        <v>59.293178307877923</v>
      </c>
    </row>
    <row r="699" spans="1:1" x14ac:dyDescent="0.3">
      <c r="A699">
        <v>44.182962925066349</v>
      </c>
    </row>
    <row r="700" spans="1:1" x14ac:dyDescent="0.3">
      <c r="A700">
        <v>64.780041107245452</v>
      </c>
    </row>
    <row r="701" spans="1:1" x14ac:dyDescent="0.3">
      <c r="A701">
        <v>41.06493515539281</v>
      </c>
    </row>
    <row r="702" spans="1:1" x14ac:dyDescent="0.3">
      <c r="A702">
        <v>32.585629942939505</v>
      </c>
    </row>
    <row r="703" spans="1:1" x14ac:dyDescent="0.3">
      <c r="A703">
        <v>68.369690233531202</v>
      </c>
    </row>
    <row r="704" spans="1:1" x14ac:dyDescent="0.3">
      <c r="A704">
        <v>64.518971869568276</v>
      </c>
    </row>
    <row r="705" spans="1:1" x14ac:dyDescent="0.3">
      <c r="A705">
        <v>58.824165537091623</v>
      </c>
    </row>
    <row r="706" spans="1:1" x14ac:dyDescent="0.3">
      <c r="A706">
        <v>38.164490608881437</v>
      </c>
    </row>
    <row r="707" spans="1:1" x14ac:dyDescent="0.3">
      <c r="A707">
        <v>21.769647314307655</v>
      </c>
    </row>
    <row r="708" spans="1:1" x14ac:dyDescent="0.3">
      <c r="A708">
        <v>36.969799653615851</v>
      </c>
    </row>
    <row r="709" spans="1:1" x14ac:dyDescent="0.3">
      <c r="A709">
        <v>26.670664178220736</v>
      </c>
    </row>
    <row r="710" spans="1:1" x14ac:dyDescent="0.3">
      <c r="A710">
        <v>20.943823239755808</v>
      </c>
    </row>
    <row r="711" spans="1:1" x14ac:dyDescent="0.3">
      <c r="A711">
        <v>58.426267808032236</v>
      </c>
    </row>
    <row r="712" spans="1:1" x14ac:dyDescent="0.3">
      <c r="A712">
        <v>34.870695301660732</v>
      </c>
    </row>
    <row r="713" spans="1:1" x14ac:dyDescent="0.3">
      <c r="A713">
        <v>60.218389517445516</v>
      </c>
    </row>
    <row r="714" spans="1:1" x14ac:dyDescent="0.3">
      <c r="A714">
        <v>41.329226814049512</v>
      </c>
    </row>
    <row r="715" spans="1:1" x14ac:dyDescent="0.3">
      <c r="A715">
        <v>35.368411448575799</v>
      </c>
    </row>
    <row r="716" spans="1:1" x14ac:dyDescent="0.3">
      <c r="A716">
        <v>60.686334332647952</v>
      </c>
    </row>
    <row r="717" spans="1:1" x14ac:dyDescent="0.3">
      <c r="A717">
        <v>54.86186891186572</v>
      </c>
    </row>
    <row r="718" spans="1:1" x14ac:dyDescent="0.3">
      <c r="A718">
        <v>33.210438549053279</v>
      </c>
    </row>
    <row r="719" spans="1:1" x14ac:dyDescent="0.3">
      <c r="A719">
        <v>22.154027738424531</v>
      </c>
    </row>
    <row r="720" spans="1:1" x14ac:dyDescent="0.3">
      <c r="A720">
        <v>41.123784062375456</v>
      </c>
    </row>
    <row r="721" spans="1:1" x14ac:dyDescent="0.3">
      <c r="A721">
        <v>65.483792300252091</v>
      </c>
    </row>
    <row r="722" spans="1:1" x14ac:dyDescent="0.3">
      <c r="A722">
        <v>45.598265231259781</v>
      </c>
    </row>
    <row r="723" spans="1:1" x14ac:dyDescent="0.3">
      <c r="A723">
        <v>26.608012153330577</v>
      </c>
    </row>
    <row r="724" spans="1:1" x14ac:dyDescent="0.3">
      <c r="A724">
        <v>25.268796512138945</v>
      </c>
    </row>
    <row r="725" spans="1:1" x14ac:dyDescent="0.3">
      <c r="A725">
        <v>34.333001571004893</v>
      </c>
    </row>
    <row r="726" spans="1:1" x14ac:dyDescent="0.3">
      <c r="A726">
        <v>58.202796805252184</v>
      </c>
    </row>
    <row r="727" spans="1:1" x14ac:dyDescent="0.3">
      <c r="A727">
        <v>64.231572298677605</v>
      </c>
    </row>
    <row r="728" spans="1:1" x14ac:dyDescent="0.3">
      <c r="A728">
        <v>45.490615236617742</v>
      </c>
    </row>
    <row r="729" spans="1:1" x14ac:dyDescent="0.3">
      <c r="A729">
        <v>46.669654873931634</v>
      </c>
    </row>
    <row r="730" spans="1:1" x14ac:dyDescent="0.3">
      <c r="A730">
        <v>21.505068340035738</v>
      </c>
    </row>
    <row r="731" spans="1:1" x14ac:dyDescent="0.3">
      <c r="A731">
        <v>30.724322237674279</v>
      </c>
    </row>
    <row r="732" spans="1:1" x14ac:dyDescent="0.3">
      <c r="A732">
        <v>38.041890671812261</v>
      </c>
    </row>
    <row r="733" spans="1:1" x14ac:dyDescent="0.3">
      <c r="A733">
        <v>42.31982741654889</v>
      </c>
    </row>
    <row r="734" spans="1:1" x14ac:dyDescent="0.3">
      <c r="A734">
        <v>36.900088749688024</v>
      </c>
    </row>
    <row r="735" spans="1:1" x14ac:dyDescent="0.3">
      <c r="A735">
        <v>50.847788643157649</v>
      </c>
    </row>
    <row r="736" spans="1:1" x14ac:dyDescent="0.3">
      <c r="A736">
        <v>55.522288951487297</v>
      </c>
    </row>
    <row r="737" spans="1:1" x14ac:dyDescent="0.3">
      <c r="A737">
        <v>62.942259512372658</v>
      </c>
    </row>
    <row r="738" spans="1:1" x14ac:dyDescent="0.3">
      <c r="A738">
        <v>20.105217463226893</v>
      </c>
    </row>
    <row r="739" spans="1:1" x14ac:dyDescent="0.3">
      <c r="A739">
        <v>64.282713069923517</v>
      </c>
    </row>
    <row r="740" spans="1:1" x14ac:dyDescent="0.3">
      <c r="A740">
        <v>28.988342970681302</v>
      </c>
    </row>
    <row r="741" spans="1:1" x14ac:dyDescent="0.3">
      <c r="A741">
        <v>60.662185160697049</v>
      </c>
    </row>
    <row r="742" spans="1:1" x14ac:dyDescent="0.3">
      <c r="A742">
        <v>32.113397773142566</v>
      </c>
    </row>
    <row r="743" spans="1:1" x14ac:dyDescent="0.3">
      <c r="A743">
        <v>61.951098594872157</v>
      </c>
    </row>
    <row r="744" spans="1:1" x14ac:dyDescent="0.3">
      <c r="A744">
        <v>38.233372935852401</v>
      </c>
    </row>
    <row r="745" spans="1:1" x14ac:dyDescent="0.3">
      <c r="A745">
        <v>52.477656768597136</v>
      </c>
    </row>
    <row r="746" spans="1:1" x14ac:dyDescent="0.3">
      <c r="A746">
        <v>28.329843709713153</v>
      </c>
    </row>
    <row r="747" spans="1:1" x14ac:dyDescent="0.3">
      <c r="A747">
        <v>67.068501269190122</v>
      </c>
    </row>
    <row r="748" spans="1:1" x14ac:dyDescent="0.3">
      <c r="A748">
        <v>62.758700034410246</v>
      </c>
    </row>
    <row r="749" spans="1:1" x14ac:dyDescent="0.3">
      <c r="A749">
        <v>57.105629331523531</v>
      </c>
    </row>
    <row r="750" spans="1:1" x14ac:dyDescent="0.3">
      <c r="A750">
        <v>41.746660271517349</v>
      </c>
    </row>
    <row r="751" spans="1:1" x14ac:dyDescent="0.3">
      <c r="A751">
        <v>26.859370983976515</v>
      </c>
    </row>
    <row r="752" spans="1:1" x14ac:dyDescent="0.3">
      <c r="A752">
        <v>64.759989838823344</v>
      </c>
    </row>
    <row r="753" spans="1:1" x14ac:dyDescent="0.3">
      <c r="A753">
        <v>37.355610830357122</v>
      </c>
    </row>
    <row r="754" spans="1:1" x14ac:dyDescent="0.3">
      <c r="A754">
        <v>59.43489225173419</v>
      </c>
    </row>
    <row r="755" spans="1:1" x14ac:dyDescent="0.3">
      <c r="A755">
        <v>57.119039142674815</v>
      </c>
    </row>
    <row r="756" spans="1:1" x14ac:dyDescent="0.3">
      <c r="A756">
        <v>51.170782859690547</v>
      </c>
    </row>
    <row r="757" spans="1:1" x14ac:dyDescent="0.3">
      <c r="A757">
        <v>23.941478744531906</v>
      </c>
    </row>
    <row r="758" spans="1:1" x14ac:dyDescent="0.3">
      <c r="A758">
        <v>65.795176445741617</v>
      </c>
    </row>
    <row r="759" spans="1:1" x14ac:dyDescent="0.3">
      <c r="A759">
        <v>31.311520056344705</v>
      </c>
    </row>
    <row r="760" spans="1:1" x14ac:dyDescent="0.3">
      <c r="A760">
        <v>51.86277655369237</v>
      </c>
    </row>
    <row r="761" spans="1:1" x14ac:dyDescent="0.3">
      <c r="A761">
        <v>36.684154428883261</v>
      </c>
    </row>
    <row r="762" spans="1:1" x14ac:dyDescent="0.3">
      <c r="A762">
        <v>34.574825806586404</v>
      </c>
    </row>
    <row r="763" spans="1:1" x14ac:dyDescent="0.3">
      <c r="A763">
        <v>29.434334636714215</v>
      </c>
    </row>
    <row r="764" spans="1:1" x14ac:dyDescent="0.3">
      <c r="A764">
        <v>56.570765327809148</v>
      </c>
    </row>
    <row r="765" spans="1:1" x14ac:dyDescent="0.3">
      <c r="A765">
        <v>26.049184465690715</v>
      </c>
    </row>
    <row r="766" spans="1:1" x14ac:dyDescent="0.3">
      <c r="A766">
        <v>30.360361743700395</v>
      </c>
    </row>
    <row r="767" spans="1:1" x14ac:dyDescent="0.3">
      <c r="A767">
        <v>33.496144379065527</v>
      </c>
    </row>
    <row r="768" spans="1:1" x14ac:dyDescent="0.3">
      <c r="A768">
        <v>58.106266553777751</v>
      </c>
    </row>
    <row r="769" spans="1:1" x14ac:dyDescent="0.3">
      <c r="A769">
        <v>36.893905716651943</v>
      </c>
    </row>
    <row r="770" spans="1:1" x14ac:dyDescent="0.3">
      <c r="A770">
        <v>66.891826833841492</v>
      </c>
    </row>
    <row r="771" spans="1:1" x14ac:dyDescent="0.3">
      <c r="A771">
        <v>50.494436205457461</v>
      </c>
    </row>
    <row r="772" spans="1:1" x14ac:dyDescent="0.3">
      <c r="A772">
        <v>54.541068478647283</v>
      </c>
    </row>
    <row r="773" spans="1:1" x14ac:dyDescent="0.3">
      <c r="A773">
        <v>38.780183460577135</v>
      </c>
    </row>
    <row r="774" spans="1:1" x14ac:dyDescent="0.3">
      <c r="A774">
        <v>56.025677849427012</v>
      </c>
    </row>
    <row r="775" spans="1:1" x14ac:dyDescent="0.3">
      <c r="A775">
        <v>66.112992163861435</v>
      </c>
    </row>
    <row r="776" spans="1:1" x14ac:dyDescent="0.3">
      <c r="A776">
        <v>61.872706781957234</v>
      </c>
    </row>
    <row r="777" spans="1:1" x14ac:dyDescent="0.3">
      <c r="A777">
        <v>25.56588694105475</v>
      </c>
    </row>
    <row r="778" spans="1:1" x14ac:dyDescent="0.3">
      <c r="A778">
        <v>39.15105773210388</v>
      </c>
    </row>
    <row r="779" spans="1:1" x14ac:dyDescent="0.3">
      <c r="A779">
        <v>49.277963446806496</v>
      </c>
    </row>
    <row r="780" spans="1:1" x14ac:dyDescent="0.3">
      <c r="A780">
        <v>45.18080968267914</v>
      </c>
    </row>
    <row r="781" spans="1:1" x14ac:dyDescent="0.3">
      <c r="A781">
        <v>56.35731023262521</v>
      </c>
    </row>
    <row r="782" spans="1:1" x14ac:dyDescent="0.3">
      <c r="A782">
        <v>43.657248890787791</v>
      </c>
    </row>
    <row r="783" spans="1:1" x14ac:dyDescent="0.3">
      <c r="A783">
        <v>59.023752275867892</v>
      </c>
    </row>
    <row r="784" spans="1:1" x14ac:dyDescent="0.3">
      <c r="A784">
        <v>39.98073715636297</v>
      </c>
    </row>
    <row r="785" spans="1:1" x14ac:dyDescent="0.3">
      <c r="A785">
        <v>47.569244136213811</v>
      </c>
    </row>
    <row r="786" spans="1:1" x14ac:dyDescent="0.3">
      <c r="A786">
        <v>66.8613155819762</v>
      </c>
    </row>
    <row r="787" spans="1:1" x14ac:dyDescent="0.3">
      <c r="A787">
        <v>46.222006007968972</v>
      </c>
    </row>
    <row r="788" spans="1:1" x14ac:dyDescent="0.3">
      <c r="A788">
        <v>25.229604378084886</v>
      </c>
    </row>
    <row r="789" spans="1:1" x14ac:dyDescent="0.3">
      <c r="A789">
        <v>47.217212049612769</v>
      </c>
    </row>
    <row r="790" spans="1:1" x14ac:dyDescent="0.3">
      <c r="A790">
        <v>60.993841053038452</v>
      </c>
    </row>
    <row r="791" spans="1:1" x14ac:dyDescent="0.3">
      <c r="A791">
        <v>24.588254629070903</v>
      </c>
    </row>
    <row r="792" spans="1:1" x14ac:dyDescent="0.3">
      <c r="A792">
        <v>55.001134230697673</v>
      </c>
    </row>
    <row r="793" spans="1:1" x14ac:dyDescent="0.3">
      <c r="A793">
        <v>58.044742218973994</v>
      </c>
    </row>
    <row r="794" spans="1:1" x14ac:dyDescent="0.3">
      <c r="A794">
        <v>59.74690805648811</v>
      </c>
    </row>
    <row r="795" spans="1:1" x14ac:dyDescent="0.3">
      <c r="A795">
        <v>37.816473660601339</v>
      </c>
    </row>
    <row r="796" spans="1:1" x14ac:dyDescent="0.3">
      <c r="A796">
        <v>65.909702532468515</v>
      </c>
    </row>
    <row r="797" spans="1:1" x14ac:dyDescent="0.3">
      <c r="A797">
        <v>41.205918291496047</v>
      </c>
    </row>
    <row r="798" spans="1:1" x14ac:dyDescent="0.3">
      <c r="A798">
        <v>60.187865115791617</v>
      </c>
    </row>
    <row r="799" spans="1:1" x14ac:dyDescent="0.3">
      <c r="A799">
        <v>60.513656318808344</v>
      </c>
    </row>
    <row r="800" spans="1:1" x14ac:dyDescent="0.3">
      <c r="A800">
        <v>22.827823440614502</v>
      </c>
    </row>
    <row r="801" spans="1:1" x14ac:dyDescent="0.3">
      <c r="A801">
        <v>36.590999163341557</v>
      </c>
    </row>
    <row r="802" spans="1:1" x14ac:dyDescent="0.3">
      <c r="A802">
        <v>49.935142898526266</v>
      </c>
    </row>
    <row r="803" spans="1:1" x14ac:dyDescent="0.3">
      <c r="A803">
        <v>43.300493046058179</v>
      </c>
    </row>
    <row r="804" spans="1:1" x14ac:dyDescent="0.3">
      <c r="A804">
        <v>40.360939267150179</v>
      </c>
    </row>
    <row r="805" spans="1:1" x14ac:dyDescent="0.3">
      <c r="A805">
        <v>42.388462260685266</v>
      </c>
    </row>
    <row r="806" spans="1:1" x14ac:dyDescent="0.3">
      <c r="A806">
        <v>65.820267524062515</v>
      </c>
    </row>
    <row r="807" spans="1:1" x14ac:dyDescent="0.3">
      <c r="A807">
        <v>59.996388682142651</v>
      </c>
    </row>
    <row r="808" spans="1:1" x14ac:dyDescent="0.3">
      <c r="A808">
        <v>52.023778633151828</v>
      </c>
    </row>
    <row r="809" spans="1:1" x14ac:dyDescent="0.3">
      <c r="A809">
        <v>57.69983349403568</v>
      </c>
    </row>
    <row r="810" spans="1:1" x14ac:dyDescent="0.3">
      <c r="A810">
        <v>42.841151742986924</v>
      </c>
    </row>
    <row r="811" spans="1:1" x14ac:dyDescent="0.3">
      <c r="A811">
        <v>24.874656324227278</v>
      </c>
    </row>
    <row r="812" spans="1:1" x14ac:dyDescent="0.3">
      <c r="A812">
        <v>30.149276882706822</v>
      </c>
    </row>
    <row r="813" spans="1:1" x14ac:dyDescent="0.3">
      <c r="A813">
        <v>35.36176257892447</v>
      </c>
    </row>
    <row r="814" spans="1:1" x14ac:dyDescent="0.3">
      <c r="A814">
        <v>35.142196665196863</v>
      </c>
    </row>
    <row r="815" spans="1:1" x14ac:dyDescent="0.3">
      <c r="A815">
        <v>66.994967450894876</v>
      </c>
    </row>
    <row r="816" spans="1:1" x14ac:dyDescent="0.3">
      <c r="A816">
        <v>38.626248138947119</v>
      </c>
    </row>
    <row r="817" spans="1:1" x14ac:dyDescent="0.3">
      <c r="A817">
        <v>53.496571049745391</v>
      </c>
    </row>
    <row r="818" spans="1:1" x14ac:dyDescent="0.3">
      <c r="A818">
        <v>33.146005854890539</v>
      </c>
    </row>
    <row r="819" spans="1:1" x14ac:dyDescent="0.3">
      <c r="A819">
        <v>25.419681170964132</v>
      </c>
    </row>
    <row r="820" spans="1:1" x14ac:dyDescent="0.3">
      <c r="A820">
        <v>64.09531139676767</v>
      </c>
    </row>
    <row r="821" spans="1:1" x14ac:dyDescent="0.3">
      <c r="A821">
        <v>28.52479208235777</v>
      </c>
    </row>
    <row r="822" spans="1:1" x14ac:dyDescent="0.3">
      <c r="A822">
        <v>64.635764001825905</v>
      </c>
    </row>
    <row r="823" spans="1:1" x14ac:dyDescent="0.3">
      <c r="A823">
        <v>37.421953740928217</v>
      </c>
    </row>
    <row r="824" spans="1:1" x14ac:dyDescent="0.3">
      <c r="A824">
        <v>67.922091929492495</v>
      </c>
    </row>
    <row r="825" spans="1:1" x14ac:dyDescent="0.3">
      <c r="A825">
        <v>66.825276522152706</v>
      </c>
    </row>
    <row r="826" spans="1:1" x14ac:dyDescent="0.3">
      <c r="A826">
        <v>45.530896700974267</v>
      </c>
    </row>
    <row r="827" spans="1:1" x14ac:dyDescent="0.3">
      <c r="A827">
        <v>37.456502203410572</v>
      </c>
    </row>
    <row r="828" spans="1:1" x14ac:dyDescent="0.3">
      <c r="A828">
        <v>21.36183601838631</v>
      </c>
    </row>
    <row r="829" spans="1:1" x14ac:dyDescent="0.3">
      <c r="A829">
        <v>20.554683201299945</v>
      </c>
    </row>
    <row r="830" spans="1:1" x14ac:dyDescent="0.3">
      <c r="A830">
        <v>34.905078478815739</v>
      </c>
    </row>
    <row r="831" spans="1:1" x14ac:dyDescent="0.3">
      <c r="A831">
        <v>39.685029395767906</v>
      </c>
    </row>
    <row r="832" spans="1:1" x14ac:dyDescent="0.3">
      <c r="A832">
        <v>67.496719832612143</v>
      </c>
    </row>
    <row r="833" spans="1:1" x14ac:dyDescent="0.3">
      <c r="A833">
        <v>20.198921770994858</v>
      </c>
    </row>
    <row r="834" spans="1:1" x14ac:dyDescent="0.3">
      <c r="A834">
        <v>54.67001831276432</v>
      </c>
    </row>
    <row r="835" spans="1:1" x14ac:dyDescent="0.3">
      <c r="A835">
        <v>54.830281972162282</v>
      </c>
    </row>
    <row r="836" spans="1:1" x14ac:dyDescent="0.3">
      <c r="A836">
        <v>37.300473572393095</v>
      </c>
    </row>
    <row r="837" spans="1:1" x14ac:dyDescent="0.3">
      <c r="A837">
        <v>63.7784437329179</v>
      </c>
    </row>
    <row r="838" spans="1:1" x14ac:dyDescent="0.3">
      <c r="A838">
        <v>49.126989719443351</v>
      </c>
    </row>
    <row r="839" spans="1:1" x14ac:dyDescent="0.3">
      <c r="A839">
        <v>56.39022161201116</v>
      </c>
    </row>
    <row r="840" spans="1:1" x14ac:dyDescent="0.3">
      <c r="A840">
        <v>51.586535286619295</v>
      </c>
    </row>
    <row r="841" spans="1:1" x14ac:dyDescent="0.3">
      <c r="A841">
        <v>24.60592975139183</v>
      </c>
    </row>
    <row r="842" spans="1:1" x14ac:dyDescent="0.3">
      <c r="A842">
        <v>44.426753887093263</v>
      </c>
    </row>
    <row r="843" spans="1:1" x14ac:dyDescent="0.3">
      <c r="A843">
        <v>34.777717707065015</v>
      </c>
    </row>
    <row r="844" spans="1:1" x14ac:dyDescent="0.3">
      <c r="A844">
        <v>34.232906457083267</v>
      </c>
    </row>
    <row r="845" spans="1:1" x14ac:dyDescent="0.3">
      <c r="A845">
        <v>39.471052187312104</v>
      </c>
    </row>
    <row r="846" spans="1:1" x14ac:dyDescent="0.3">
      <c r="A846">
        <v>56.11232016160762</v>
      </c>
    </row>
    <row r="847" spans="1:1" x14ac:dyDescent="0.3">
      <c r="A847">
        <v>33.593688777778056</v>
      </c>
    </row>
    <row r="848" spans="1:1" x14ac:dyDescent="0.3">
      <c r="A848">
        <v>52.903986436364931</v>
      </c>
    </row>
    <row r="849" spans="1:1" x14ac:dyDescent="0.3">
      <c r="A849">
        <v>68.640465583937811</v>
      </c>
    </row>
    <row r="850" spans="1:1" x14ac:dyDescent="0.3">
      <c r="A850">
        <v>30.784764524647613</v>
      </c>
    </row>
    <row r="851" spans="1:1" x14ac:dyDescent="0.3">
      <c r="A851">
        <v>24.251710240393848</v>
      </c>
    </row>
    <row r="852" spans="1:1" x14ac:dyDescent="0.3">
      <c r="A852">
        <v>39.971465063397552</v>
      </c>
    </row>
    <row r="853" spans="1:1" x14ac:dyDescent="0.3">
      <c r="A853">
        <v>41.915526111649342</v>
      </c>
    </row>
    <row r="854" spans="1:1" x14ac:dyDescent="0.3">
      <c r="A854">
        <v>43.598103915825945</v>
      </c>
    </row>
    <row r="855" spans="1:1" x14ac:dyDescent="0.3">
      <c r="A855">
        <v>22.343221301146762</v>
      </c>
    </row>
    <row r="856" spans="1:1" x14ac:dyDescent="0.3">
      <c r="A856">
        <v>35.313952642238831</v>
      </c>
    </row>
    <row r="857" spans="1:1" x14ac:dyDescent="0.3">
      <c r="A857">
        <v>38.100724579429752</v>
      </c>
    </row>
    <row r="858" spans="1:1" x14ac:dyDescent="0.3">
      <c r="A858">
        <v>55.878912001178328</v>
      </c>
    </row>
    <row r="859" spans="1:1" x14ac:dyDescent="0.3">
      <c r="A859">
        <v>55.651567981658836</v>
      </c>
    </row>
    <row r="860" spans="1:1" x14ac:dyDescent="0.3">
      <c r="A860">
        <v>62.403236566983047</v>
      </c>
    </row>
    <row r="861" spans="1:1" x14ac:dyDescent="0.3">
      <c r="A861">
        <v>40.423046241835074</v>
      </c>
    </row>
    <row r="862" spans="1:1" x14ac:dyDescent="0.3">
      <c r="A862">
        <v>28.422162227092866</v>
      </c>
    </row>
    <row r="863" spans="1:1" x14ac:dyDescent="0.3">
      <c r="A863">
        <v>28.017677428703717</v>
      </c>
    </row>
    <row r="864" spans="1:1" x14ac:dyDescent="0.3">
      <c r="A864">
        <v>66.687398994474066</v>
      </c>
    </row>
    <row r="865" spans="1:1" x14ac:dyDescent="0.3">
      <c r="A865">
        <v>21.693870061079089</v>
      </c>
    </row>
    <row r="866" spans="1:1" x14ac:dyDescent="0.3">
      <c r="A866">
        <v>58.56422434746495</v>
      </c>
    </row>
    <row r="867" spans="1:1" x14ac:dyDescent="0.3">
      <c r="A867">
        <v>56.180000040713885</v>
      </c>
    </row>
    <row r="868" spans="1:1" x14ac:dyDescent="0.3">
      <c r="A868">
        <v>25.266890914374443</v>
      </c>
    </row>
    <row r="869" spans="1:1" x14ac:dyDescent="0.3">
      <c r="A869">
        <v>44.958008687866027</v>
      </c>
    </row>
    <row r="870" spans="1:1" x14ac:dyDescent="0.3">
      <c r="A870">
        <v>26.148975139047309</v>
      </c>
    </row>
    <row r="871" spans="1:1" x14ac:dyDescent="0.3">
      <c r="A871">
        <v>48.518821945411574</v>
      </c>
    </row>
    <row r="872" spans="1:1" x14ac:dyDescent="0.3">
      <c r="A872">
        <v>42.548031601386199</v>
      </c>
    </row>
    <row r="873" spans="1:1" x14ac:dyDescent="0.3">
      <c r="A873">
        <v>39.496598397996323</v>
      </c>
    </row>
    <row r="874" spans="1:1" x14ac:dyDescent="0.3">
      <c r="A874">
        <v>35.803531259935831</v>
      </c>
    </row>
    <row r="875" spans="1:1" x14ac:dyDescent="0.3">
      <c r="A875">
        <v>24.209732086498256</v>
      </c>
    </row>
    <row r="876" spans="1:1" x14ac:dyDescent="0.3">
      <c r="A876">
        <v>36.71238296979439</v>
      </c>
    </row>
    <row r="877" spans="1:1" x14ac:dyDescent="0.3">
      <c r="A877">
        <v>64.768427459547837</v>
      </c>
    </row>
    <row r="878" spans="1:1" x14ac:dyDescent="0.3">
      <c r="A878">
        <v>62.546153234327711</v>
      </c>
    </row>
    <row r="879" spans="1:1" x14ac:dyDescent="0.3">
      <c r="A879">
        <v>57.134748766284538</v>
      </c>
    </row>
    <row r="880" spans="1:1" x14ac:dyDescent="0.3">
      <c r="A880">
        <v>63.166103160156247</v>
      </c>
    </row>
    <row r="881" spans="1:1" x14ac:dyDescent="0.3">
      <c r="A881">
        <v>38.129016060659715</v>
      </c>
    </row>
    <row r="882" spans="1:1" x14ac:dyDescent="0.3">
      <c r="A882">
        <v>69.523127169358503</v>
      </c>
    </row>
    <row r="883" spans="1:1" x14ac:dyDescent="0.3">
      <c r="A883">
        <v>23.781007377619034</v>
      </c>
    </row>
    <row r="884" spans="1:1" x14ac:dyDescent="0.3">
      <c r="A884">
        <v>55.238069700199723</v>
      </c>
    </row>
    <row r="885" spans="1:1" x14ac:dyDescent="0.3">
      <c r="A885">
        <v>34.7588837952433</v>
      </c>
    </row>
    <row r="886" spans="1:1" x14ac:dyDescent="0.3">
      <c r="A886">
        <v>40.519431971623078</v>
      </c>
    </row>
    <row r="887" spans="1:1" x14ac:dyDescent="0.3">
      <c r="A887">
        <v>27.829910199516693</v>
      </c>
    </row>
    <row r="888" spans="1:1" x14ac:dyDescent="0.3">
      <c r="A888">
        <v>56.608342249560664</v>
      </c>
    </row>
    <row r="889" spans="1:1" x14ac:dyDescent="0.3">
      <c r="A889">
        <v>45.378439825461157</v>
      </c>
    </row>
    <row r="890" spans="1:1" x14ac:dyDescent="0.3">
      <c r="A890">
        <v>46.76704080044879</v>
      </c>
    </row>
    <row r="891" spans="1:1" x14ac:dyDescent="0.3">
      <c r="A891">
        <v>21.830999724953237</v>
      </c>
    </row>
    <row r="892" spans="1:1" x14ac:dyDescent="0.3">
      <c r="A892">
        <v>56.982879046881948</v>
      </c>
    </row>
    <row r="893" spans="1:1" x14ac:dyDescent="0.3">
      <c r="A893">
        <v>51.496715845461615</v>
      </c>
    </row>
    <row r="894" spans="1:1" x14ac:dyDescent="0.3">
      <c r="A894">
        <v>36.790978964188902</v>
      </c>
    </row>
    <row r="895" spans="1:1" x14ac:dyDescent="0.3">
      <c r="A895">
        <v>67.111422105780491</v>
      </c>
    </row>
    <row r="896" spans="1:1" x14ac:dyDescent="0.3">
      <c r="A896">
        <v>29.211870368697351</v>
      </c>
    </row>
    <row r="897" spans="1:1" x14ac:dyDescent="0.3">
      <c r="A897">
        <v>39.94173248800422</v>
      </c>
    </row>
    <row r="898" spans="1:1" x14ac:dyDescent="0.3">
      <c r="A898">
        <v>55.891446870671587</v>
      </c>
    </row>
    <row r="899" spans="1:1" x14ac:dyDescent="0.3">
      <c r="A899">
        <v>51.268802132887778</v>
      </c>
    </row>
    <row r="900" spans="1:1" x14ac:dyDescent="0.3">
      <c r="A900">
        <v>36.929805868127275</v>
      </c>
    </row>
    <row r="901" spans="1:1" x14ac:dyDescent="0.3">
      <c r="A901">
        <v>22.529247940265012</v>
      </c>
    </row>
    <row r="902" spans="1:1" x14ac:dyDescent="0.3">
      <c r="A902">
        <v>48.122375375477446</v>
      </c>
    </row>
    <row r="903" spans="1:1" x14ac:dyDescent="0.3">
      <c r="A903">
        <v>61.179018049511086</v>
      </c>
    </row>
    <row r="904" spans="1:1" x14ac:dyDescent="0.3">
      <c r="A904">
        <v>29.463624550532867</v>
      </c>
    </row>
    <row r="905" spans="1:1" x14ac:dyDescent="0.3">
      <c r="A905">
        <v>67.182762494444916</v>
      </c>
    </row>
    <row r="906" spans="1:1" x14ac:dyDescent="0.3">
      <c r="A906">
        <v>68.190348204681044</v>
      </c>
    </row>
    <row r="907" spans="1:1" x14ac:dyDescent="0.3">
      <c r="A907">
        <v>33.891324231396375</v>
      </c>
    </row>
    <row r="908" spans="1:1" x14ac:dyDescent="0.3">
      <c r="A908">
        <v>58.554496386543015</v>
      </c>
    </row>
    <row r="909" spans="1:1" x14ac:dyDescent="0.3">
      <c r="A909">
        <v>54.233360838577433</v>
      </c>
    </row>
    <row r="910" spans="1:1" x14ac:dyDescent="0.3">
      <c r="A910">
        <v>65.810946287509566</v>
      </c>
    </row>
    <row r="911" spans="1:1" x14ac:dyDescent="0.3">
      <c r="A911">
        <v>46.987123301516505</v>
      </c>
    </row>
    <row r="912" spans="1:1" x14ac:dyDescent="0.3">
      <c r="A912">
        <v>46.100821546708481</v>
      </c>
    </row>
    <row r="913" spans="1:1" x14ac:dyDescent="0.3">
      <c r="A913">
        <v>54.27592140812515</v>
      </c>
    </row>
    <row r="914" spans="1:1" x14ac:dyDescent="0.3">
      <c r="A914">
        <v>37.157952444269469</v>
      </c>
    </row>
    <row r="915" spans="1:1" x14ac:dyDescent="0.3">
      <c r="A915">
        <v>20.585442704859684</v>
      </c>
    </row>
    <row r="916" spans="1:1" x14ac:dyDescent="0.3">
      <c r="A916">
        <v>47.959523072983792</v>
      </c>
    </row>
    <row r="917" spans="1:1" x14ac:dyDescent="0.3">
      <c r="A917">
        <v>68.755163128268435</v>
      </c>
    </row>
    <row r="918" spans="1:1" x14ac:dyDescent="0.3">
      <c r="A918">
        <v>22.316115769148574</v>
      </c>
    </row>
    <row r="919" spans="1:1" x14ac:dyDescent="0.3">
      <c r="A919">
        <v>63.665647307402764</v>
      </c>
    </row>
    <row r="920" spans="1:1" x14ac:dyDescent="0.3">
      <c r="A920">
        <v>59.901721982751972</v>
      </c>
    </row>
    <row r="921" spans="1:1" x14ac:dyDescent="0.3">
      <c r="A921">
        <v>59.49428307307187</v>
      </c>
    </row>
    <row r="922" spans="1:1" x14ac:dyDescent="0.3">
      <c r="A922">
        <v>65.797844813526609</v>
      </c>
    </row>
    <row r="923" spans="1:1" x14ac:dyDescent="0.3">
      <c r="A923">
        <v>33.493113196121854</v>
      </c>
    </row>
    <row r="924" spans="1:1" x14ac:dyDescent="0.3">
      <c r="A924">
        <v>30.165323248749758</v>
      </c>
    </row>
    <row r="925" spans="1:1" x14ac:dyDescent="0.3">
      <c r="A925">
        <v>64.123842836425581</v>
      </c>
    </row>
    <row r="926" spans="1:1" x14ac:dyDescent="0.3">
      <c r="A926">
        <v>48.783668304221607</v>
      </c>
    </row>
    <row r="927" spans="1:1" x14ac:dyDescent="0.3">
      <c r="A927">
        <v>32.450388399004595</v>
      </c>
    </row>
    <row r="928" spans="1:1" x14ac:dyDescent="0.3">
      <c r="A928">
        <v>41.554855653757869</v>
      </c>
    </row>
    <row r="929" spans="1:1" x14ac:dyDescent="0.3">
      <c r="A929">
        <v>59.939816578779016</v>
      </c>
    </row>
    <row r="930" spans="1:1" x14ac:dyDescent="0.3">
      <c r="A930">
        <v>28.009537148205602</v>
      </c>
    </row>
    <row r="931" spans="1:1" x14ac:dyDescent="0.3">
      <c r="A931">
        <v>68.070515226093391</v>
      </c>
    </row>
    <row r="932" spans="1:1" x14ac:dyDescent="0.3">
      <c r="A932">
        <v>34.840849811353564</v>
      </c>
    </row>
    <row r="933" spans="1:1" x14ac:dyDescent="0.3">
      <c r="A933">
        <v>34.29403273650945</v>
      </c>
    </row>
    <row r="934" spans="1:1" x14ac:dyDescent="0.3">
      <c r="A934">
        <v>20.487099594937096</v>
      </c>
    </row>
    <row r="935" spans="1:1" x14ac:dyDescent="0.3">
      <c r="A935">
        <v>27.375979244448761</v>
      </c>
    </row>
    <row r="936" spans="1:1" x14ac:dyDescent="0.3">
      <c r="A936">
        <v>43.633307874901575</v>
      </c>
    </row>
    <row r="937" spans="1:1" x14ac:dyDescent="0.3">
      <c r="A937">
        <v>56.977880682428065</v>
      </c>
    </row>
    <row r="938" spans="1:1" x14ac:dyDescent="0.3">
      <c r="A938">
        <v>61.691969395171824</v>
      </c>
    </row>
    <row r="939" spans="1:1" x14ac:dyDescent="0.3">
      <c r="A939">
        <v>44.660156818584731</v>
      </c>
    </row>
    <row r="940" spans="1:1" x14ac:dyDescent="0.3">
      <c r="A940">
        <v>46.368139382310162</v>
      </c>
    </row>
    <row r="941" spans="1:1" x14ac:dyDescent="0.3">
      <c r="A941">
        <v>57.317251487982411</v>
      </c>
    </row>
    <row r="942" spans="1:1" x14ac:dyDescent="0.3">
      <c r="A942">
        <v>42.325910483556605</v>
      </c>
    </row>
    <row r="943" spans="1:1" x14ac:dyDescent="0.3">
      <c r="A943">
        <v>54.636978588824789</v>
      </c>
    </row>
    <row r="944" spans="1:1" x14ac:dyDescent="0.3">
      <c r="A944">
        <v>40.488168631300447</v>
      </c>
    </row>
    <row r="945" spans="1:1" x14ac:dyDescent="0.3">
      <c r="A945">
        <v>32.614439630599165</v>
      </c>
    </row>
    <row r="946" spans="1:1" x14ac:dyDescent="0.3">
      <c r="A946">
        <v>38.887305226259414</v>
      </c>
    </row>
    <row r="947" spans="1:1" x14ac:dyDescent="0.3">
      <c r="A947">
        <v>23.344052823979034</v>
      </c>
    </row>
    <row r="948" spans="1:1" x14ac:dyDescent="0.3">
      <c r="A948">
        <v>41.663831143417262</v>
      </c>
    </row>
    <row r="949" spans="1:1" x14ac:dyDescent="0.3">
      <c r="A949">
        <v>36.765200701424448</v>
      </c>
    </row>
    <row r="950" spans="1:1" x14ac:dyDescent="0.3">
      <c r="A950">
        <v>57.686862978066138</v>
      </c>
    </row>
    <row r="951" spans="1:1" x14ac:dyDescent="0.3">
      <c r="A951">
        <v>30.878381188495439</v>
      </c>
    </row>
    <row r="952" spans="1:1" x14ac:dyDescent="0.3">
      <c r="A952">
        <v>48.604917770852126</v>
      </c>
    </row>
    <row r="953" spans="1:1" x14ac:dyDescent="0.3">
      <c r="A953">
        <v>39.208522689548758</v>
      </c>
    </row>
    <row r="954" spans="1:1" x14ac:dyDescent="0.3">
      <c r="A954">
        <v>64.001995318081114</v>
      </c>
    </row>
    <row r="955" spans="1:1" x14ac:dyDescent="0.3">
      <c r="A955">
        <v>65.493059063541011</v>
      </c>
    </row>
    <row r="956" spans="1:1" x14ac:dyDescent="0.3">
      <c r="A956">
        <v>39.859151963614522</v>
      </c>
    </row>
    <row r="957" spans="1:1" x14ac:dyDescent="0.3">
      <c r="A957">
        <v>25.775842812220226</v>
      </c>
    </row>
    <row r="958" spans="1:1" x14ac:dyDescent="0.3">
      <c r="A958">
        <v>43.494271387109912</v>
      </c>
    </row>
    <row r="959" spans="1:1" x14ac:dyDescent="0.3">
      <c r="A959">
        <v>54.072742166346792</v>
      </c>
    </row>
    <row r="960" spans="1:1" x14ac:dyDescent="0.3">
      <c r="A960">
        <v>51.712998298569659</v>
      </c>
    </row>
    <row r="961" spans="1:1" x14ac:dyDescent="0.3">
      <c r="A961">
        <v>26.369814512644147</v>
      </c>
    </row>
    <row r="962" spans="1:1" x14ac:dyDescent="0.3">
      <c r="A962">
        <v>67.675545292842855</v>
      </c>
    </row>
    <row r="963" spans="1:1" x14ac:dyDescent="0.3">
      <c r="A963">
        <v>66.022627101058603</v>
      </c>
    </row>
    <row r="964" spans="1:1" x14ac:dyDescent="0.3">
      <c r="A964">
        <v>25.203318999065942</v>
      </c>
    </row>
    <row r="965" spans="1:1" x14ac:dyDescent="0.3">
      <c r="A965">
        <v>30.320855596741051</v>
      </c>
    </row>
    <row r="966" spans="1:1" x14ac:dyDescent="0.3">
      <c r="A966">
        <v>60.481336096292104</v>
      </c>
    </row>
    <row r="967" spans="1:1" x14ac:dyDescent="0.3">
      <c r="A967">
        <v>45.693430801674687</v>
      </c>
    </row>
    <row r="968" spans="1:1" x14ac:dyDescent="0.3">
      <c r="A968">
        <v>63.596956680633873</v>
      </c>
    </row>
    <row r="969" spans="1:1" x14ac:dyDescent="0.3">
      <c r="A969">
        <v>67.657245373573375</v>
      </c>
    </row>
    <row r="970" spans="1:1" x14ac:dyDescent="0.3">
      <c r="A970">
        <v>28.811028203167425</v>
      </c>
    </row>
    <row r="971" spans="1:1" x14ac:dyDescent="0.3">
      <c r="A971">
        <v>47.096023020163344</v>
      </c>
    </row>
    <row r="972" spans="1:1" x14ac:dyDescent="0.3">
      <c r="A972">
        <v>42.67527166506099</v>
      </c>
    </row>
    <row r="973" spans="1:1" x14ac:dyDescent="0.3">
      <c r="A973">
        <v>60.084938186804358</v>
      </c>
    </row>
    <row r="974" spans="1:1" x14ac:dyDescent="0.3">
      <c r="A974">
        <v>48.980068509384139</v>
      </c>
    </row>
    <row r="975" spans="1:1" x14ac:dyDescent="0.3">
      <c r="A975">
        <v>48.922171536320846</v>
      </c>
    </row>
    <row r="976" spans="1:1" x14ac:dyDescent="0.3">
      <c r="A976">
        <v>22.905722308073273</v>
      </c>
    </row>
    <row r="977" spans="1:1" x14ac:dyDescent="0.3">
      <c r="A977">
        <v>63.312218546503537</v>
      </c>
    </row>
    <row r="978" spans="1:1" x14ac:dyDescent="0.3">
      <c r="A978">
        <v>47.1207817188725</v>
      </c>
    </row>
    <row r="979" spans="1:1" x14ac:dyDescent="0.3">
      <c r="A979">
        <v>20.191147583110553</v>
      </c>
    </row>
    <row r="980" spans="1:1" x14ac:dyDescent="0.3">
      <c r="A980">
        <v>43.217306874653602</v>
      </c>
    </row>
    <row r="981" spans="1:1" x14ac:dyDescent="0.3">
      <c r="A981">
        <v>60.886246982901788</v>
      </c>
    </row>
    <row r="982" spans="1:1" x14ac:dyDescent="0.3">
      <c r="A982">
        <v>28.913282734173713</v>
      </c>
    </row>
    <row r="983" spans="1:1" x14ac:dyDescent="0.3">
      <c r="A983">
        <v>39.986499683839043</v>
      </c>
    </row>
    <row r="984" spans="1:1" x14ac:dyDescent="0.3">
      <c r="A984">
        <v>29.716158688514028</v>
      </c>
    </row>
    <row r="985" spans="1:1" x14ac:dyDescent="0.3">
      <c r="A985">
        <v>44.49809260453133</v>
      </c>
    </row>
    <row r="986" spans="1:1" x14ac:dyDescent="0.3">
      <c r="A986">
        <v>65.054131459563109</v>
      </c>
    </row>
    <row r="987" spans="1:1" x14ac:dyDescent="0.3">
      <c r="A987">
        <v>54.695814924679787</v>
      </c>
    </row>
    <row r="988" spans="1:1" x14ac:dyDescent="0.3">
      <c r="A988">
        <v>36.995684374191427</v>
      </c>
    </row>
    <row r="989" spans="1:1" x14ac:dyDescent="0.3">
      <c r="A989">
        <v>51.766673618485648</v>
      </c>
    </row>
    <row r="990" spans="1:1" x14ac:dyDescent="0.3">
      <c r="A990">
        <v>52.299977673900763</v>
      </c>
    </row>
    <row r="991" spans="1:1" x14ac:dyDescent="0.3">
      <c r="A991">
        <v>69.947425202331686</v>
      </c>
    </row>
    <row r="992" spans="1:1" x14ac:dyDescent="0.3">
      <c r="A992">
        <v>49.621560165929125</v>
      </c>
    </row>
    <row r="993" spans="1:1" x14ac:dyDescent="0.3">
      <c r="A993">
        <v>38.211607159132861</v>
      </c>
    </row>
    <row r="994" spans="1:1" x14ac:dyDescent="0.3">
      <c r="A994">
        <v>53.918786979822777</v>
      </c>
    </row>
    <row r="995" spans="1:1" x14ac:dyDescent="0.3">
      <c r="A995">
        <v>20.846741914228559</v>
      </c>
    </row>
    <row r="996" spans="1:1" x14ac:dyDescent="0.3">
      <c r="A996">
        <v>37.410048039586201</v>
      </c>
    </row>
    <row r="997" spans="1:1" x14ac:dyDescent="0.3">
      <c r="A997">
        <v>47.571319591235181</v>
      </c>
    </row>
    <row r="998" spans="1:1" x14ac:dyDescent="0.3">
      <c r="A998">
        <v>45.533952169205527</v>
      </c>
    </row>
    <row r="999" spans="1:1" x14ac:dyDescent="0.3">
      <c r="A999">
        <v>28.105039762676057</v>
      </c>
    </row>
    <row r="1000" spans="1:1" x14ac:dyDescent="0.3">
      <c r="A1000">
        <v>47.477001522618551</v>
      </c>
    </row>
    <row r="1001" spans="1:1" x14ac:dyDescent="0.3">
      <c r="A1001">
        <v>48.312609740462392</v>
      </c>
    </row>
    <row r="1002" spans="1:1" x14ac:dyDescent="0.3">
      <c r="A1002">
        <v>24.405351681165193</v>
      </c>
    </row>
    <row r="1003" spans="1:1" x14ac:dyDescent="0.3">
      <c r="A1003">
        <v>65.4375830161419</v>
      </c>
    </row>
    <row r="1004" spans="1:1" x14ac:dyDescent="0.3">
      <c r="A1004">
        <v>46.830248967206273</v>
      </c>
    </row>
    <row r="1005" spans="1:1" x14ac:dyDescent="0.3">
      <c r="A1005">
        <v>67.762352072326749</v>
      </c>
    </row>
    <row r="1006" spans="1:1" x14ac:dyDescent="0.3">
      <c r="A1006">
        <v>40.975668335772319</v>
      </c>
    </row>
    <row r="1007" spans="1:1" x14ac:dyDescent="0.3">
      <c r="A1007">
        <v>47.824613202195849</v>
      </c>
    </row>
    <row r="1008" spans="1:1" x14ac:dyDescent="0.3">
      <c r="A1008">
        <v>36.984622443733372</v>
      </c>
    </row>
    <row r="1009" spans="1:1" x14ac:dyDescent="0.3">
      <c r="A1009">
        <v>35.28040413155464</v>
      </c>
    </row>
    <row r="1010" spans="1:1" x14ac:dyDescent="0.3">
      <c r="A1010">
        <v>68.824946963466004</v>
      </c>
    </row>
    <row r="1011" spans="1:1" x14ac:dyDescent="0.3">
      <c r="A1011">
        <v>54.556166904879952</v>
      </c>
    </row>
    <row r="1012" spans="1:1" x14ac:dyDescent="0.3">
      <c r="A1012">
        <v>32.557007729103425</v>
      </c>
    </row>
    <row r="1013" spans="1:1" x14ac:dyDescent="0.3">
      <c r="A1013">
        <v>52.45639445312343</v>
      </c>
    </row>
    <row r="1014" spans="1:1" x14ac:dyDescent="0.3">
      <c r="A1014">
        <v>67.173579437669858</v>
      </c>
    </row>
    <row r="1015" spans="1:1" x14ac:dyDescent="0.3">
      <c r="A1015">
        <v>45.391185872923245</v>
      </c>
    </row>
    <row r="1016" spans="1:1" x14ac:dyDescent="0.3">
      <c r="A1016">
        <v>54.635433141782975</v>
      </c>
    </row>
    <row r="1017" spans="1:1" x14ac:dyDescent="0.3">
      <c r="A1017">
        <v>62.439319717938254</v>
      </c>
    </row>
    <row r="1018" spans="1:1" x14ac:dyDescent="0.3">
      <c r="A1018">
        <v>64.040818817732884</v>
      </c>
    </row>
    <row r="1019" spans="1:1" x14ac:dyDescent="0.3">
      <c r="A1019">
        <v>20.31905165660363</v>
      </c>
    </row>
    <row r="1020" spans="1:1" x14ac:dyDescent="0.3">
      <c r="A1020">
        <v>54.974284290406963</v>
      </c>
    </row>
    <row r="1021" spans="1:1" x14ac:dyDescent="0.3">
      <c r="A1021">
        <v>65.775586651817974</v>
      </c>
    </row>
    <row r="1022" spans="1:1" x14ac:dyDescent="0.3">
      <c r="A1022">
        <v>39.096478261880179</v>
      </c>
    </row>
    <row r="1023" spans="1:1" x14ac:dyDescent="0.3">
      <c r="A1023">
        <v>25.789264869564992</v>
      </c>
    </row>
    <row r="1024" spans="1:1" x14ac:dyDescent="0.3">
      <c r="A1024">
        <v>49.631589975143527</v>
      </c>
    </row>
    <row r="1025" spans="1:1" x14ac:dyDescent="0.3">
      <c r="A1025">
        <v>65.880816406733899</v>
      </c>
    </row>
    <row r="1026" spans="1:1" x14ac:dyDescent="0.3">
      <c r="A1026">
        <v>56.09086760547055</v>
      </c>
    </row>
    <row r="1027" spans="1:1" x14ac:dyDescent="0.3">
      <c r="A1027">
        <v>43.592453910369549</v>
      </c>
    </row>
    <row r="1028" spans="1:1" x14ac:dyDescent="0.3">
      <c r="A1028">
        <v>34.36586509960447</v>
      </c>
    </row>
    <row r="1029" spans="1:1" x14ac:dyDescent="0.3">
      <c r="A1029">
        <v>65.140436834575453</v>
      </c>
    </row>
    <row r="1030" spans="1:1" x14ac:dyDescent="0.3">
      <c r="A1030">
        <v>68.810921276603182</v>
      </c>
    </row>
    <row r="1031" spans="1:1" x14ac:dyDescent="0.3">
      <c r="A1031">
        <v>47.903151386438964</v>
      </c>
    </row>
    <row r="1032" spans="1:1" x14ac:dyDescent="0.3">
      <c r="A1032">
        <v>54.448724915185217</v>
      </c>
    </row>
    <row r="1033" spans="1:1" x14ac:dyDescent="0.3">
      <c r="A1033">
        <v>41.233363363589035</v>
      </c>
    </row>
    <row r="1034" spans="1:1" x14ac:dyDescent="0.3">
      <c r="A1034">
        <v>45.708355369690395</v>
      </c>
    </row>
    <row r="1035" spans="1:1" x14ac:dyDescent="0.3">
      <c r="A1035">
        <v>59.595848058398659</v>
      </c>
    </row>
    <row r="1036" spans="1:1" x14ac:dyDescent="0.3">
      <c r="A1036">
        <v>25.821143709236352</v>
      </c>
    </row>
    <row r="1037" spans="1:1" x14ac:dyDescent="0.3">
      <c r="A1037">
        <v>34.956615658924733</v>
      </c>
    </row>
    <row r="1038" spans="1:1" x14ac:dyDescent="0.3">
      <c r="A1038">
        <v>68.861129603890078</v>
      </c>
    </row>
    <row r="1039" spans="1:1" x14ac:dyDescent="0.3">
      <c r="A1039">
        <v>55.442857440884715</v>
      </c>
    </row>
    <row r="1040" spans="1:1" x14ac:dyDescent="0.3">
      <c r="A1040">
        <v>32.360952802054214</v>
      </c>
    </row>
    <row r="1041" spans="1:1" x14ac:dyDescent="0.3">
      <c r="A1041">
        <v>65.382365522248477</v>
      </c>
    </row>
    <row r="1042" spans="1:1" x14ac:dyDescent="0.3">
      <c r="A1042">
        <v>33.870255485498788</v>
      </c>
    </row>
    <row r="1043" spans="1:1" x14ac:dyDescent="0.3">
      <c r="A1043">
        <v>36.750197261738251</v>
      </c>
    </row>
    <row r="1044" spans="1:1" x14ac:dyDescent="0.3">
      <c r="A1044">
        <v>22.719361256926707</v>
      </c>
    </row>
    <row r="1045" spans="1:1" x14ac:dyDescent="0.3">
      <c r="A1045">
        <v>61.815909918732935</v>
      </c>
    </row>
    <row r="1046" spans="1:1" x14ac:dyDescent="0.3">
      <c r="A1046">
        <v>28.218376028794832</v>
      </c>
    </row>
    <row r="1047" spans="1:1" x14ac:dyDescent="0.3">
      <c r="A1047">
        <v>28.363075804369874</v>
      </c>
    </row>
    <row r="1048" spans="1:1" x14ac:dyDescent="0.3">
      <c r="A1048">
        <v>36.12273503084792</v>
      </c>
    </row>
    <row r="1049" spans="1:1" x14ac:dyDescent="0.3">
      <c r="A1049">
        <v>46.29514764373419</v>
      </c>
    </row>
    <row r="1050" spans="1:1" x14ac:dyDescent="0.3">
      <c r="A1050">
        <v>31.341078026265695</v>
      </c>
    </row>
    <row r="1051" spans="1:1" x14ac:dyDescent="0.3">
      <c r="A1051">
        <v>60.401963512640684</v>
      </c>
    </row>
    <row r="1052" spans="1:1" x14ac:dyDescent="0.3">
      <c r="A1052">
        <v>31.034138202003202</v>
      </c>
    </row>
    <row r="1053" spans="1:1" x14ac:dyDescent="0.3">
      <c r="A1053">
        <v>38.898583678549855</v>
      </c>
    </row>
    <row r="1054" spans="1:1" x14ac:dyDescent="0.3">
      <c r="A1054">
        <v>49.248332458452822</v>
      </c>
    </row>
    <row r="1055" spans="1:1" x14ac:dyDescent="0.3">
      <c r="A1055">
        <v>48.333064226013555</v>
      </c>
    </row>
    <row r="1056" spans="1:1" x14ac:dyDescent="0.3">
      <c r="A1056">
        <v>30.021174696698225</v>
      </c>
    </row>
    <row r="1057" spans="1:1" x14ac:dyDescent="0.3">
      <c r="A1057">
        <v>31.041778631801911</v>
      </c>
    </row>
    <row r="1058" spans="1:1" x14ac:dyDescent="0.3">
      <c r="A1058">
        <v>64.739342802037356</v>
      </c>
    </row>
    <row r="1059" spans="1:1" x14ac:dyDescent="0.3">
      <c r="A1059">
        <v>28.138914496097517</v>
      </c>
    </row>
    <row r="1060" spans="1:1" x14ac:dyDescent="0.3">
      <c r="A1060">
        <v>35.045619029053533</v>
      </c>
    </row>
    <row r="1061" spans="1:1" x14ac:dyDescent="0.3">
      <c r="A1061">
        <v>21.300839370479416</v>
      </c>
    </row>
    <row r="1062" spans="1:1" x14ac:dyDescent="0.3">
      <c r="A1062">
        <v>69.196894125444715</v>
      </c>
    </row>
    <row r="1063" spans="1:1" x14ac:dyDescent="0.3">
      <c r="A1063">
        <v>64.258597280776229</v>
      </c>
    </row>
    <row r="1064" spans="1:1" x14ac:dyDescent="0.3">
      <c r="A1064">
        <v>25.906774219300587</v>
      </c>
    </row>
    <row r="1065" spans="1:1" x14ac:dyDescent="0.3">
      <c r="A1065">
        <v>25.491109881296918</v>
      </c>
    </row>
    <row r="1066" spans="1:1" x14ac:dyDescent="0.3">
      <c r="A1066">
        <v>35.312531826219789</v>
      </c>
    </row>
    <row r="1067" spans="1:1" x14ac:dyDescent="0.3">
      <c r="A1067">
        <v>29.612218529801488</v>
      </c>
    </row>
    <row r="1068" spans="1:1" x14ac:dyDescent="0.3">
      <c r="A1068">
        <v>36.050747478459428</v>
      </c>
    </row>
    <row r="1069" spans="1:1" x14ac:dyDescent="0.3">
      <c r="A1069">
        <v>61.389870121982909</v>
      </c>
    </row>
    <row r="1070" spans="1:1" x14ac:dyDescent="0.3">
      <c r="A1070">
        <v>48.34177646770901</v>
      </c>
    </row>
    <row r="1071" spans="1:1" x14ac:dyDescent="0.3">
      <c r="A1071">
        <v>31.591839941212498</v>
      </c>
    </row>
    <row r="1072" spans="1:1" x14ac:dyDescent="0.3">
      <c r="A1072">
        <v>20.906628322815166</v>
      </c>
    </row>
    <row r="1073" spans="1:1" x14ac:dyDescent="0.3">
      <c r="A1073">
        <v>57.857373087641498</v>
      </c>
    </row>
    <row r="1074" spans="1:1" x14ac:dyDescent="0.3">
      <c r="A1074">
        <v>28.939279457348412</v>
      </c>
    </row>
    <row r="1075" spans="1:1" x14ac:dyDescent="0.3">
      <c r="A1075">
        <v>45.655204797229999</v>
      </c>
    </row>
    <row r="1076" spans="1:1" x14ac:dyDescent="0.3">
      <c r="A1076">
        <v>32.819922240583857</v>
      </c>
    </row>
    <row r="1077" spans="1:1" x14ac:dyDescent="0.3">
      <c r="A1077">
        <v>26.072986564421196</v>
      </c>
    </row>
    <row r="1078" spans="1:1" x14ac:dyDescent="0.3">
      <c r="A1078">
        <v>58.941854953668155</v>
      </c>
    </row>
    <row r="1079" spans="1:1" x14ac:dyDescent="0.3">
      <c r="A1079">
        <v>33.554052694823447</v>
      </c>
    </row>
    <row r="1080" spans="1:1" x14ac:dyDescent="0.3">
      <c r="A1080">
        <v>57.847744247502966</v>
      </c>
    </row>
    <row r="1081" spans="1:1" x14ac:dyDescent="0.3">
      <c r="A1081">
        <v>22.245879836712135</v>
      </c>
    </row>
    <row r="1082" spans="1:1" x14ac:dyDescent="0.3">
      <c r="A1082">
        <v>62.399032091706509</v>
      </c>
    </row>
    <row r="1083" spans="1:1" x14ac:dyDescent="0.3">
      <c r="A1083">
        <v>31.643981884065557</v>
      </c>
    </row>
    <row r="1084" spans="1:1" x14ac:dyDescent="0.3">
      <c r="A1084">
        <v>65.329847933808466</v>
      </c>
    </row>
    <row r="1085" spans="1:1" x14ac:dyDescent="0.3">
      <c r="A1085">
        <v>37.997360399933569</v>
      </c>
    </row>
    <row r="1086" spans="1:1" x14ac:dyDescent="0.3">
      <c r="A1086">
        <v>45.793151567563925</v>
      </c>
    </row>
    <row r="1087" spans="1:1" x14ac:dyDescent="0.3">
      <c r="A1087">
        <v>27.618103922597768</v>
      </c>
    </row>
    <row r="1088" spans="1:1" x14ac:dyDescent="0.3">
      <c r="A1088">
        <v>63.741960082839562</v>
      </c>
    </row>
    <row r="1089" spans="1:1" x14ac:dyDescent="0.3">
      <c r="A1089">
        <v>46.555212819691015</v>
      </c>
    </row>
    <row r="1090" spans="1:1" x14ac:dyDescent="0.3">
      <c r="A1090">
        <v>22.068513136803478</v>
      </c>
    </row>
    <row r="1091" spans="1:1" x14ac:dyDescent="0.3">
      <c r="A1091">
        <v>29.685591007956056</v>
      </c>
    </row>
    <row r="1092" spans="1:1" x14ac:dyDescent="0.3">
      <c r="A1092">
        <v>53.197633017857228</v>
      </c>
    </row>
    <row r="1093" spans="1:1" x14ac:dyDescent="0.3">
      <c r="A1093">
        <v>29.418251068647763</v>
      </c>
    </row>
    <row r="1094" spans="1:1" x14ac:dyDescent="0.3">
      <c r="A1094">
        <v>58.55881123738267</v>
      </c>
    </row>
    <row r="1095" spans="1:1" x14ac:dyDescent="0.3">
      <c r="A1095">
        <v>34.553964858278903</v>
      </c>
    </row>
    <row r="1096" spans="1:1" x14ac:dyDescent="0.3">
      <c r="A1096">
        <v>40.164773182519369</v>
      </c>
    </row>
    <row r="1097" spans="1:1" x14ac:dyDescent="0.3">
      <c r="A1097">
        <v>44.352068577694197</v>
      </c>
    </row>
    <row r="1098" spans="1:1" x14ac:dyDescent="0.3">
      <c r="A1098">
        <v>41.180091270841473</v>
      </c>
    </row>
    <row r="1099" spans="1:1" x14ac:dyDescent="0.3">
      <c r="A1099">
        <v>69.261627889400458</v>
      </c>
    </row>
    <row r="1100" spans="1:1" x14ac:dyDescent="0.3">
      <c r="A1100">
        <v>56.114955456269783</v>
      </c>
    </row>
    <row r="1101" spans="1:1" x14ac:dyDescent="0.3">
      <c r="A1101">
        <v>61.861110065221489</v>
      </c>
    </row>
    <row r="1102" spans="1:1" x14ac:dyDescent="0.3">
      <c r="A1102">
        <v>49.388951652155257</v>
      </c>
    </row>
    <row r="1103" spans="1:1" x14ac:dyDescent="0.3">
      <c r="A1103">
        <v>67.801256904220367</v>
      </c>
    </row>
    <row r="1104" spans="1:1" x14ac:dyDescent="0.3">
      <c r="A1104">
        <v>40.253153767726175</v>
      </c>
    </row>
    <row r="1105" spans="1:1" x14ac:dyDescent="0.3">
      <c r="A1105">
        <v>30.742068844794861</v>
      </c>
    </row>
    <row r="1106" spans="1:1" x14ac:dyDescent="0.3">
      <c r="A1106">
        <v>68.365848923952896</v>
      </c>
    </row>
    <row r="1107" spans="1:1" x14ac:dyDescent="0.3">
      <c r="A1107">
        <v>21.403162437087918</v>
      </c>
    </row>
    <row r="1108" spans="1:1" x14ac:dyDescent="0.3">
      <c r="A1108">
        <v>33.886382093067809</v>
      </c>
    </row>
    <row r="1109" spans="1:1" x14ac:dyDescent="0.3">
      <c r="A1109">
        <v>29.2255166256219</v>
      </c>
    </row>
    <row r="1110" spans="1:1" x14ac:dyDescent="0.3">
      <c r="A1110">
        <v>33.340819437161485</v>
      </c>
    </row>
    <row r="1111" spans="1:1" x14ac:dyDescent="0.3">
      <c r="A1111">
        <v>46.480261573689916</v>
      </c>
    </row>
    <row r="1112" spans="1:1" x14ac:dyDescent="0.3">
      <c r="A1112">
        <v>51.50355183924593</v>
      </c>
    </row>
    <row r="1113" spans="1:1" x14ac:dyDescent="0.3">
      <c r="A1113">
        <v>31.262861366830567</v>
      </c>
    </row>
    <row r="1114" spans="1:1" x14ac:dyDescent="0.3">
      <c r="A1114">
        <v>54.525967291296141</v>
      </c>
    </row>
    <row r="1115" spans="1:1" x14ac:dyDescent="0.3">
      <c r="A1115">
        <v>25.012353823984448</v>
      </c>
    </row>
    <row r="1116" spans="1:1" x14ac:dyDescent="0.3">
      <c r="A1116">
        <v>42.293389105202365</v>
      </c>
    </row>
    <row r="1117" spans="1:1" x14ac:dyDescent="0.3">
      <c r="A1117">
        <v>58.295711414415933</v>
      </c>
    </row>
    <row r="1118" spans="1:1" x14ac:dyDescent="0.3">
      <c r="A1118">
        <v>40.948324287409619</v>
      </c>
    </row>
    <row r="1119" spans="1:1" x14ac:dyDescent="0.3">
      <c r="A1119">
        <v>46.145473621591194</v>
      </c>
    </row>
    <row r="1120" spans="1:1" x14ac:dyDescent="0.3">
      <c r="A1120">
        <v>51.013426340797082</v>
      </c>
    </row>
    <row r="1121" spans="1:1" x14ac:dyDescent="0.3">
      <c r="A1121">
        <v>25.263811383971213</v>
      </c>
    </row>
    <row r="1122" spans="1:1" x14ac:dyDescent="0.3">
      <c r="A1122">
        <v>23.947747607019782</v>
      </c>
    </row>
    <row r="1123" spans="1:1" x14ac:dyDescent="0.3">
      <c r="A1123">
        <v>54.859649695663315</v>
      </c>
    </row>
    <row r="1124" spans="1:1" x14ac:dyDescent="0.3">
      <c r="A1124">
        <v>65.233453102078499</v>
      </c>
    </row>
    <row r="1125" spans="1:1" x14ac:dyDescent="0.3">
      <c r="A1125">
        <v>25.549512755954023</v>
      </c>
    </row>
    <row r="1126" spans="1:1" x14ac:dyDescent="0.3">
      <c r="A1126">
        <v>58.916771124403418</v>
      </c>
    </row>
    <row r="1127" spans="1:1" x14ac:dyDescent="0.3">
      <c r="A1127">
        <v>48.881803077404442</v>
      </c>
    </row>
    <row r="1128" spans="1:1" x14ac:dyDescent="0.3">
      <c r="A1128">
        <v>29.840151780670155</v>
      </c>
    </row>
    <row r="1129" spans="1:1" x14ac:dyDescent="0.3">
      <c r="A1129">
        <v>60.521939303607034</v>
      </c>
    </row>
    <row r="1130" spans="1:1" x14ac:dyDescent="0.3">
      <c r="A1130">
        <v>57.70851157755466</v>
      </c>
    </row>
    <row r="1131" spans="1:1" x14ac:dyDescent="0.3">
      <c r="A1131">
        <v>55.560518966559982</v>
      </c>
    </row>
    <row r="1132" spans="1:1" x14ac:dyDescent="0.3">
      <c r="A1132">
        <v>22.144810711900242</v>
      </c>
    </row>
    <row r="1133" spans="1:1" x14ac:dyDescent="0.3">
      <c r="A1133">
        <v>30.951723984061374</v>
      </c>
    </row>
    <row r="1134" spans="1:1" x14ac:dyDescent="0.3">
      <c r="A1134">
        <v>28.042869432899288</v>
      </c>
    </row>
    <row r="1135" spans="1:1" x14ac:dyDescent="0.3">
      <c r="A1135">
        <v>54.367994990510653</v>
      </c>
    </row>
    <row r="1136" spans="1:1" x14ac:dyDescent="0.3">
      <c r="A1136">
        <v>20.295006667204433</v>
      </c>
    </row>
    <row r="1137" spans="1:1" x14ac:dyDescent="0.3">
      <c r="A1137">
        <v>41.151255244307904</v>
      </c>
    </row>
    <row r="1138" spans="1:1" x14ac:dyDescent="0.3">
      <c r="A1138">
        <v>69.024107135112246</v>
      </c>
    </row>
    <row r="1139" spans="1:1" x14ac:dyDescent="0.3">
      <c r="A1139">
        <v>67.614323070722207</v>
      </c>
    </row>
    <row r="1140" spans="1:1" x14ac:dyDescent="0.3">
      <c r="A1140">
        <v>33.065098860916869</v>
      </c>
    </row>
    <row r="1141" spans="1:1" x14ac:dyDescent="0.3">
      <c r="A1141">
        <v>40.567268130771687</v>
      </c>
    </row>
    <row r="1142" spans="1:1" x14ac:dyDescent="0.3">
      <c r="A1142">
        <v>40.168864132990791</v>
      </c>
    </row>
    <row r="1143" spans="1:1" x14ac:dyDescent="0.3">
      <c r="A1143">
        <v>27.570779941632019</v>
      </c>
    </row>
    <row r="1144" spans="1:1" x14ac:dyDescent="0.3">
      <c r="A1144">
        <v>36.675898873311098</v>
      </c>
    </row>
    <row r="1145" spans="1:1" x14ac:dyDescent="0.3">
      <c r="A1145">
        <v>66.655949799394449</v>
      </c>
    </row>
    <row r="1146" spans="1:1" x14ac:dyDescent="0.3">
      <c r="A1146">
        <v>28.235165883099455</v>
      </c>
    </row>
    <row r="1147" spans="1:1" x14ac:dyDescent="0.3">
      <c r="A1147">
        <v>45.673081841520656</v>
      </c>
    </row>
    <row r="1148" spans="1:1" x14ac:dyDescent="0.3">
      <c r="A1148">
        <v>52.298456149847368</v>
      </c>
    </row>
    <row r="1149" spans="1:1" x14ac:dyDescent="0.3">
      <c r="A1149">
        <v>33.42685162326525</v>
      </c>
    </row>
    <row r="1150" spans="1:1" x14ac:dyDescent="0.3">
      <c r="A1150">
        <v>58.978814690454314</v>
      </c>
    </row>
    <row r="1151" spans="1:1" x14ac:dyDescent="0.3">
      <c r="A1151">
        <v>56.329459734537437</v>
      </c>
    </row>
    <row r="1152" spans="1:1" x14ac:dyDescent="0.3">
      <c r="A1152">
        <v>32.80998324033925</v>
      </c>
    </row>
    <row r="1153" spans="1:1" x14ac:dyDescent="0.3">
      <c r="A1153">
        <v>57.402069906281525</v>
      </c>
    </row>
    <row r="1154" spans="1:1" x14ac:dyDescent="0.3">
      <c r="A1154">
        <v>50.613769533642255</v>
      </c>
    </row>
    <row r="1155" spans="1:1" x14ac:dyDescent="0.3">
      <c r="A1155">
        <v>21.317951569326066</v>
      </c>
    </row>
    <row r="1156" spans="1:1" x14ac:dyDescent="0.3">
      <c r="A1156">
        <v>67.210086811446374</v>
      </c>
    </row>
    <row r="1157" spans="1:1" x14ac:dyDescent="0.3">
      <c r="A1157">
        <v>63.763968086786562</v>
      </c>
    </row>
    <row r="1158" spans="1:1" x14ac:dyDescent="0.3">
      <c r="A1158">
        <v>51.186213724758957</v>
      </c>
    </row>
    <row r="1159" spans="1:1" x14ac:dyDescent="0.3">
      <c r="A1159">
        <v>48.030587293149154</v>
      </c>
    </row>
    <row r="1160" spans="1:1" x14ac:dyDescent="0.3">
      <c r="A1160">
        <v>44.703795916759105</v>
      </c>
    </row>
    <row r="1161" spans="1:1" x14ac:dyDescent="0.3">
      <c r="A1161">
        <v>29.599674774712597</v>
      </c>
    </row>
    <row r="1162" spans="1:1" x14ac:dyDescent="0.3">
      <c r="A1162">
        <v>53.236671777320147</v>
      </c>
    </row>
    <row r="1163" spans="1:1" x14ac:dyDescent="0.3">
      <c r="A1163">
        <v>20.357163562389839</v>
      </c>
    </row>
    <row r="1164" spans="1:1" x14ac:dyDescent="0.3">
      <c r="A1164">
        <v>22.593464490529929</v>
      </c>
    </row>
    <row r="1165" spans="1:1" x14ac:dyDescent="0.3">
      <c r="A1165">
        <v>45.454778296798736</v>
      </c>
    </row>
    <row r="1166" spans="1:1" x14ac:dyDescent="0.3">
      <c r="A1166">
        <v>30.312309805547258</v>
      </c>
    </row>
    <row r="1167" spans="1:1" x14ac:dyDescent="0.3">
      <c r="A1167">
        <v>46.823444439241328</v>
      </c>
    </row>
    <row r="1168" spans="1:1" x14ac:dyDescent="0.3">
      <c r="A1168">
        <v>36.244091697224619</v>
      </c>
    </row>
    <row r="1169" spans="1:1" x14ac:dyDescent="0.3">
      <c r="A1169">
        <v>28.797573176010069</v>
      </c>
    </row>
    <row r="1170" spans="1:1" x14ac:dyDescent="0.3">
      <c r="A1170">
        <v>37.778614294183171</v>
      </c>
    </row>
    <row r="1171" spans="1:1" x14ac:dyDescent="0.3">
      <c r="A1171">
        <v>46.624877726383559</v>
      </c>
    </row>
    <row r="1172" spans="1:1" x14ac:dyDescent="0.3">
      <c r="A1172">
        <v>25.788738003093393</v>
      </c>
    </row>
    <row r="1173" spans="1:1" x14ac:dyDescent="0.3">
      <c r="A1173">
        <v>64.402629839564412</v>
      </c>
    </row>
    <row r="1174" spans="1:1" x14ac:dyDescent="0.3">
      <c r="A1174">
        <v>35.057036182229879</v>
      </c>
    </row>
    <row r="1175" spans="1:1" x14ac:dyDescent="0.3">
      <c r="A1175">
        <v>53.595197565165371</v>
      </c>
    </row>
    <row r="1176" spans="1:1" x14ac:dyDescent="0.3">
      <c r="A1176">
        <v>24.057602493523365</v>
      </c>
    </row>
    <row r="1177" spans="1:1" x14ac:dyDescent="0.3">
      <c r="A1177">
        <v>33.216808865602346</v>
      </c>
    </row>
    <row r="1178" spans="1:1" x14ac:dyDescent="0.3">
      <c r="A1178">
        <v>43.295718256109559</v>
      </c>
    </row>
    <row r="1179" spans="1:1" x14ac:dyDescent="0.3">
      <c r="A1179">
        <v>62.054794296657569</v>
      </c>
    </row>
    <row r="1180" spans="1:1" x14ac:dyDescent="0.3">
      <c r="A1180">
        <v>37.260401916919584</v>
      </c>
    </row>
    <row r="1181" spans="1:1" x14ac:dyDescent="0.3">
      <c r="A1181">
        <v>36.910238240675184</v>
      </c>
    </row>
    <row r="1182" spans="1:1" x14ac:dyDescent="0.3">
      <c r="A1182">
        <v>54.756249793798148</v>
      </c>
    </row>
    <row r="1183" spans="1:1" x14ac:dyDescent="0.3">
      <c r="A1183">
        <v>60.406860391982654</v>
      </c>
    </row>
    <row r="1184" spans="1:1" x14ac:dyDescent="0.3">
      <c r="A1184">
        <v>46.398870463051921</v>
      </c>
    </row>
    <row r="1185" spans="1:1" x14ac:dyDescent="0.3">
      <c r="A1185">
        <v>44.163437782169893</v>
      </c>
    </row>
    <row r="1186" spans="1:1" x14ac:dyDescent="0.3">
      <c r="A1186">
        <v>37.606272773233414</v>
      </c>
    </row>
    <row r="1187" spans="1:1" x14ac:dyDescent="0.3">
      <c r="A1187">
        <v>46.156244984930623</v>
      </c>
    </row>
    <row r="1188" spans="1:1" x14ac:dyDescent="0.3">
      <c r="A1188">
        <v>61.960133839145641</v>
      </c>
    </row>
    <row r="1189" spans="1:1" x14ac:dyDescent="0.3">
      <c r="A1189">
        <v>59.643756763185003</v>
      </c>
    </row>
    <row r="1190" spans="1:1" x14ac:dyDescent="0.3">
      <c r="A1190">
        <v>37.741748874744133</v>
      </c>
    </row>
    <row r="1191" spans="1:1" x14ac:dyDescent="0.3">
      <c r="A1191">
        <v>51.015599778726035</v>
      </c>
    </row>
    <row r="1192" spans="1:1" x14ac:dyDescent="0.3">
      <c r="A1192">
        <v>23.400251033793509</v>
      </c>
    </row>
    <row r="1193" spans="1:1" x14ac:dyDescent="0.3">
      <c r="A1193">
        <v>64.721654826847555</v>
      </c>
    </row>
    <row r="1194" spans="1:1" x14ac:dyDescent="0.3">
      <c r="A1194">
        <v>22.254889958637996</v>
      </c>
    </row>
    <row r="1195" spans="1:1" x14ac:dyDescent="0.3">
      <c r="A1195">
        <v>27.587278797460606</v>
      </c>
    </row>
    <row r="1196" spans="1:1" x14ac:dyDescent="0.3">
      <c r="A1196">
        <v>66.176411972428269</v>
      </c>
    </row>
    <row r="1197" spans="1:1" x14ac:dyDescent="0.3">
      <c r="A1197">
        <v>69.503721493455174</v>
      </c>
    </row>
    <row r="1198" spans="1:1" x14ac:dyDescent="0.3">
      <c r="A1198">
        <v>49.587594073785965</v>
      </c>
    </row>
    <row r="1199" spans="1:1" x14ac:dyDescent="0.3">
      <c r="A1199">
        <v>22.929348357020583</v>
      </c>
    </row>
    <row r="1200" spans="1:1" x14ac:dyDescent="0.3">
      <c r="A1200">
        <v>65.173434619943407</v>
      </c>
    </row>
    <row r="1201" spans="1:1" x14ac:dyDescent="0.3">
      <c r="A1201">
        <v>50.708719958256566</v>
      </c>
    </row>
    <row r="1202" spans="1:1" x14ac:dyDescent="0.3">
      <c r="A1202">
        <v>66.835316079373882</v>
      </c>
    </row>
    <row r="1203" spans="1:1" x14ac:dyDescent="0.3">
      <c r="A1203">
        <v>64.810577440007279</v>
      </c>
    </row>
    <row r="1204" spans="1:1" x14ac:dyDescent="0.3">
      <c r="A1204">
        <v>48.638426151304017</v>
      </c>
    </row>
    <row r="1205" spans="1:1" x14ac:dyDescent="0.3">
      <c r="A1205">
        <v>62.802216608608092</v>
      </c>
    </row>
    <row r="1206" spans="1:1" x14ac:dyDescent="0.3">
      <c r="A1206">
        <v>66.084289664156245</v>
      </c>
    </row>
    <row r="1207" spans="1:1" x14ac:dyDescent="0.3">
      <c r="A1207">
        <v>56.592176346756311</v>
      </c>
    </row>
    <row r="1208" spans="1:1" x14ac:dyDescent="0.3">
      <c r="A1208">
        <v>65.198580388726469</v>
      </c>
    </row>
    <row r="1209" spans="1:1" x14ac:dyDescent="0.3">
      <c r="A1209">
        <v>40.38693359896881</v>
      </c>
    </row>
    <row r="1210" spans="1:1" x14ac:dyDescent="0.3">
      <c r="A1210">
        <v>28.602635593872392</v>
      </c>
    </row>
    <row r="1211" spans="1:1" x14ac:dyDescent="0.3">
      <c r="A1211">
        <v>21.47481532893736</v>
      </c>
    </row>
    <row r="1212" spans="1:1" x14ac:dyDescent="0.3">
      <c r="A1212">
        <v>47.624496081907935</v>
      </c>
    </row>
    <row r="1213" spans="1:1" x14ac:dyDescent="0.3">
      <c r="A1213">
        <v>49.254849919209853</v>
      </c>
    </row>
    <row r="1214" spans="1:1" x14ac:dyDescent="0.3">
      <c r="A1214">
        <v>52.868180494497537</v>
      </c>
    </row>
    <row r="1215" spans="1:1" x14ac:dyDescent="0.3">
      <c r="A1215">
        <v>65.309598734900618</v>
      </c>
    </row>
    <row r="1216" spans="1:1" x14ac:dyDescent="0.3">
      <c r="A1216">
        <v>52.872002865194979</v>
      </c>
    </row>
    <row r="1217" spans="1:1" x14ac:dyDescent="0.3">
      <c r="A1217">
        <v>49.965635492334584</v>
      </c>
    </row>
    <row r="1218" spans="1:1" x14ac:dyDescent="0.3">
      <c r="A1218">
        <v>48.529316994682148</v>
      </c>
    </row>
    <row r="1219" spans="1:1" x14ac:dyDescent="0.3">
      <c r="A1219">
        <v>27.196813148903541</v>
      </c>
    </row>
    <row r="1220" spans="1:1" x14ac:dyDescent="0.3">
      <c r="A1220">
        <v>49.899911234717919</v>
      </c>
    </row>
    <row r="1221" spans="1:1" x14ac:dyDescent="0.3">
      <c r="A1221">
        <v>29.784967961393477</v>
      </c>
    </row>
    <row r="1222" spans="1:1" x14ac:dyDescent="0.3">
      <c r="A1222">
        <v>52.652160825912446</v>
      </c>
    </row>
    <row r="1223" spans="1:1" x14ac:dyDescent="0.3">
      <c r="A1223">
        <v>65.746855612419864</v>
      </c>
    </row>
    <row r="1224" spans="1:1" x14ac:dyDescent="0.3">
      <c r="A1224">
        <v>60.492979572642831</v>
      </c>
    </row>
    <row r="1225" spans="1:1" x14ac:dyDescent="0.3">
      <c r="A1225">
        <v>25.929404741524365</v>
      </c>
    </row>
    <row r="1226" spans="1:1" x14ac:dyDescent="0.3">
      <c r="A1226">
        <v>34.425280580710172</v>
      </c>
    </row>
    <row r="1227" spans="1:1" x14ac:dyDescent="0.3">
      <c r="A1227">
        <v>52.356935457904626</v>
      </c>
    </row>
    <row r="1228" spans="1:1" x14ac:dyDescent="0.3">
      <c r="A1228">
        <v>38.162053376919374</v>
      </c>
    </row>
    <row r="1229" spans="1:1" x14ac:dyDescent="0.3">
      <c r="A1229">
        <v>45.948455258095635</v>
      </c>
    </row>
    <row r="1230" spans="1:1" x14ac:dyDescent="0.3">
      <c r="A1230">
        <v>52.116132937539426</v>
      </c>
    </row>
    <row r="1231" spans="1:1" x14ac:dyDescent="0.3">
      <c r="A1231">
        <v>32.108192693079204</v>
      </c>
    </row>
    <row r="1232" spans="1:1" x14ac:dyDescent="0.3">
      <c r="A1232">
        <v>24.676635872684635</v>
      </c>
    </row>
    <row r="1233" spans="1:1" x14ac:dyDescent="0.3">
      <c r="A1233">
        <v>34.33376537495262</v>
      </c>
    </row>
    <row r="1234" spans="1:1" x14ac:dyDescent="0.3">
      <c r="A1234">
        <v>67.718310298255673</v>
      </c>
    </row>
    <row r="1235" spans="1:1" x14ac:dyDescent="0.3">
      <c r="A1235">
        <v>46.684753660230037</v>
      </c>
    </row>
    <row r="1236" spans="1:1" x14ac:dyDescent="0.3">
      <c r="A1236">
        <v>23.106341852188059</v>
      </c>
    </row>
    <row r="1237" spans="1:1" x14ac:dyDescent="0.3">
      <c r="A1237">
        <v>32.588827435460857</v>
      </c>
    </row>
    <row r="1238" spans="1:1" x14ac:dyDescent="0.3">
      <c r="A1238">
        <v>28.682224874581841</v>
      </c>
    </row>
    <row r="1239" spans="1:1" x14ac:dyDescent="0.3">
      <c r="A1239">
        <v>33.521542544254878</v>
      </c>
    </row>
    <row r="1240" spans="1:1" x14ac:dyDescent="0.3">
      <c r="A1240">
        <v>59.837649756252183</v>
      </c>
    </row>
    <row r="1241" spans="1:1" x14ac:dyDescent="0.3">
      <c r="A1241">
        <v>42.958101511544186</v>
      </c>
    </row>
    <row r="1242" spans="1:1" x14ac:dyDescent="0.3">
      <c r="A1242">
        <v>62.403390190728864</v>
      </c>
    </row>
    <row r="1243" spans="1:1" x14ac:dyDescent="0.3">
      <c r="A1243">
        <v>22.827173834720586</v>
      </c>
    </row>
    <row r="1244" spans="1:1" x14ac:dyDescent="0.3">
      <c r="A1244">
        <v>69.582122341431841</v>
      </c>
    </row>
    <row r="1245" spans="1:1" x14ac:dyDescent="0.3">
      <c r="A1245">
        <v>44.585460853939026</v>
      </c>
    </row>
    <row r="1246" spans="1:1" x14ac:dyDescent="0.3">
      <c r="A1246">
        <v>44.606712778147624</v>
      </c>
    </row>
    <row r="1247" spans="1:1" x14ac:dyDescent="0.3">
      <c r="A1247">
        <v>63.801250031437817</v>
      </c>
    </row>
    <row r="1248" spans="1:1" x14ac:dyDescent="0.3">
      <c r="A1248">
        <v>23.212623937420016</v>
      </c>
    </row>
    <row r="1249" spans="1:1" x14ac:dyDescent="0.3">
      <c r="A1249">
        <v>50.181867668984253</v>
      </c>
    </row>
    <row r="1250" spans="1:1" x14ac:dyDescent="0.3">
      <c r="A1250">
        <v>41.178302065596235</v>
      </c>
    </row>
    <row r="1251" spans="1:1" x14ac:dyDescent="0.3">
      <c r="A1251">
        <v>69.956337232929485</v>
      </c>
    </row>
    <row r="1252" spans="1:1" x14ac:dyDescent="0.3">
      <c r="A1252">
        <v>48.622155161025397</v>
      </c>
    </row>
    <row r="1253" spans="1:1" x14ac:dyDescent="0.3">
      <c r="A1253">
        <v>37.839524107440617</v>
      </c>
    </row>
    <row r="1254" spans="1:1" x14ac:dyDescent="0.3">
      <c r="A1254">
        <v>49.57699273519377</v>
      </c>
    </row>
    <row r="1255" spans="1:1" x14ac:dyDescent="0.3">
      <c r="A1255">
        <v>39.046870370775025</v>
      </c>
    </row>
    <row r="1256" spans="1:1" x14ac:dyDescent="0.3">
      <c r="A1256">
        <v>26.064455204303805</v>
      </c>
    </row>
    <row r="1257" spans="1:1" x14ac:dyDescent="0.3">
      <c r="A1257">
        <v>64.999562441332614</v>
      </c>
    </row>
    <row r="1258" spans="1:1" x14ac:dyDescent="0.3">
      <c r="A1258">
        <v>31.61957059819505</v>
      </c>
    </row>
    <row r="1259" spans="1:1" x14ac:dyDescent="0.3">
      <c r="A1259">
        <v>66.242410174441602</v>
      </c>
    </row>
    <row r="1260" spans="1:1" x14ac:dyDescent="0.3">
      <c r="A1260">
        <v>27.800146868078116</v>
      </c>
    </row>
    <row r="1261" spans="1:1" x14ac:dyDescent="0.3">
      <c r="A1261">
        <v>63.674604138318621</v>
      </c>
    </row>
    <row r="1262" spans="1:1" x14ac:dyDescent="0.3">
      <c r="A1262">
        <v>64.187021284117804</v>
      </c>
    </row>
    <row r="1263" spans="1:1" x14ac:dyDescent="0.3">
      <c r="A1263">
        <v>60.189409459955229</v>
      </c>
    </row>
    <row r="1264" spans="1:1" x14ac:dyDescent="0.3">
      <c r="A1264">
        <v>67.428067234066361</v>
      </c>
    </row>
    <row r="1265" spans="1:1" x14ac:dyDescent="0.3">
      <c r="A1265">
        <v>56.846776767575854</v>
      </c>
    </row>
    <row r="1266" spans="1:1" x14ac:dyDescent="0.3">
      <c r="A1266">
        <v>47.555310315926008</v>
      </c>
    </row>
    <row r="1267" spans="1:1" x14ac:dyDescent="0.3">
      <c r="A1267">
        <v>66.977115916226893</v>
      </c>
    </row>
    <row r="1268" spans="1:1" x14ac:dyDescent="0.3">
      <c r="A1268">
        <v>24.907615825392639</v>
      </c>
    </row>
    <row r="1269" spans="1:1" x14ac:dyDescent="0.3">
      <c r="A1269">
        <v>63.131407746214776</v>
      </c>
    </row>
    <row r="1270" spans="1:1" x14ac:dyDescent="0.3">
      <c r="A1270">
        <v>21.87111711276355</v>
      </c>
    </row>
    <row r="1271" spans="1:1" x14ac:dyDescent="0.3">
      <c r="A1271">
        <v>68.687453988620774</v>
      </c>
    </row>
    <row r="1272" spans="1:1" x14ac:dyDescent="0.3">
      <c r="A1272">
        <v>55.135260180970079</v>
      </c>
    </row>
    <row r="1273" spans="1:1" x14ac:dyDescent="0.3">
      <c r="A1273">
        <v>28.544859103727486</v>
      </c>
    </row>
    <row r="1274" spans="1:1" x14ac:dyDescent="0.3">
      <c r="A1274">
        <v>23.262343050502821</v>
      </c>
    </row>
    <row r="1275" spans="1:1" x14ac:dyDescent="0.3">
      <c r="A1275">
        <v>40.290913312392121</v>
      </c>
    </row>
    <row r="1276" spans="1:1" x14ac:dyDescent="0.3">
      <c r="A1276">
        <v>35.66163852812096</v>
      </c>
    </row>
    <row r="1277" spans="1:1" x14ac:dyDescent="0.3">
      <c r="A1277">
        <v>53.2764750569889</v>
      </c>
    </row>
    <row r="1278" spans="1:1" x14ac:dyDescent="0.3">
      <c r="A1278">
        <v>45.73629000524209</v>
      </c>
    </row>
    <row r="1279" spans="1:1" x14ac:dyDescent="0.3">
      <c r="A1279">
        <v>53.486900769954744</v>
      </c>
    </row>
    <row r="1280" spans="1:1" x14ac:dyDescent="0.3">
      <c r="A1280">
        <v>45.219299760937609</v>
      </c>
    </row>
    <row r="1281" spans="1:1" x14ac:dyDescent="0.3">
      <c r="A1281">
        <v>26.067602284053351</v>
      </c>
    </row>
    <row r="1282" spans="1:1" x14ac:dyDescent="0.3">
      <c r="A1282">
        <v>59.524446647004183</v>
      </c>
    </row>
    <row r="1283" spans="1:1" x14ac:dyDescent="0.3">
      <c r="A1283">
        <v>32.864835459683945</v>
      </c>
    </row>
    <row r="1284" spans="1:1" x14ac:dyDescent="0.3">
      <c r="A1284">
        <v>44.77231785276426</v>
      </c>
    </row>
    <row r="1285" spans="1:1" x14ac:dyDescent="0.3">
      <c r="A1285">
        <v>59.538188298162794</v>
      </c>
    </row>
    <row r="1286" spans="1:1" x14ac:dyDescent="0.3">
      <c r="A1286">
        <v>49.760272824673635</v>
      </c>
    </row>
    <row r="1287" spans="1:1" x14ac:dyDescent="0.3">
      <c r="A1287">
        <v>49.374680459827459</v>
      </c>
    </row>
    <row r="1288" spans="1:1" x14ac:dyDescent="0.3">
      <c r="A1288">
        <v>57.208211266150336</v>
      </c>
    </row>
    <row r="1289" spans="1:1" x14ac:dyDescent="0.3">
      <c r="A1289">
        <v>52.308202802886925</v>
      </c>
    </row>
    <row r="1290" spans="1:1" x14ac:dyDescent="0.3">
      <c r="A1290">
        <v>29.519296642095206</v>
      </c>
    </row>
    <row r="1291" spans="1:1" x14ac:dyDescent="0.3">
      <c r="A1291">
        <v>40.065269899002445</v>
      </c>
    </row>
    <row r="1292" spans="1:1" x14ac:dyDescent="0.3">
      <c r="A1292">
        <v>25.041014120134324</v>
      </c>
    </row>
    <row r="1293" spans="1:1" x14ac:dyDescent="0.3">
      <c r="A1293">
        <v>35.013752597546812</v>
      </c>
    </row>
    <row r="1294" spans="1:1" x14ac:dyDescent="0.3">
      <c r="A1294">
        <v>26.490122445513791</v>
      </c>
    </row>
    <row r="1295" spans="1:1" x14ac:dyDescent="0.3">
      <c r="A1295">
        <v>34.381504067413807</v>
      </c>
    </row>
    <row r="1296" spans="1:1" x14ac:dyDescent="0.3">
      <c r="A1296">
        <v>41.224612049731938</v>
      </c>
    </row>
    <row r="1297" spans="1:1" x14ac:dyDescent="0.3">
      <c r="A1297">
        <v>36.232236441441138</v>
      </c>
    </row>
    <row r="1298" spans="1:1" x14ac:dyDescent="0.3">
      <c r="A1298">
        <v>37.657670722756521</v>
      </c>
    </row>
    <row r="1299" spans="1:1" x14ac:dyDescent="0.3">
      <c r="A1299">
        <v>27.683806493402805</v>
      </c>
    </row>
    <row r="1300" spans="1:1" x14ac:dyDescent="0.3">
      <c r="A1300">
        <v>49.152592751204281</v>
      </c>
    </row>
    <row r="1301" spans="1:1" x14ac:dyDescent="0.3">
      <c r="A1301">
        <v>20.76628813297317</v>
      </c>
    </row>
    <row r="1302" spans="1:1" x14ac:dyDescent="0.3">
      <c r="A1302">
        <v>44.216232969868628</v>
      </c>
    </row>
    <row r="1303" spans="1:1" x14ac:dyDescent="0.3">
      <c r="A1303">
        <v>24.55946508702489</v>
      </c>
    </row>
    <row r="1304" spans="1:1" x14ac:dyDescent="0.3">
      <c r="A1304">
        <v>22.836513179093131</v>
      </c>
    </row>
    <row r="1305" spans="1:1" x14ac:dyDescent="0.3">
      <c r="A1305">
        <v>41.237311906517107</v>
      </c>
    </row>
    <row r="1306" spans="1:1" x14ac:dyDescent="0.3">
      <c r="A1306">
        <v>55.789277337323988</v>
      </c>
    </row>
    <row r="1307" spans="1:1" x14ac:dyDescent="0.3">
      <c r="A1307">
        <v>45.1307605774699</v>
      </c>
    </row>
    <row r="1308" spans="1:1" x14ac:dyDescent="0.3">
      <c r="A1308">
        <v>52.477015364967286</v>
      </c>
    </row>
    <row r="1309" spans="1:1" x14ac:dyDescent="0.3">
      <c r="A1309">
        <v>29.764190674624658</v>
      </c>
    </row>
    <row r="1310" spans="1:1" x14ac:dyDescent="0.3">
      <c r="A1310">
        <v>56.830518206612226</v>
      </c>
    </row>
    <row r="1311" spans="1:1" x14ac:dyDescent="0.3">
      <c r="A1311">
        <v>69.525295274266938</v>
      </c>
    </row>
    <row r="1312" spans="1:1" x14ac:dyDescent="0.3">
      <c r="A1312">
        <v>57.307827318969508</v>
      </c>
    </row>
    <row r="1313" spans="1:1" x14ac:dyDescent="0.3">
      <c r="A1313">
        <v>47.985157308511631</v>
      </c>
    </row>
    <row r="1314" spans="1:1" x14ac:dyDescent="0.3">
      <c r="A1314">
        <v>34.613143904720225</v>
      </c>
    </row>
    <row r="1315" spans="1:1" x14ac:dyDescent="0.3">
      <c r="A1315">
        <v>53.014941774191811</v>
      </c>
    </row>
    <row r="1316" spans="1:1" x14ac:dyDescent="0.3">
      <c r="A1316">
        <v>31.286522574609144</v>
      </c>
    </row>
    <row r="1317" spans="1:1" x14ac:dyDescent="0.3">
      <c r="A1317">
        <v>47.297769611170537</v>
      </c>
    </row>
    <row r="1318" spans="1:1" x14ac:dyDescent="0.3">
      <c r="A1318">
        <v>25.975463588131461</v>
      </c>
    </row>
    <row r="1319" spans="1:1" x14ac:dyDescent="0.3">
      <c r="A1319">
        <v>34.859437732963322</v>
      </c>
    </row>
    <row r="1320" spans="1:1" x14ac:dyDescent="0.3">
      <c r="A1320">
        <v>41.08278303353579</v>
      </c>
    </row>
    <row r="1321" spans="1:1" x14ac:dyDescent="0.3">
      <c r="A1321">
        <v>36.841334803565672</v>
      </c>
    </row>
    <row r="1322" spans="1:1" x14ac:dyDescent="0.3">
      <c r="A1322">
        <v>48.462293714303883</v>
      </c>
    </row>
    <row r="1323" spans="1:1" x14ac:dyDescent="0.3">
      <c r="A1323">
        <v>23.359535803418044</v>
      </c>
    </row>
    <row r="1324" spans="1:1" x14ac:dyDescent="0.3">
      <c r="A1324">
        <v>31.06232606250957</v>
      </c>
    </row>
    <row r="1325" spans="1:1" x14ac:dyDescent="0.3">
      <c r="A1325">
        <v>34.826180519065211</v>
      </c>
    </row>
    <row r="1326" spans="1:1" x14ac:dyDescent="0.3">
      <c r="A1326">
        <v>45.633808497425619</v>
      </c>
    </row>
    <row r="1327" spans="1:1" x14ac:dyDescent="0.3">
      <c r="A1327">
        <v>23.860563889449729</v>
      </c>
    </row>
    <row r="1328" spans="1:1" x14ac:dyDescent="0.3">
      <c r="A1328">
        <v>21.166270278054832</v>
      </c>
    </row>
    <row r="1329" spans="1:1" x14ac:dyDescent="0.3">
      <c r="A1329">
        <v>63.118140669750865</v>
      </c>
    </row>
    <row r="1330" spans="1:1" x14ac:dyDescent="0.3">
      <c r="A1330">
        <v>54.580645831153284</v>
      </c>
    </row>
    <row r="1331" spans="1:1" x14ac:dyDescent="0.3">
      <c r="A1331">
        <v>31.136150981527877</v>
      </c>
    </row>
    <row r="1332" spans="1:1" x14ac:dyDescent="0.3">
      <c r="A1332">
        <v>53.983605830233685</v>
      </c>
    </row>
    <row r="1333" spans="1:1" x14ac:dyDescent="0.3">
      <c r="A1333">
        <v>23.265469818008537</v>
      </c>
    </row>
    <row r="1334" spans="1:1" x14ac:dyDescent="0.3">
      <c r="A1334">
        <v>49.687327745763398</v>
      </c>
    </row>
    <row r="1335" spans="1:1" x14ac:dyDescent="0.3">
      <c r="A1335">
        <v>67.645592803126988</v>
      </c>
    </row>
    <row r="1336" spans="1:1" x14ac:dyDescent="0.3">
      <c r="A1336">
        <v>48.478686599918596</v>
      </c>
    </row>
    <row r="1337" spans="1:1" x14ac:dyDescent="0.3">
      <c r="A1337">
        <v>54.021757603109812</v>
      </c>
    </row>
    <row r="1338" spans="1:1" x14ac:dyDescent="0.3">
      <c r="A1338">
        <v>40.911625788510818</v>
      </c>
    </row>
    <row r="1339" spans="1:1" x14ac:dyDescent="0.3">
      <c r="A1339">
        <v>27.125119876243868</v>
      </c>
    </row>
    <row r="1340" spans="1:1" x14ac:dyDescent="0.3">
      <c r="A1340">
        <v>61.246528650508793</v>
      </c>
    </row>
    <row r="1341" spans="1:1" x14ac:dyDescent="0.3">
      <c r="A1341">
        <v>68.507087590773111</v>
      </c>
    </row>
    <row r="1342" spans="1:1" x14ac:dyDescent="0.3">
      <c r="A1342">
        <v>46.854369633055995</v>
      </c>
    </row>
    <row r="1343" spans="1:1" x14ac:dyDescent="0.3">
      <c r="A1343">
        <v>46.097960146677408</v>
      </c>
    </row>
    <row r="1344" spans="1:1" x14ac:dyDescent="0.3">
      <c r="A1344">
        <v>38.618401655414594</v>
      </c>
    </row>
    <row r="1345" spans="1:1" x14ac:dyDescent="0.3">
      <c r="A1345">
        <v>29.607908324049557</v>
      </c>
    </row>
    <row r="1346" spans="1:1" x14ac:dyDescent="0.3">
      <c r="A1346">
        <v>30.484000350231582</v>
      </c>
    </row>
    <row r="1347" spans="1:1" x14ac:dyDescent="0.3">
      <c r="A1347">
        <v>33.817382620122181</v>
      </c>
    </row>
    <row r="1348" spans="1:1" x14ac:dyDescent="0.3">
      <c r="A1348">
        <v>47.699415827249922</v>
      </c>
    </row>
    <row r="1349" spans="1:1" x14ac:dyDescent="0.3">
      <c r="A1349">
        <v>23.866814885007685</v>
      </c>
    </row>
    <row r="1350" spans="1:1" x14ac:dyDescent="0.3">
      <c r="A1350">
        <v>40.812008476154553</v>
      </c>
    </row>
    <row r="1351" spans="1:1" x14ac:dyDescent="0.3">
      <c r="A1351">
        <v>45.908383991634068</v>
      </c>
    </row>
    <row r="1352" spans="1:1" x14ac:dyDescent="0.3">
      <c r="A1352">
        <v>31.245892952824001</v>
      </c>
    </row>
    <row r="1353" spans="1:1" x14ac:dyDescent="0.3">
      <c r="A1353">
        <v>21.360166001071349</v>
      </c>
    </row>
    <row r="1354" spans="1:1" x14ac:dyDescent="0.3">
      <c r="A1354">
        <v>50.242444417380661</v>
      </c>
    </row>
    <row r="1355" spans="1:1" x14ac:dyDescent="0.3">
      <c r="A1355">
        <v>55.600080056789821</v>
      </c>
    </row>
    <row r="1356" spans="1:1" x14ac:dyDescent="0.3">
      <c r="A1356">
        <v>48.690676152284894</v>
      </c>
    </row>
    <row r="1357" spans="1:1" x14ac:dyDescent="0.3">
      <c r="A1357">
        <v>55.128209818406056</v>
      </c>
    </row>
    <row r="1358" spans="1:1" x14ac:dyDescent="0.3">
      <c r="A1358">
        <v>61.491171652082322</v>
      </c>
    </row>
    <row r="1359" spans="1:1" x14ac:dyDescent="0.3">
      <c r="A1359">
        <v>51.339112588141774</v>
      </c>
    </row>
    <row r="1360" spans="1:1" x14ac:dyDescent="0.3">
      <c r="A1360">
        <v>55.757182207656712</v>
      </c>
    </row>
    <row r="1361" spans="1:1" x14ac:dyDescent="0.3">
      <c r="A1361">
        <v>31.239830726247352</v>
      </c>
    </row>
    <row r="1362" spans="1:1" x14ac:dyDescent="0.3">
      <c r="A1362">
        <v>22.492919768977153</v>
      </c>
    </row>
    <row r="1363" spans="1:1" x14ac:dyDescent="0.3">
      <c r="A1363">
        <v>22.487233003019213</v>
      </c>
    </row>
    <row r="1364" spans="1:1" x14ac:dyDescent="0.3">
      <c r="A1364">
        <v>32.600732818391094</v>
      </c>
    </row>
    <row r="1365" spans="1:1" x14ac:dyDescent="0.3">
      <c r="A1365">
        <v>60.254288091047002</v>
      </c>
    </row>
    <row r="1366" spans="1:1" x14ac:dyDescent="0.3">
      <c r="A1366">
        <v>38.890680585011424</v>
      </c>
    </row>
    <row r="1367" spans="1:1" x14ac:dyDescent="0.3">
      <c r="A1367">
        <v>52.915093304914571</v>
      </c>
    </row>
    <row r="1368" spans="1:1" x14ac:dyDescent="0.3">
      <c r="A1368">
        <v>65.277781931336364</v>
      </c>
    </row>
    <row r="1369" spans="1:1" x14ac:dyDescent="0.3">
      <c r="A1369">
        <v>21.789034825480051</v>
      </c>
    </row>
    <row r="1370" spans="1:1" x14ac:dyDescent="0.3">
      <c r="A1370">
        <v>34.037842205318469</v>
      </c>
    </row>
    <row r="1371" spans="1:1" x14ac:dyDescent="0.3">
      <c r="A1371">
        <v>67.512617604311345</v>
      </c>
    </row>
    <row r="1372" spans="1:1" x14ac:dyDescent="0.3">
      <c r="A1372">
        <v>21.302715521597747</v>
      </c>
    </row>
    <row r="1373" spans="1:1" x14ac:dyDescent="0.3">
      <c r="A1373">
        <v>38.008858180436398</v>
      </c>
    </row>
    <row r="1374" spans="1:1" x14ac:dyDescent="0.3">
      <c r="A1374">
        <v>68.045285170549192</v>
      </c>
    </row>
    <row r="1375" spans="1:1" x14ac:dyDescent="0.3">
      <c r="A1375">
        <v>30.509214345578179</v>
      </c>
    </row>
    <row r="1376" spans="1:1" x14ac:dyDescent="0.3">
      <c r="A1376">
        <v>55.409811608768031</v>
      </c>
    </row>
    <row r="1377" spans="1:1" x14ac:dyDescent="0.3">
      <c r="A1377">
        <v>40.551712651880884</v>
      </c>
    </row>
    <row r="1378" spans="1:1" x14ac:dyDescent="0.3">
      <c r="A1378">
        <v>35.133522763368731</v>
      </c>
    </row>
    <row r="1379" spans="1:1" x14ac:dyDescent="0.3">
      <c r="A1379">
        <v>42.929022384740762</v>
      </c>
    </row>
    <row r="1380" spans="1:1" x14ac:dyDescent="0.3">
      <c r="A1380">
        <v>34.161950520524158</v>
      </c>
    </row>
    <row r="1381" spans="1:1" x14ac:dyDescent="0.3">
      <c r="A1381">
        <v>57.638488156374059</v>
      </c>
    </row>
    <row r="1382" spans="1:1" x14ac:dyDescent="0.3">
      <c r="A1382">
        <v>60.395044771135034</v>
      </c>
    </row>
    <row r="1383" spans="1:1" x14ac:dyDescent="0.3">
      <c r="A1383">
        <v>23.864734539846253</v>
      </c>
    </row>
    <row r="1384" spans="1:1" x14ac:dyDescent="0.3">
      <c r="A1384">
        <v>60.162193389158801</v>
      </c>
    </row>
    <row r="1385" spans="1:1" x14ac:dyDescent="0.3">
      <c r="A1385">
        <v>48.481779398261722</v>
      </c>
    </row>
    <row r="1386" spans="1:1" x14ac:dyDescent="0.3">
      <c r="A1386">
        <v>43.639540313758424</v>
      </c>
    </row>
    <row r="1387" spans="1:1" x14ac:dyDescent="0.3">
      <c r="A1387">
        <v>60.767578522260614</v>
      </c>
    </row>
    <row r="1388" spans="1:1" x14ac:dyDescent="0.3">
      <c r="A1388">
        <v>37.496218996851667</v>
      </c>
    </row>
    <row r="1389" spans="1:1" x14ac:dyDescent="0.3">
      <c r="A1389">
        <v>49.455715010221866</v>
      </c>
    </row>
    <row r="1390" spans="1:1" x14ac:dyDescent="0.3">
      <c r="A1390">
        <v>39.067753924307681</v>
      </c>
    </row>
    <row r="1391" spans="1:1" x14ac:dyDescent="0.3">
      <c r="A1391">
        <v>40.214266410663377</v>
      </c>
    </row>
    <row r="1392" spans="1:1" x14ac:dyDescent="0.3">
      <c r="A1392">
        <v>47.810467164106086</v>
      </c>
    </row>
    <row r="1393" spans="1:1" x14ac:dyDescent="0.3">
      <c r="A1393">
        <v>24.427771668264253</v>
      </c>
    </row>
    <row r="1394" spans="1:1" x14ac:dyDescent="0.3">
      <c r="A1394">
        <v>63.459516221695125</v>
      </c>
    </row>
    <row r="1395" spans="1:1" x14ac:dyDescent="0.3">
      <c r="A1395">
        <v>52.605833287294843</v>
      </c>
    </row>
    <row r="1396" spans="1:1" x14ac:dyDescent="0.3">
      <c r="A1396">
        <v>25.295557334832949</v>
      </c>
    </row>
    <row r="1397" spans="1:1" x14ac:dyDescent="0.3">
      <c r="A1397">
        <v>54.401786699500249</v>
      </c>
    </row>
    <row r="1398" spans="1:1" x14ac:dyDescent="0.3">
      <c r="A1398">
        <v>28.280134258622226</v>
      </c>
    </row>
    <row r="1399" spans="1:1" x14ac:dyDescent="0.3">
      <c r="A1399">
        <v>41.082365681543735</v>
      </c>
    </row>
    <row r="1400" spans="1:1" x14ac:dyDescent="0.3">
      <c r="A1400">
        <v>42.104215173026233</v>
      </c>
    </row>
    <row r="1401" spans="1:1" x14ac:dyDescent="0.3">
      <c r="A1401">
        <v>66.050193161617443</v>
      </c>
    </row>
    <row r="1402" spans="1:1" x14ac:dyDescent="0.3">
      <c r="A1402">
        <v>29.531168068494416</v>
      </c>
    </row>
    <row r="1403" spans="1:1" x14ac:dyDescent="0.3">
      <c r="A1403">
        <v>54.162267902733575</v>
      </c>
    </row>
    <row r="1404" spans="1:1" x14ac:dyDescent="0.3">
      <c r="A1404">
        <v>24.466714836013686</v>
      </c>
    </row>
    <row r="1405" spans="1:1" x14ac:dyDescent="0.3">
      <c r="A1405">
        <v>64.246733140950084</v>
      </c>
    </row>
    <row r="1406" spans="1:1" x14ac:dyDescent="0.3">
      <c r="A1406">
        <v>61.958895154454893</v>
      </c>
    </row>
    <row r="1407" spans="1:1" x14ac:dyDescent="0.3">
      <c r="A1407">
        <v>64.168310269743969</v>
      </c>
    </row>
    <row r="1408" spans="1:1" x14ac:dyDescent="0.3">
      <c r="A1408">
        <v>65.407729610310398</v>
      </c>
    </row>
    <row r="1409" spans="1:1" x14ac:dyDescent="0.3">
      <c r="A1409">
        <v>52.832448888348708</v>
      </c>
    </row>
    <row r="1410" spans="1:1" x14ac:dyDescent="0.3">
      <c r="A1410">
        <v>62.972947948266736</v>
      </c>
    </row>
    <row r="1411" spans="1:1" x14ac:dyDescent="0.3">
      <c r="A1411">
        <v>48.436071655368217</v>
      </c>
    </row>
    <row r="1412" spans="1:1" x14ac:dyDescent="0.3">
      <c r="A1412">
        <v>38.395135293062566</v>
      </c>
    </row>
    <row r="1413" spans="1:1" x14ac:dyDescent="0.3">
      <c r="A1413">
        <v>53.561080059201103</v>
      </c>
    </row>
    <row r="1414" spans="1:1" x14ac:dyDescent="0.3">
      <c r="A1414">
        <v>63.230780135586443</v>
      </c>
    </row>
    <row r="1415" spans="1:1" x14ac:dyDescent="0.3">
      <c r="A1415">
        <v>20.768620042493289</v>
      </c>
    </row>
    <row r="1416" spans="1:1" x14ac:dyDescent="0.3">
      <c r="A1416">
        <v>40.761023413109058</v>
      </c>
    </row>
    <row r="1417" spans="1:1" x14ac:dyDescent="0.3">
      <c r="A1417">
        <v>26.159087256200252</v>
      </c>
    </row>
    <row r="1418" spans="1:1" x14ac:dyDescent="0.3">
      <c r="A1418">
        <v>68.927087266838669</v>
      </c>
    </row>
    <row r="1419" spans="1:1" x14ac:dyDescent="0.3">
      <c r="A1419">
        <v>60.983064448061754</v>
      </c>
    </row>
    <row r="1420" spans="1:1" x14ac:dyDescent="0.3">
      <c r="A1420">
        <v>51.300745326136976</v>
      </c>
    </row>
    <row r="1421" spans="1:1" x14ac:dyDescent="0.3">
      <c r="A1421">
        <v>68.82540682879943</v>
      </c>
    </row>
    <row r="1422" spans="1:1" x14ac:dyDescent="0.3">
      <c r="A1422">
        <v>58.738381972418324</v>
      </c>
    </row>
    <row r="1423" spans="1:1" x14ac:dyDescent="0.3">
      <c r="A1423">
        <v>33.189298906170663</v>
      </c>
    </row>
    <row r="1424" spans="1:1" x14ac:dyDescent="0.3">
      <c r="A1424">
        <v>66.583937668148735</v>
      </c>
    </row>
    <row r="1425" spans="1:1" x14ac:dyDescent="0.3">
      <c r="A1425">
        <v>60.952525343767718</v>
      </c>
    </row>
    <row r="1426" spans="1:1" x14ac:dyDescent="0.3">
      <c r="A1426">
        <v>33.847936053320694</v>
      </c>
    </row>
    <row r="1427" spans="1:1" x14ac:dyDescent="0.3">
      <c r="A1427">
        <v>20.817967475655696</v>
      </c>
    </row>
    <row r="1428" spans="1:1" x14ac:dyDescent="0.3">
      <c r="A1428">
        <v>20.66137999160113</v>
      </c>
    </row>
    <row r="1429" spans="1:1" x14ac:dyDescent="0.3">
      <c r="A1429">
        <v>37.294041087203226</v>
      </c>
    </row>
    <row r="1430" spans="1:1" x14ac:dyDescent="0.3">
      <c r="A1430">
        <v>26.816868671294944</v>
      </c>
    </row>
    <row r="1431" spans="1:1" x14ac:dyDescent="0.3">
      <c r="A1431">
        <v>59.062725409554119</v>
      </c>
    </row>
    <row r="1432" spans="1:1" x14ac:dyDescent="0.3">
      <c r="A1432">
        <v>56.058411014697164</v>
      </c>
    </row>
    <row r="1433" spans="1:1" x14ac:dyDescent="0.3">
      <c r="A1433">
        <v>60.930039001491828</v>
      </c>
    </row>
    <row r="1434" spans="1:1" x14ac:dyDescent="0.3">
      <c r="A1434">
        <v>47.65965964046493</v>
      </c>
    </row>
    <row r="1435" spans="1:1" x14ac:dyDescent="0.3">
      <c r="A1435">
        <v>22.500085921110319</v>
      </c>
    </row>
    <row r="1436" spans="1:1" x14ac:dyDescent="0.3">
      <c r="A1436">
        <v>45.10486369461573</v>
      </c>
    </row>
    <row r="1437" spans="1:1" x14ac:dyDescent="0.3">
      <c r="A1437">
        <v>68.238604752893451</v>
      </c>
    </row>
    <row r="1438" spans="1:1" x14ac:dyDescent="0.3">
      <c r="A1438">
        <v>29.00919173788925</v>
      </c>
    </row>
    <row r="1439" spans="1:1" x14ac:dyDescent="0.3">
      <c r="A1439">
        <v>63.700032549471082</v>
      </c>
    </row>
    <row r="1440" spans="1:1" x14ac:dyDescent="0.3">
      <c r="A1440">
        <v>20.631990988945208</v>
      </c>
    </row>
    <row r="1441" spans="1:1" x14ac:dyDescent="0.3">
      <c r="A1441">
        <v>22.199803289096973</v>
      </c>
    </row>
    <row r="1442" spans="1:1" x14ac:dyDescent="0.3">
      <c r="A1442">
        <v>21.302549843548391</v>
      </c>
    </row>
    <row r="1443" spans="1:1" x14ac:dyDescent="0.3">
      <c r="A1443">
        <v>54.605592049189092</v>
      </c>
    </row>
    <row r="1444" spans="1:1" x14ac:dyDescent="0.3">
      <c r="A1444">
        <v>31.014115340392635</v>
      </c>
    </row>
    <row r="1445" spans="1:1" x14ac:dyDescent="0.3">
      <c r="A1445">
        <v>30.404173997022554</v>
      </c>
    </row>
    <row r="1446" spans="1:1" x14ac:dyDescent="0.3">
      <c r="A1446">
        <v>31.968412443568404</v>
      </c>
    </row>
    <row r="1447" spans="1:1" x14ac:dyDescent="0.3">
      <c r="A1447">
        <v>58.194753872651653</v>
      </c>
    </row>
    <row r="1448" spans="1:1" x14ac:dyDescent="0.3">
      <c r="A1448">
        <v>47.804992403281247</v>
      </c>
    </row>
    <row r="1449" spans="1:1" x14ac:dyDescent="0.3">
      <c r="A1449">
        <v>45.683570821027985</v>
      </c>
    </row>
    <row r="1450" spans="1:1" x14ac:dyDescent="0.3">
      <c r="A1450">
        <v>32.797248991143427</v>
      </c>
    </row>
    <row r="1451" spans="1:1" x14ac:dyDescent="0.3">
      <c r="A1451">
        <v>36.540406578083036</v>
      </c>
    </row>
    <row r="1452" spans="1:1" x14ac:dyDescent="0.3">
      <c r="A1452">
        <v>36.464587331079088</v>
      </c>
    </row>
    <row r="1453" spans="1:1" x14ac:dyDescent="0.3">
      <c r="A1453">
        <v>57.597031422055252</v>
      </c>
    </row>
    <row r="1454" spans="1:1" x14ac:dyDescent="0.3">
      <c r="A1454">
        <v>34.081984174104939</v>
      </c>
    </row>
    <row r="1455" spans="1:1" x14ac:dyDescent="0.3">
      <c r="A1455">
        <v>41.171477068060724</v>
      </c>
    </row>
    <row r="1456" spans="1:1" x14ac:dyDescent="0.3">
      <c r="A1456">
        <v>29.752234984499026</v>
      </c>
    </row>
    <row r="1457" spans="1:1" x14ac:dyDescent="0.3">
      <c r="A1457">
        <v>22.822856939612155</v>
      </c>
    </row>
    <row r="1458" spans="1:1" x14ac:dyDescent="0.3">
      <c r="A1458">
        <v>66.284866504323389</v>
      </c>
    </row>
    <row r="1459" spans="1:1" x14ac:dyDescent="0.3">
      <c r="A1459">
        <v>48.900145288285096</v>
      </c>
    </row>
    <row r="1460" spans="1:1" x14ac:dyDescent="0.3">
      <c r="A1460">
        <v>43.035276354094364</v>
      </c>
    </row>
    <row r="1461" spans="1:1" x14ac:dyDescent="0.3">
      <c r="A1461">
        <v>51.986170837024403</v>
      </c>
    </row>
    <row r="1462" spans="1:1" x14ac:dyDescent="0.3">
      <c r="A1462">
        <v>38.358175996780666</v>
      </c>
    </row>
    <row r="1463" spans="1:1" x14ac:dyDescent="0.3">
      <c r="A1463">
        <v>32.472151271419058</v>
      </c>
    </row>
    <row r="1464" spans="1:1" x14ac:dyDescent="0.3">
      <c r="A1464">
        <v>55.050888787641036</v>
      </c>
    </row>
    <row r="1465" spans="1:1" x14ac:dyDescent="0.3">
      <c r="A1465">
        <v>56.402282251934324</v>
      </c>
    </row>
    <row r="1466" spans="1:1" x14ac:dyDescent="0.3">
      <c r="A1466">
        <v>23.501996763507915</v>
      </c>
    </row>
    <row r="1467" spans="1:1" x14ac:dyDescent="0.3">
      <c r="A1467">
        <v>23.776759585363244</v>
      </c>
    </row>
    <row r="1468" spans="1:1" x14ac:dyDescent="0.3">
      <c r="A1468">
        <v>43.716098880728921</v>
      </c>
    </row>
    <row r="1469" spans="1:1" x14ac:dyDescent="0.3">
      <c r="A1469">
        <v>33.041122134265358</v>
      </c>
    </row>
    <row r="1470" spans="1:1" x14ac:dyDescent="0.3">
      <c r="A1470">
        <v>54.075901915907004</v>
      </c>
    </row>
    <row r="1471" spans="1:1" x14ac:dyDescent="0.3">
      <c r="A1471">
        <v>44.988661168134584</v>
      </c>
    </row>
    <row r="1472" spans="1:1" x14ac:dyDescent="0.3">
      <c r="A1472">
        <v>62.050512353093772</v>
      </c>
    </row>
    <row r="1473" spans="1:1" x14ac:dyDescent="0.3">
      <c r="A1473">
        <v>58.496820970244706</v>
      </c>
    </row>
    <row r="1474" spans="1:1" x14ac:dyDescent="0.3">
      <c r="A1474">
        <v>65.761449446095838</v>
      </c>
    </row>
    <row r="1475" spans="1:1" x14ac:dyDescent="0.3">
      <c r="A1475">
        <v>30.05695640523081</v>
      </c>
    </row>
    <row r="1476" spans="1:1" x14ac:dyDescent="0.3">
      <c r="A1476">
        <v>66.433769400733979</v>
      </c>
    </row>
    <row r="1477" spans="1:1" x14ac:dyDescent="0.3">
      <c r="A1477">
        <v>26.531796105268718</v>
      </c>
    </row>
    <row r="1478" spans="1:1" x14ac:dyDescent="0.3">
      <c r="A1478">
        <v>46.059728788013643</v>
      </c>
    </row>
    <row r="1479" spans="1:1" x14ac:dyDescent="0.3">
      <c r="A1479">
        <v>40.092817497110147</v>
      </c>
    </row>
    <row r="1480" spans="1:1" x14ac:dyDescent="0.3">
      <c r="A1480">
        <v>60.909214701936321</v>
      </c>
    </row>
    <row r="1481" spans="1:1" x14ac:dyDescent="0.3">
      <c r="A1481">
        <v>41.016800446623002</v>
      </c>
    </row>
    <row r="1482" spans="1:1" x14ac:dyDescent="0.3">
      <c r="A1482">
        <v>24.716576169373344</v>
      </c>
    </row>
    <row r="1483" spans="1:1" x14ac:dyDescent="0.3">
      <c r="A1483">
        <v>43.655607372733414</v>
      </c>
    </row>
    <row r="1484" spans="1:1" x14ac:dyDescent="0.3">
      <c r="A1484">
        <v>54.53809547964191</v>
      </c>
    </row>
    <row r="1485" spans="1:1" x14ac:dyDescent="0.3">
      <c r="A1485">
        <v>30.146425719440987</v>
      </c>
    </row>
    <row r="1486" spans="1:1" x14ac:dyDescent="0.3">
      <c r="A1486">
        <v>39.217458343944358</v>
      </c>
    </row>
    <row r="1487" spans="1:1" x14ac:dyDescent="0.3">
      <c r="A1487">
        <v>46.35472573782495</v>
      </c>
    </row>
    <row r="1488" spans="1:1" x14ac:dyDescent="0.3">
      <c r="A1488">
        <v>67.018191158099995</v>
      </c>
    </row>
    <row r="1489" spans="1:1" x14ac:dyDescent="0.3">
      <c r="A1489">
        <v>34.471952118499622</v>
      </c>
    </row>
    <row r="1490" spans="1:1" x14ac:dyDescent="0.3">
      <c r="A1490">
        <v>49.64461346467391</v>
      </c>
    </row>
    <row r="1491" spans="1:1" x14ac:dyDescent="0.3">
      <c r="A1491">
        <v>23.888385562720394</v>
      </c>
    </row>
    <row r="1492" spans="1:1" x14ac:dyDescent="0.3">
      <c r="A1492">
        <v>37.551164323632072</v>
      </c>
    </row>
    <row r="1493" spans="1:1" x14ac:dyDescent="0.3">
      <c r="A1493">
        <v>61.702667836962064</v>
      </c>
    </row>
    <row r="1494" spans="1:1" x14ac:dyDescent="0.3">
      <c r="A1494">
        <v>58.965489182098736</v>
      </c>
    </row>
    <row r="1495" spans="1:1" x14ac:dyDescent="0.3">
      <c r="A1495">
        <v>47.860163202339379</v>
      </c>
    </row>
    <row r="1496" spans="1:1" x14ac:dyDescent="0.3">
      <c r="A1496">
        <v>63.474668334864589</v>
      </c>
    </row>
    <row r="1497" spans="1:1" x14ac:dyDescent="0.3">
      <c r="A1497">
        <v>23.645752835841648</v>
      </c>
    </row>
    <row r="1498" spans="1:1" x14ac:dyDescent="0.3">
      <c r="A1498">
        <v>21.468463153014365</v>
      </c>
    </row>
    <row r="1499" spans="1:1" x14ac:dyDescent="0.3">
      <c r="A1499">
        <v>54.495279491650905</v>
      </c>
    </row>
    <row r="1500" spans="1:1" x14ac:dyDescent="0.3">
      <c r="A1500">
        <v>31.642588983503483</v>
      </c>
    </row>
    <row r="1501" spans="1:1" x14ac:dyDescent="0.3">
      <c r="A1501">
        <v>36.029711617398618</v>
      </c>
    </row>
    <row r="1502" spans="1:1" x14ac:dyDescent="0.3">
      <c r="A1502">
        <v>36.211073357689649</v>
      </c>
    </row>
    <row r="1503" spans="1:1" x14ac:dyDescent="0.3">
      <c r="A1503">
        <v>64.624600065213173</v>
      </c>
    </row>
    <row r="1504" spans="1:1" x14ac:dyDescent="0.3">
      <c r="A1504">
        <v>57.097236059717567</v>
      </c>
    </row>
    <row r="1505" spans="1:1" x14ac:dyDescent="0.3">
      <c r="A1505">
        <v>21.476944154318687</v>
      </c>
    </row>
    <row r="1506" spans="1:1" x14ac:dyDescent="0.3">
      <c r="A1506">
        <v>44.283345974281367</v>
      </c>
    </row>
    <row r="1507" spans="1:1" x14ac:dyDescent="0.3">
      <c r="A1507">
        <v>29.815788266335183</v>
      </c>
    </row>
    <row r="1508" spans="1:1" x14ac:dyDescent="0.3">
      <c r="A1508">
        <v>28.351589326412636</v>
      </c>
    </row>
    <row r="1509" spans="1:1" x14ac:dyDescent="0.3">
      <c r="A1509">
        <v>33.625363714996894</v>
      </c>
    </row>
    <row r="1510" spans="1:1" x14ac:dyDescent="0.3">
      <c r="A1510">
        <v>68.213168080474048</v>
      </c>
    </row>
    <row r="1511" spans="1:1" x14ac:dyDescent="0.3">
      <c r="A1511">
        <v>56.457739861507697</v>
      </c>
    </row>
    <row r="1512" spans="1:1" x14ac:dyDescent="0.3">
      <c r="A1512">
        <v>57.785377139302092</v>
      </c>
    </row>
    <row r="1513" spans="1:1" x14ac:dyDescent="0.3">
      <c r="A1513">
        <v>52.606224512336645</v>
      </c>
    </row>
    <row r="1514" spans="1:1" x14ac:dyDescent="0.3">
      <c r="A1514">
        <v>34.59632237022133</v>
      </c>
    </row>
    <row r="1515" spans="1:1" x14ac:dyDescent="0.3">
      <c r="A1515">
        <v>50.350352496060765</v>
      </c>
    </row>
    <row r="1516" spans="1:1" x14ac:dyDescent="0.3">
      <c r="A1516">
        <v>46.539411584802004</v>
      </c>
    </row>
    <row r="1517" spans="1:1" x14ac:dyDescent="0.3">
      <c r="A1517">
        <v>57.44658341250048</v>
      </c>
    </row>
    <row r="1518" spans="1:1" x14ac:dyDescent="0.3">
      <c r="A1518">
        <v>67.940707508871739</v>
      </c>
    </row>
    <row r="1519" spans="1:1" x14ac:dyDescent="0.3">
      <c r="A1519">
        <v>61.096619559712202</v>
      </c>
    </row>
    <row r="1520" spans="1:1" x14ac:dyDescent="0.3">
      <c r="A1520">
        <v>27.461730710976521</v>
      </c>
    </row>
    <row r="1521" spans="1:1" x14ac:dyDescent="0.3">
      <c r="A1521">
        <v>63.308049249397968</v>
      </c>
    </row>
    <row r="1522" spans="1:1" x14ac:dyDescent="0.3">
      <c r="A1522">
        <v>23.765319468187339</v>
      </c>
    </row>
    <row r="1523" spans="1:1" x14ac:dyDescent="0.3">
      <c r="A1523">
        <v>60.583104146669754</v>
      </c>
    </row>
    <row r="1524" spans="1:1" x14ac:dyDescent="0.3">
      <c r="A1524">
        <v>33.996125727319601</v>
      </c>
    </row>
    <row r="1525" spans="1:1" x14ac:dyDescent="0.3">
      <c r="A1525">
        <v>54.173125124672296</v>
      </c>
    </row>
    <row r="1526" spans="1:1" x14ac:dyDescent="0.3">
      <c r="A1526">
        <v>33.635584994038375</v>
      </c>
    </row>
    <row r="1527" spans="1:1" x14ac:dyDescent="0.3">
      <c r="A1527">
        <v>42.016801501935447</v>
      </c>
    </row>
    <row r="1528" spans="1:1" x14ac:dyDescent="0.3">
      <c r="A1528">
        <v>23.994733861851024</v>
      </c>
    </row>
    <row r="1529" spans="1:1" x14ac:dyDescent="0.3">
      <c r="A1529">
        <v>62.65051718550005</v>
      </c>
    </row>
    <row r="1530" spans="1:1" x14ac:dyDescent="0.3">
      <c r="A1530">
        <v>37.391292272735065</v>
      </c>
    </row>
    <row r="1531" spans="1:1" x14ac:dyDescent="0.3">
      <c r="A1531">
        <v>25.296683775274879</v>
      </c>
    </row>
    <row r="1532" spans="1:1" x14ac:dyDescent="0.3">
      <c r="A1532">
        <v>34.471019161170069</v>
      </c>
    </row>
    <row r="1533" spans="1:1" x14ac:dyDescent="0.3">
      <c r="A1533">
        <v>33.875843631283061</v>
      </c>
    </row>
    <row r="1534" spans="1:1" x14ac:dyDescent="0.3">
      <c r="A1534">
        <v>38.214734788747307</v>
      </c>
    </row>
    <row r="1535" spans="1:1" x14ac:dyDescent="0.3">
      <c r="A1535">
        <v>67.215326805444676</v>
      </c>
    </row>
    <row r="1536" spans="1:1" x14ac:dyDescent="0.3">
      <c r="A1536">
        <v>20.402114667168892</v>
      </c>
    </row>
    <row r="1537" spans="1:1" x14ac:dyDescent="0.3">
      <c r="A1537">
        <v>38.171753023251746</v>
      </c>
    </row>
    <row r="1538" spans="1:1" x14ac:dyDescent="0.3">
      <c r="A1538">
        <v>30.455694198466233</v>
      </c>
    </row>
    <row r="1539" spans="1:1" x14ac:dyDescent="0.3">
      <c r="A1539">
        <v>42.944230010531399</v>
      </c>
    </row>
    <row r="1540" spans="1:1" x14ac:dyDescent="0.3">
      <c r="A1540">
        <v>56.384527068771966</v>
      </c>
    </row>
    <row r="1541" spans="1:1" x14ac:dyDescent="0.3">
      <c r="A1541">
        <v>61.034130853235773</v>
      </c>
    </row>
    <row r="1542" spans="1:1" x14ac:dyDescent="0.3">
      <c r="A1542">
        <v>38.462261061376012</v>
      </c>
    </row>
    <row r="1543" spans="1:1" x14ac:dyDescent="0.3">
      <c r="A1543">
        <v>32.954789791497582</v>
      </c>
    </row>
    <row r="1544" spans="1:1" x14ac:dyDescent="0.3">
      <c r="A1544">
        <v>34.335660811091458</v>
      </c>
    </row>
    <row r="1545" spans="1:1" x14ac:dyDescent="0.3">
      <c r="A1545">
        <v>64.745643680841141</v>
      </c>
    </row>
    <row r="1546" spans="1:1" x14ac:dyDescent="0.3">
      <c r="A1546">
        <v>24.074025396878007</v>
      </c>
    </row>
    <row r="1547" spans="1:1" x14ac:dyDescent="0.3">
      <c r="A1547">
        <v>31.882162879650124</v>
      </c>
    </row>
    <row r="1548" spans="1:1" x14ac:dyDescent="0.3">
      <c r="A1548">
        <v>55.31318108575411</v>
      </c>
    </row>
    <row r="1549" spans="1:1" x14ac:dyDescent="0.3">
      <c r="A1549">
        <v>20.290773243936638</v>
      </c>
    </row>
    <row r="1550" spans="1:1" x14ac:dyDescent="0.3">
      <c r="A1550">
        <v>23.841774474492254</v>
      </c>
    </row>
    <row r="1551" spans="1:1" x14ac:dyDescent="0.3">
      <c r="A1551">
        <v>37.310454538499314</v>
      </c>
    </row>
    <row r="1552" spans="1:1" x14ac:dyDescent="0.3">
      <c r="A1552">
        <v>25.688098005222088</v>
      </c>
    </row>
    <row r="1553" spans="1:1" x14ac:dyDescent="0.3">
      <c r="A1553">
        <v>20.243399696022649</v>
      </c>
    </row>
    <row r="1554" spans="1:1" x14ac:dyDescent="0.3">
      <c r="A1554">
        <v>64.023438170649854</v>
      </c>
    </row>
    <row r="1555" spans="1:1" x14ac:dyDescent="0.3">
      <c r="A1555">
        <v>44.016827914047973</v>
      </c>
    </row>
    <row r="1556" spans="1:1" x14ac:dyDescent="0.3">
      <c r="A1556">
        <v>27.391697657724585</v>
      </c>
    </row>
    <row r="1557" spans="1:1" x14ac:dyDescent="0.3">
      <c r="A1557">
        <v>29.053503956160924</v>
      </c>
    </row>
    <row r="1558" spans="1:1" x14ac:dyDescent="0.3">
      <c r="A1558">
        <v>27.867276602393385</v>
      </c>
    </row>
    <row r="1559" spans="1:1" x14ac:dyDescent="0.3">
      <c r="A1559">
        <v>45.332651191267317</v>
      </c>
    </row>
    <row r="1560" spans="1:1" x14ac:dyDescent="0.3">
      <c r="A1560">
        <v>37.534471247482685</v>
      </c>
    </row>
    <row r="1561" spans="1:1" x14ac:dyDescent="0.3">
      <c r="A1561">
        <v>34.243237935789651</v>
      </c>
    </row>
    <row r="1562" spans="1:1" x14ac:dyDescent="0.3">
      <c r="A1562">
        <v>38.780963337598394</v>
      </c>
    </row>
    <row r="1563" spans="1:1" x14ac:dyDescent="0.3">
      <c r="A1563">
        <v>22.282117281991617</v>
      </c>
    </row>
    <row r="1564" spans="1:1" x14ac:dyDescent="0.3">
      <c r="A1564">
        <v>38.614714933923963</v>
      </c>
    </row>
    <row r="1565" spans="1:1" x14ac:dyDescent="0.3">
      <c r="A1565">
        <v>63.092948948624823</v>
      </c>
    </row>
    <row r="1566" spans="1:1" x14ac:dyDescent="0.3">
      <c r="A1566">
        <v>58.418581730470102</v>
      </c>
    </row>
    <row r="1567" spans="1:1" x14ac:dyDescent="0.3">
      <c r="A1567">
        <v>36.170071123548546</v>
      </c>
    </row>
    <row r="1568" spans="1:1" x14ac:dyDescent="0.3">
      <c r="A1568">
        <v>58.098224031256848</v>
      </c>
    </row>
    <row r="1569" spans="1:1" x14ac:dyDescent="0.3">
      <c r="A1569">
        <v>58.736233854510687</v>
      </c>
    </row>
    <row r="1570" spans="1:1" x14ac:dyDescent="0.3">
      <c r="A1570">
        <v>40.454517473610025</v>
      </c>
    </row>
    <row r="1571" spans="1:1" x14ac:dyDescent="0.3">
      <c r="A1571">
        <v>35.710096345697593</v>
      </c>
    </row>
    <row r="1572" spans="1:1" x14ac:dyDescent="0.3">
      <c r="A1572">
        <v>62.131253918364926</v>
      </c>
    </row>
    <row r="1573" spans="1:1" x14ac:dyDescent="0.3">
      <c r="A1573">
        <v>58.089455996962563</v>
      </c>
    </row>
    <row r="1574" spans="1:1" x14ac:dyDescent="0.3">
      <c r="A1574">
        <v>65.453571385301984</v>
      </c>
    </row>
    <row r="1575" spans="1:1" x14ac:dyDescent="0.3">
      <c r="A1575">
        <v>36.701431033163431</v>
      </c>
    </row>
    <row r="1576" spans="1:1" x14ac:dyDescent="0.3">
      <c r="A1576">
        <v>55.87261840633586</v>
      </c>
    </row>
    <row r="1577" spans="1:1" x14ac:dyDescent="0.3">
      <c r="A1577">
        <v>26.564532247085538</v>
      </c>
    </row>
    <row r="1578" spans="1:1" x14ac:dyDescent="0.3">
      <c r="A1578">
        <v>59.940935436568317</v>
      </c>
    </row>
    <row r="1579" spans="1:1" x14ac:dyDescent="0.3">
      <c r="A1579">
        <v>65.77714883048543</v>
      </c>
    </row>
    <row r="1580" spans="1:1" x14ac:dyDescent="0.3">
      <c r="A1580">
        <v>28.23117734842555</v>
      </c>
    </row>
    <row r="1581" spans="1:1" x14ac:dyDescent="0.3">
      <c r="A1581">
        <v>67.375833116199033</v>
      </c>
    </row>
    <row r="1582" spans="1:1" x14ac:dyDescent="0.3">
      <c r="A1582">
        <v>61.834712261261245</v>
      </c>
    </row>
    <row r="1583" spans="1:1" x14ac:dyDescent="0.3">
      <c r="A1583">
        <v>23.623065473711211</v>
      </c>
    </row>
    <row r="1584" spans="1:1" x14ac:dyDescent="0.3">
      <c r="A1584">
        <v>36.257203540563658</v>
      </c>
    </row>
    <row r="1585" spans="1:1" x14ac:dyDescent="0.3">
      <c r="A1585">
        <v>46.95667522043685</v>
      </c>
    </row>
    <row r="1586" spans="1:1" x14ac:dyDescent="0.3">
      <c r="A1586">
        <v>61.614635174831548</v>
      </c>
    </row>
    <row r="1587" spans="1:1" x14ac:dyDescent="0.3">
      <c r="A1587">
        <v>31.394910813904314</v>
      </c>
    </row>
    <row r="1588" spans="1:1" x14ac:dyDescent="0.3">
      <c r="A1588">
        <v>62.594053026104206</v>
      </c>
    </row>
    <row r="1589" spans="1:1" x14ac:dyDescent="0.3">
      <c r="A1589">
        <v>51.070131806620722</v>
      </c>
    </row>
    <row r="1590" spans="1:1" x14ac:dyDescent="0.3">
      <c r="A1590">
        <v>21.576269748036513</v>
      </c>
    </row>
    <row r="1591" spans="1:1" x14ac:dyDescent="0.3">
      <c r="A1591">
        <v>44.83180835839736</v>
      </c>
    </row>
    <row r="1592" spans="1:1" x14ac:dyDescent="0.3">
      <c r="A1592">
        <v>51.276330936302713</v>
      </c>
    </row>
    <row r="1593" spans="1:1" x14ac:dyDescent="0.3">
      <c r="A1593">
        <v>36.141345885521133</v>
      </c>
    </row>
    <row r="1594" spans="1:1" x14ac:dyDescent="0.3">
      <c r="A1594">
        <v>34.838182275864916</v>
      </c>
    </row>
    <row r="1595" spans="1:1" x14ac:dyDescent="0.3">
      <c r="A1595">
        <v>37.639300550878872</v>
      </c>
    </row>
    <row r="1596" spans="1:1" x14ac:dyDescent="0.3">
      <c r="A1596">
        <v>56.698980391559665</v>
      </c>
    </row>
    <row r="1597" spans="1:1" x14ac:dyDescent="0.3">
      <c r="A1597">
        <v>39.714681964578766</v>
      </c>
    </row>
    <row r="1598" spans="1:1" x14ac:dyDescent="0.3">
      <c r="A1598">
        <v>35.376244653495057</v>
      </c>
    </row>
    <row r="1599" spans="1:1" x14ac:dyDescent="0.3">
      <c r="A1599">
        <v>58.940134711834659</v>
      </c>
    </row>
    <row r="1600" spans="1:1" x14ac:dyDescent="0.3">
      <c r="A1600">
        <v>21.719269306340259</v>
      </c>
    </row>
    <row r="1601" spans="1:1" x14ac:dyDescent="0.3">
      <c r="A1601">
        <v>61.913218779647273</v>
      </c>
    </row>
    <row r="1602" spans="1:1" x14ac:dyDescent="0.3">
      <c r="A1602">
        <v>54.608537023180233</v>
      </c>
    </row>
    <row r="1603" spans="1:1" x14ac:dyDescent="0.3">
      <c r="A1603">
        <v>20.403832762711076</v>
      </c>
    </row>
    <row r="1604" spans="1:1" x14ac:dyDescent="0.3">
      <c r="A1604">
        <v>48.03967193370562</v>
      </c>
    </row>
    <row r="1605" spans="1:1" x14ac:dyDescent="0.3">
      <c r="A1605">
        <v>51.986342279759498</v>
      </c>
    </row>
    <row r="1606" spans="1:1" x14ac:dyDescent="0.3">
      <c r="A1606">
        <v>21.580616305993772</v>
      </c>
    </row>
    <row r="1607" spans="1:1" x14ac:dyDescent="0.3">
      <c r="A1607">
        <v>35.538680703653569</v>
      </c>
    </row>
    <row r="1608" spans="1:1" x14ac:dyDescent="0.3">
      <c r="A1608">
        <v>52.05063807114157</v>
      </c>
    </row>
    <row r="1609" spans="1:1" x14ac:dyDescent="0.3">
      <c r="A1609">
        <v>39.681092583052873</v>
      </c>
    </row>
    <row r="1610" spans="1:1" x14ac:dyDescent="0.3">
      <c r="A1610">
        <v>38.221413192615927</v>
      </c>
    </row>
    <row r="1611" spans="1:1" x14ac:dyDescent="0.3">
      <c r="A1611">
        <v>55.091086481404794</v>
      </c>
    </row>
    <row r="1612" spans="1:1" x14ac:dyDescent="0.3">
      <c r="A1612">
        <v>48.996307817218124</v>
      </c>
    </row>
    <row r="1613" spans="1:1" x14ac:dyDescent="0.3">
      <c r="A1613">
        <v>55.938030345821176</v>
      </c>
    </row>
    <row r="1614" spans="1:1" x14ac:dyDescent="0.3">
      <c r="A1614">
        <v>31.729932348383997</v>
      </c>
    </row>
    <row r="1615" spans="1:1" x14ac:dyDescent="0.3">
      <c r="A1615">
        <v>51.726417453476664</v>
      </c>
    </row>
    <row r="1616" spans="1:1" x14ac:dyDescent="0.3">
      <c r="A1616">
        <v>55.587252485692815</v>
      </c>
    </row>
    <row r="1617" spans="1:1" x14ac:dyDescent="0.3">
      <c r="A1617">
        <v>62.312167837221828</v>
      </c>
    </row>
    <row r="1618" spans="1:1" x14ac:dyDescent="0.3">
      <c r="A1618">
        <v>65.868417223107826</v>
      </c>
    </row>
    <row r="1619" spans="1:1" x14ac:dyDescent="0.3">
      <c r="A1619">
        <v>34.332871608479813</v>
      </c>
    </row>
    <row r="1620" spans="1:1" x14ac:dyDescent="0.3">
      <c r="A1620">
        <v>32.950911223994325</v>
      </c>
    </row>
    <row r="1621" spans="1:1" x14ac:dyDescent="0.3">
      <c r="A1621">
        <v>69.881957886316115</v>
      </c>
    </row>
    <row r="1622" spans="1:1" x14ac:dyDescent="0.3">
      <c r="A1622">
        <v>20.696472064562879</v>
      </c>
    </row>
    <row r="1623" spans="1:1" x14ac:dyDescent="0.3">
      <c r="A1623">
        <v>38.364113494245686</v>
      </c>
    </row>
    <row r="1624" spans="1:1" x14ac:dyDescent="0.3">
      <c r="A1624">
        <v>67.115340477508099</v>
      </c>
    </row>
    <row r="1625" spans="1:1" x14ac:dyDescent="0.3">
      <c r="A1625">
        <v>25.585506365371007</v>
      </c>
    </row>
    <row r="1626" spans="1:1" x14ac:dyDescent="0.3">
      <c r="A1626">
        <v>21.409597269007833</v>
      </c>
    </row>
    <row r="1627" spans="1:1" x14ac:dyDescent="0.3">
      <c r="A1627">
        <v>37.303047105495764</v>
      </c>
    </row>
    <row r="1628" spans="1:1" x14ac:dyDescent="0.3">
      <c r="A1628">
        <v>55.61543532066014</v>
      </c>
    </row>
    <row r="1629" spans="1:1" x14ac:dyDescent="0.3">
      <c r="A1629">
        <v>48.5849830146432</v>
      </c>
    </row>
    <row r="1630" spans="1:1" x14ac:dyDescent="0.3">
      <c r="A1630">
        <v>35.021098734849218</v>
      </c>
    </row>
    <row r="1631" spans="1:1" x14ac:dyDescent="0.3">
      <c r="A1631">
        <v>29.194115226368272</v>
      </c>
    </row>
    <row r="1632" spans="1:1" x14ac:dyDescent="0.3">
      <c r="A1632">
        <v>34.793661803256299</v>
      </c>
    </row>
    <row r="1633" spans="1:1" x14ac:dyDescent="0.3">
      <c r="A1633">
        <v>45.820541481034297</v>
      </c>
    </row>
    <row r="1634" spans="1:1" x14ac:dyDescent="0.3">
      <c r="A1634">
        <v>56.103359260030665</v>
      </c>
    </row>
    <row r="1635" spans="1:1" x14ac:dyDescent="0.3">
      <c r="A1635">
        <v>25.906065673218599</v>
      </c>
    </row>
    <row r="1636" spans="1:1" x14ac:dyDescent="0.3">
      <c r="A1636">
        <v>43.714836483724298</v>
      </c>
    </row>
    <row r="1637" spans="1:1" x14ac:dyDescent="0.3">
      <c r="A1637">
        <v>32.680954002612438</v>
      </c>
    </row>
    <row r="1638" spans="1:1" x14ac:dyDescent="0.3">
      <c r="A1638">
        <v>36.428960650659747</v>
      </c>
    </row>
    <row r="1639" spans="1:1" x14ac:dyDescent="0.3">
      <c r="A1639">
        <v>38.193016174250147</v>
      </c>
    </row>
    <row r="1640" spans="1:1" x14ac:dyDescent="0.3">
      <c r="A1640">
        <v>63.000864552192489</v>
      </c>
    </row>
    <row r="1641" spans="1:1" x14ac:dyDescent="0.3">
      <c r="A1641">
        <v>21.739652791550579</v>
      </c>
    </row>
    <row r="1642" spans="1:1" x14ac:dyDescent="0.3">
      <c r="A1642">
        <v>60.817320059210402</v>
      </c>
    </row>
    <row r="1643" spans="1:1" x14ac:dyDescent="0.3">
      <c r="A1643">
        <v>47.870912954052145</v>
      </c>
    </row>
    <row r="1644" spans="1:1" x14ac:dyDescent="0.3">
      <c r="A1644">
        <v>33.512022671788117</v>
      </c>
    </row>
    <row r="1645" spans="1:1" x14ac:dyDescent="0.3">
      <c r="A1645">
        <v>40.823082168718585</v>
      </c>
    </row>
    <row r="1646" spans="1:1" x14ac:dyDescent="0.3">
      <c r="A1646">
        <v>52.855602122275201</v>
      </c>
    </row>
    <row r="1647" spans="1:1" x14ac:dyDescent="0.3">
      <c r="A1647">
        <v>50.743230635383988</v>
      </c>
    </row>
    <row r="1648" spans="1:1" x14ac:dyDescent="0.3">
      <c r="A1648">
        <v>42.175663702294244</v>
      </c>
    </row>
    <row r="1649" spans="1:1" x14ac:dyDescent="0.3">
      <c r="A1649">
        <v>35.915131302380061</v>
      </c>
    </row>
    <row r="1650" spans="1:1" x14ac:dyDescent="0.3">
      <c r="A1650">
        <v>67.865442939305112</v>
      </c>
    </row>
    <row r="1651" spans="1:1" x14ac:dyDescent="0.3">
      <c r="A1651">
        <v>29.027352060925825</v>
      </c>
    </row>
    <row r="1652" spans="1:1" x14ac:dyDescent="0.3">
      <c r="A1652">
        <v>67.193576418527954</v>
      </c>
    </row>
    <row r="1653" spans="1:1" x14ac:dyDescent="0.3">
      <c r="A1653">
        <v>20.916475926957204</v>
      </c>
    </row>
    <row r="1654" spans="1:1" x14ac:dyDescent="0.3">
      <c r="A1654">
        <v>29.794072012629492</v>
      </c>
    </row>
    <row r="1655" spans="1:1" x14ac:dyDescent="0.3">
      <c r="A1655">
        <v>42.782101755679356</v>
      </c>
    </row>
    <row r="1656" spans="1:1" x14ac:dyDescent="0.3">
      <c r="A1656">
        <v>57.13219328371396</v>
      </c>
    </row>
    <row r="1657" spans="1:1" x14ac:dyDescent="0.3">
      <c r="A1657">
        <v>42.759882035808019</v>
      </c>
    </row>
    <row r="1658" spans="1:1" x14ac:dyDescent="0.3">
      <c r="A1658">
        <v>32.486025183205392</v>
      </c>
    </row>
    <row r="1659" spans="1:1" x14ac:dyDescent="0.3">
      <c r="A1659">
        <v>36.067381565379129</v>
      </c>
    </row>
    <row r="1660" spans="1:1" x14ac:dyDescent="0.3">
      <c r="A1660">
        <v>37.595609033452213</v>
      </c>
    </row>
    <row r="1661" spans="1:1" x14ac:dyDescent="0.3">
      <c r="A1661">
        <v>32.505241613288433</v>
      </c>
    </row>
    <row r="1662" spans="1:1" x14ac:dyDescent="0.3">
      <c r="A1662">
        <v>63.889439472721392</v>
      </c>
    </row>
    <row r="1663" spans="1:1" x14ac:dyDescent="0.3">
      <c r="A1663">
        <v>29.998153262064069</v>
      </c>
    </row>
    <row r="1664" spans="1:1" x14ac:dyDescent="0.3">
      <c r="A1664">
        <v>53.184111608687004</v>
      </c>
    </row>
    <row r="1665" spans="1:1" x14ac:dyDescent="0.3">
      <c r="A1665">
        <v>53.329220071821339</v>
      </c>
    </row>
    <row r="1666" spans="1:1" x14ac:dyDescent="0.3">
      <c r="A1666">
        <v>26.933340515005746</v>
      </c>
    </row>
    <row r="1667" spans="1:1" x14ac:dyDescent="0.3">
      <c r="A1667">
        <v>63.242599526799211</v>
      </c>
    </row>
    <row r="1668" spans="1:1" x14ac:dyDescent="0.3">
      <c r="A1668">
        <v>30.379533542117642</v>
      </c>
    </row>
    <row r="1669" spans="1:1" x14ac:dyDescent="0.3">
      <c r="A1669">
        <v>59.714267929597256</v>
      </c>
    </row>
    <row r="1670" spans="1:1" x14ac:dyDescent="0.3">
      <c r="A1670">
        <v>59.813971629565231</v>
      </c>
    </row>
    <row r="1671" spans="1:1" x14ac:dyDescent="0.3">
      <c r="A1671">
        <v>30.36079792532253</v>
      </c>
    </row>
    <row r="1672" spans="1:1" x14ac:dyDescent="0.3">
      <c r="A1672">
        <v>47.772467479822467</v>
      </c>
    </row>
    <row r="1673" spans="1:1" x14ac:dyDescent="0.3">
      <c r="A1673">
        <v>24.219921793464003</v>
      </c>
    </row>
    <row r="1674" spans="1:1" x14ac:dyDescent="0.3">
      <c r="A1674">
        <v>30.236934030412833</v>
      </c>
    </row>
    <row r="1675" spans="1:1" x14ac:dyDescent="0.3">
      <c r="A1675">
        <v>32.814213505993976</v>
      </c>
    </row>
    <row r="1676" spans="1:1" x14ac:dyDescent="0.3">
      <c r="A1676">
        <v>51.71966457627299</v>
      </c>
    </row>
    <row r="1677" spans="1:1" x14ac:dyDescent="0.3">
      <c r="A1677">
        <v>33.165632788227271</v>
      </c>
    </row>
    <row r="1678" spans="1:1" x14ac:dyDescent="0.3">
      <c r="A1678">
        <v>40.059822913405853</v>
      </c>
    </row>
    <row r="1679" spans="1:1" x14ac:dyDescent="0.3">
      <c r="A1679">
        <v>32.745543387379904</v>
      </c>
    </row>
    <row r="1680" spans="1:1" x14ac:dyDescent="0.3">
      <c r="A1680">
        <v>50.684751553119668</v>
      </c>
    </row>
    <row r="1681" spans="1:1" x14ac:dyDescent="0.3">
      <c r="A1681">
        <v>55.307204311927855</v>
      </c>
    </row>
    <row r="1682" spans="1:1" x14ac:dyDescent="0.3">
      <c r="A1682">
        <v>29.899735238692223</v>
      </c>
    </row>
    <row r="1683" spans="1:1" x14ac:dyDescent="0.3">
      <c r="A1683">
        <v>28.662585675265277</v>
      </c>
    </row>
    <row r="1684" spans="1:1" x14ac:dyDescent="0.3">
      <c r="A1684">
        <v>41.02422044447006</v>
      </c>
    </row>
    <row r="1685" spans="1:1" x14ac:dyDescent="0.3">
      <c r="A1685">
        <v>27.176212899593786</v>
      </c>
    </row>
    <row r="1686" spans="1:1" x14ac:dyDescent="0.3">
      <c r="A1686">
        <v>55.86315736965453</v>
      </c>
    </row>
    <row r="1687" spans="1:1" x14ac:dyDescent="0.3">
      <c r="A1687">
        <v>58.5363131614086</v>
      </c>
    </row>
    <row r="1688" spans="1:1" x14ac:dyDescent="0.3">
      <c r="A1688">
        <v>29.198031645825377</v>
      </c>
    </row>
    <row r="1689" spans="1:1" x14ac:dyDescent="0.3">
      <c r="A1689">
        <v>69.88298851004852</v>
      </c>
    </row>
    <row r="1690" spans="1:1" x14ac:dyDescent="0.3">
      <c r="A1690">
        <v>61.925335692627634</v>
      </c>
    </row>
    <row r="1691" spans="1:1" x14ac:dyDescent="0.3">
      <c r="A1691">
        <v>40.071145480779691</v>
      </c>
    </row>
    <row r="1692" spans="1:1" x14ac:dyDescent="0.3">
      <c r="A1692">
        <v>52.590417649185049</v>
      </c>
    </row>
    <row r="1693" spans="1:1" x14ac:dyDescent="0.3">
      <c r="A1693">
        <v>64.585552637138676</v>
      </c>
    </row>
    <row r="1694" spans="1:1" x14ac:dyDescent="0.3">
      <c r="A1694">
        <v>29.495745505836755</v>
      </c>
    </row>
    <row r="1695" spans="1:1" x14ac:dyDescent="0.3">
      <c r="A1695">
        <v>37.978032859893673</v>
      </c>
    </row>
    <row r="1696" spans="1:1" x14ac:dyDescent="0.3">
      <c r="A1696">
        <v>56.337050865103414</v>
      </c>
    </row>
    <row r="1697" spans="1:1" x14ac:dyDescent="0.3">
      <c r="A1697">
        <v>35.489381367263675</v>
      </c>
    </row>
    <row r="1698" spans="1:1" x14ac:dyDescent="0.3">
      <c r="A1698">
        <v>56.538824184322586</v>
      </c>
    </row>
    <row r="1699" spans="1:1" x14ac:dyDescent="0.3">
      <c r="A1699">
        <v>39.030191743925428</v>
      </c>
    </row>
    <row r="1700" spans="1:1" x14ac:dyDescent="0.3">
      <c r="A1700">
        <v>23.242729342834654</v>
      </c>
    </row>
    <row r="1701" spans="1:1" x14ac:dyDescent="0.3">
      <c r="A1701">
        <v>53.893661313353881</v>
      </c>
    </row>
    <row r="1702" spans="1:1" x14ac:dyDescent="0.3">
      <c r="A1702">
        <v>45.572817297483702</v>
      </c>
    </row>
    <row r="1703" spans="1:1" x14ac:dyDescent="0.3">
      <c r="A1703">
        <v>57.970060043594714</v>
      </c>
    </row>
    <row r="1704" spans="1:1" x14ac:dyDescent="0.3">
      <c r="A1704">
        <v>49.985737885190957</v>
      </c>
    </row>
    <row r="1705" spans="1:1" x14ac:dyDescent="0.3">
      <c r="A1705">
        <v>43.405455060354285</v>
      </c>
    </row>
    <row r="1706" spans="1:1" x14ac:dyDescent="0.3">
      <c r="A1706">
        <v>49.364345494623912</v>
      </c>
    </row>
    <row r="1707" spans="1:1" x14ac:dyDescent="0.3">
      <c r="A1707">
        <v>47.068519191871133</v>
      </c>
    </row>
    <row r="1708" spans="1:1" x14ac:dyDescent="0.3">
      <c r="A1708">
        <v>58.053227663429787</v>
      </c>
    </row>
    <row r="1709" spans="1:1" x14ac:dyDescent="0.3">
      <c r="A1709">
        <v>45.502976278521366</v>
      </c>
    </row>
    <row r="1710" spans="1:1" x14ac:dyDescent="0.3">
      <c r="A1710">
        <v>21.475433202701943</v>
      </c>
    </row>
    <row r="1711" spans="1:1" x14ac:dyDescent="0.3">
      <c r="A1711">
        <v>25.224430638438882</v>
      </c>
    </row>
    <row r="1712" spans="1:1" x14ac:dyDescent="0.3">
      <c r="A1712">
        <v>42.79101323733704</v>
      </c>
    </row>
    <row r="1713" spans="1:1" x14ac:dyDescent="0.3">
      <c r="A1713">
        <v>55.33060170127554</v>
      </c>
    </row>
    <row r="1714" spans="1:1" x14ac:dyDescent="0.3">
      <c r="A1714">
        <v>49.627715677976191</v>
      </c>
    </row>
    <row r="1715" spans="1:1" x14ac:dyDescent="0.3">
      <c r="A1715">
        <v>37.117725785437145</v>
      </c>
    </row>
    <row r="1716" spans="1:1" x14ac:dyDescent="0.3">
      <c r="A1716">
        <v>66.984699125289708</v>
      </c>
    </row>
    <row r="1717" spans="1:1" x14ac:dyDescent="0.3">
      <c r="A1717">
        <v>53.831931985805745</v>
      </c>
    </row>
    <row r="1718" spans="1:1" x14ac:dyDescent="0.3">
      <c r="A1718">
        <v>64.233263291205617</v>
      </c>
    </row>
    <row r="1719" spans="1:1" x14ac:dyDescent="0.3">
      <c r="A1719">
        <v>24.947317256072264</v>
      </c>
    </row>
    <row r="1720" spans="1:1" x14ac:dyDescent="0.3">
      <c r="A1720">
        <v>28.331162831540375</v>
      </c>
    </row>
    <row r="1721" spans="1:1" x14ac:dyDescent="0.3">
      <c r="A1721">
        <v>32.718396304553252</v>
      </c>
    </row>
    <row r="1722" spans="1:1" x14ac:dyDescent="0.3">
      <c r="A1722">
        <v>29.783254832005021</v>
      </c>
    </row>
    <row r="1723" spans="1:1" x14ac:dyDescent="0.3">
      <c r="A1723">
        <v>64.056143480120937</v>
      </c>
    </row>
    <row r="1724" spans="1:1" x14ac:dyDescent="0.3">
      <c r="A1724">
        <v>34.860167378274255</v>
      </c>
    </row>
    <row r="1725" spans="1:1" x14ac:dyDescent="0.3">
      <c r="A1725">
        <v>54.160183704823567</v>
      </c>
    </row>
    <row r="1726" spans="1:1" x14ac:dyDescent="0.3">
      <c r="A1726">
        <v>20.933570402207067</v>
      </c>
    </row>
    <row r="1727" spans="1:1" x14ac:dyDescent="0.3">
      <c r="A1727">
        <v>50.292813960046558</v>
      </c>
    </row>
    <row r="1728" spans="1:1" x14ac:dyDescent="0.3">
      <c r="A1728">
        <v>54.050648299604994</v>
      </c>
    </row>
    <row r="1729" spans="1:1" x14ac:dyDescent="0.3">
      <c r="A1729">
        <v>36.724604928662124</v>
      </c>
    </row>
    <row r="1730" spans="1:1" x14ac:dyDescent="0.3">
      <c r="A1730">
        <v>69.446969785168903</v>
      </c>
    </row>
    <row r="1731" spans="1:1" x14ac:dyDescent="0.3">
      <c r="A1731">
        <v>52.764975973572625</v>
      </c>
    </row>
    <row r="1732" spans="1:1" x14ac:dyDescent="0.3">
      <c r="A1732">
        <v>2044.8895903972461</v>
      </c>
    </row>
    <row r="1733" spans="1:1" x14ac:dyDescent="0.3">
      <c r="A1733">
        <v>32.61709334341468</v>
      </c>
    </row>
    <row r="1734" spans="1:1" x14ac:dyDescent="0.3">
      <c r="A1734">
        <v>20.081674368442059</v>
      </c>
    </row>
    <row r="1735" spans="1:1" x14ac:dyDescent="0.3">
      <c r="A1735">
        <v>53.126362149668758</v>
      </c>
    </row>
    <row r="1736" spans="1:1" x14ac:dyDescent="0.3">
      <c r="A1736">
        <v>33.346491439519077</v>
      </c>
    </row>
    <row r="1737" spans="1:1" x14ac:dyDescent="0.3">
      <c r="A1737">
        <v>34.114516583704386</v>
      </c>
    </row>
    <row r="1738" spans="1:1" x14ac:dyDescent="0.3">
      <c r="A1738">
        <v>31.506157426363785</v>
      </c>
    </row>
    <row r="1739" spans="1:1" x14ac:dyDescent="0.3">
      <c r="A1739">
        <v>45.177861059654234</v>
      </c>
    </row>
    <row r="1740" spans="1:1" x14ac:dyDescent="0.3">
      <c r="A1740">
        <v>64.400862483667069</v>
      </c>
    </row>
    <row r="1741" spans="1:1" x14ac:dyDescent="0.3">
      <c r="A1741">
        <v>61.142768180500994</v>
      </c>
    </row>
    <row r="1742" spans="1:1" x14ac:dyDescent="0.3">
      <c r="A1742">
        <v>21.241183069379147</v>
      </c>
    </row>
    <row r="1743" spans="1:1" x14ac:dyDescent="0.3">
      <c r="A1743">
        <v>28.629503504698285</v>
      </c>
    </row>
    <row r="1744" spans="1:1" x14ac:dyDescent="0.3">
      <c r="A1744">
        <v>65.458418873487688</v>
      </c>
    </row>
    <row r="1745" spans="1:1" x14ac:dyDescent="0.3">
      <c r="A1745">
        <v>56.701664244476063</v>
      </c>
    </row>
    <row r="1746" spans="1:1" x14ac:dyDescent="0.3">
      <c r="A1746">
        <v>25.282656610929152</v>
      </c>
    </row>
    <row r="1747" spans="1:1" x14ac:dyDescent="0.3">
      <c r="A1747">
        <v>57.30802745627782</v>
      </c>
    </row>
    <row r="1748" spans="1:1" x14ac:dyDescent="0.3">
      <c r="A1748">
        <v>56.542536052122948</v>
      </c>
    </row>
    <row r="1749" spans="1:1" x14ac:dyDescent="0.3">
      <c r="A1749">
        <v>42.444503350811047</v>
      </c>
    </row>
    <row r="1750" spans="1:1" x14ac:dyDescent="0.3">
      <c r="A1750">
        <v>32.459588164766494</v>
      </c>
    </row>
    <row r="1751" spans="1:1" x14ac:dyDescent="0.3">
      <c r="A1751">
        <v>28.942131360504114</v>
      </c>
    </row>
    <row r="1752" spans="1:1" x14ac:dyDescent="0.3">
      <c r="A1752">
        <v>24.729740437475076</v>
      </c>
    </row>
    <row r="1753" spans="1:1" x14ac:dyDescent="0.3">
      <c r="A1753">
        <v>65.702896436890683</v>
      </c>
    </row>
    <row r="1754" spans="1:1" x14ac:dyDescent="0.3">
      <c r="A1754">
        <v>26.541914870421635</v>
      </c>
    </row>
    <row r="1755" spans="1:1" x14ac:dyDescent="0.3">
      <c r="A1755">
        <v>68.823719341650929</v>
      </c>
    </row>
    <row r="1756" spans="1:1" x14ac:dyDescent="0.3">
      <c r="A1756">
        <v>57.862078596658698</v>
      </c>
    </row>
    <row r="1757" spans="1:1" x14ac:dyDescent="0.3">
      <c r="A1757">
        <v>59.62456122970616</v>
      </c>
    </row>
    <row r="1758" spans="1:1" x14ac:dyDescent="0.3">
      <c r="A1758">
        <v>27.38135965803751</v>
      </c>
    </row>
    <row r="1759" spans="1:1" x14ac:dyDescent="0.3">
      <c r="A1759">
        <v>33.575316664298782</v>
      </c>
    </row>
    <row r="1760" spans="1:1" x14ac:dyDescent="0.3">
      <c r="A1760">
        <v>65.240548672394993</v>
      </c>
    </row>
    <row r="1761" spans="1:1" x14ac:dyDescent="0.3">
      <c r="A1761">
        <v>65.511417427485739</v>
      </c>
    </row>
    <row r="1762" spans="1:1" x14ac:dyDescent="0.3">
      <c r="A1762">
        <v>36.141959334458548</v>
      </c>
    </row>
    <row r="1763" spans="1:1" x14ac:dyDescent="0.3">
      <c r="A1763">
        <v>59.37330191703024</v>
      </c>
    </row>
    <row r="1764" spans="1:1" x14ac:dyDescent="0.3">
      <c r="A1764">
        <v>67.787402298486086</v>
      </c>
    </row>
    <row r="1765" spans="1:1" x14ac:dyDescent="0.3">
      <c r="A1765">
        <v>48.259298685694077</v>
      </c>
    </row>
    <row r="1766" spans="1:1" x14ac:dyDescent="0.3">
      <c r="A1766">
        <v>42.819338503478932</v>
      </c>
    </row>
    <row r="1767" spans="1:1" x14ac:dyDescent="0.3">
      <c r="A1767">
        <v>20.499949640010151</v>
      </c>
    </row>
    <row r="1768" spans="1:1" x14ac:dyDescent="0.3">
      <c r="A1768">
        <v>55.56759709006009</v>
      </c>
    </row>
    <row r="1769" spans="1:1" x14ac:dyDescent="0.3">
      <c r="A1769">
        <v>37.489445729729532</v>
      </c>
    </row>
    <row r="1770" spans="1:1" x14ac:dyDescent="0.3">
      <c r="A1770">
        <v>57.428193080716369</v>
      </c>
    </row>
    <row r="1771" spans="1:1" x14ac:dyDescent="0.3">
      <c r="A1771">
        <v>20.603183769072984</v>
      </c>
    </row>
    <row r="1772" spans="1:1" x14ac:dyDescent="0.3">
      <c r="A1772">
        <v>69.242565204181744</v>
      </c>
    </row>
    <row r="1773" spans="1:1" x14ac:dyDescent="0.3">
      <c r="A1773">
        <v>47.674581165316582</v>
      </c>
    </row>
    <row r="1774" spans="1:1" x14ac:dyDescent="0.3">
      <c r="A1774">
        <v>64.125471716800121</v>
      </c>
    </row>
    <row r="1775" spans="1:1" x14ac:dyDescent="0.3">
      <c r="A1775">
        <v>29.050252834420181</v>
      </c>
    </row>
    <row r="1776" spans="1:1" x14ac:dyDescent="0.3">
      <c r="A1776">
        <v>44.260263604356254</v>
      </c>
    </row>
    <row r="1777" spans="1:1" x14ac:dyDescent="0.3">
      <c r="A1777">
        <v>30.092740193661925</v>
      </c>
    </row>
    <row r="1778" spans="1:1" x14ac:dyDescent="0.3">
      <c r="A1778">
        <v>42.090339014237571</v>
      </c>
    </row>
    <row r="1779" spans="1:1" x14ac:dyDescent="0.3">
      <c r="A1779">
        <v>49.272038329318264</v>
      </c>
    </row>
    <row r="1780" spans="1:1" x14ac:dyDescent="0.3">
      <c r="A1780">
        <v>27.868617431586639</v>
      </c>
    </row>
    <row r="1781" spans="1:1" x14ac:dyDescent="0.3">
      <c r="A1781">
        <v>51.004787750291278</v>
      </c>
    </row>
    <row r="1782" spans="1:1" x14ac:dyDescent="0.3">
      <c r="A1782">
        <v>53.103298051364114</v>
      </c>
    </row>
    <row r="1783" spans="1:1" x14ac:dyDescent="0.3">
      <c r="A1783">
        <v>25.761767961885521</v>
      </c>
    </row>
    <row r="1784" spans="1:1" x14ac:dyDescent="0.3">
      <c r="A1784">
        <v>38.419981009288421</v>
      </c>
    </row>
    <row r="1785" spans="1:1" x14ac:dyDescent="0.3">
      <c r="A1785">
        <v>50.642593874905003</v>
      </c>
    </row>
    <row r="1786" spans="1:1" x14ac:dyDescent="0.3">
      <c r="A1786">
        <v>64.380381045252733</v>
      </c>
    </row>
    <row r="1787" spans="1:1" x14ac:dyDescent="0.3">
      <c r="A1787">
        <v>51.897162398033828</v>
      </c>
    </row>
    <row r="1788" spans="1:1" x14ac:dyDescent="0.3">
      <c r="A1788">
        <v>23.404770654222048</v>
      </c>
    </row>
    <row r="1789" spans="1:1" x14ac:dyDescent="0.3">
      <c r="A1789">
        <v>64.972144444436367</v>
      </c>
    </row>
    <row r="1790" spans="1:1" x14ac:dyDescent="0.3">
      <c r="A1790">
        <v>40.801274859717488</v>
      </c>
    </row>
    <row r="1791" spans="1:1" x14ac:dyDescent="0.3">
      <c r="A1791">
        <v>57.393733233086117</v>
      </c>
    </row>
    <row r="1792" spans="1:1" x14ac:dyDescent="0.3">
      <c r="A1792">
        <v>57.88312130160422</v>
      </c>
    </row>
    <row r="1793" spans="1:1" x14ac:dyDescent="0.3">
      <c r="A1793">
        <v>52.057263840997074</v>
      </c>
    </row>
    <row r="1794" spans="1:1" x14ac:dyDescent="0.3">
      <c r="A1794">
        <v>49.714423719158276</v>
      </c>
    </row>
    <row r="1795" spans="1:1" x14ac:dyDescent="0.3">
      <c r="A1795">
        <v>56.425438242203363</v>
      </c>
    </row>
    <row r="1796" spans="1:1" x14ac:dyDescent="0.3">
      <c r="A1796">
        <v>47.515501505303007</v>
      </c>
    </row>
    <row r="1797" spans="1:1" x14ac:dyDescent="0.3">
      <c r="A1797">
        <v>61.962368825535115</v>
      </c>
    </row>
    <row r="1798" spans="1:1" x14ac:dyDescent="0.3">
      <c r="A1798">
        <v>43.679615648420906</v>
      </c>
    </row>
    <row r="1799" spans="1:1" x14ac:dyDescent="0.3">
      <c r="A1799">
        <v>26.041197847619461</v>
      </c>
    </row>
    <row r="1800" spans="1:1" x14ac:dyDescent="0.3">
      <c r="A1800">
        <v>47.892431488958067</v>
      </c>
    </row>
    <row r="1801" spans="1:1" x14ac:dyDescent="0.3">
      <c r="A1801">
        <v>36.833999836766623</v>
      </c>
    </row>
    <row r="1802" spans="1:1" x14ac:dyDescent="0.3">
      <c r="A1802">
        <v>22.601777230412534</v>
      </c>
    </row>
    <row r="1803" spans="1:1" x14ac:dyDescent="0.3">
      <c r="A1803">
        <v>29.993686027771187</v>
      </c>
    </row>
    <row r="1804" spans="1:1" x14ac:dyDescent="0.3">
      <c r="A1804">
        <v>36.092067672512115</v>
      </c>
    </row>
    <row r="1805" spans="1:1" x14ac:dyDescent="0.3">
      <c r="A1805">
        <v>51.028672742406854</v>
      </c>
    </row>
    <row r="1806" spans="1:1" x14ac:dyDescent="0.3">
      <c r="A1806">
        <v>24.238448824852913</v>
      </c>
    </row>
    <row r="1807" spans="1:1" x14ac:dyDescent="0.3">
      <c r="A1807">
        <v>33.617469815967262</v>
      </c>
    </row>
    <row r="1808" spans="1:1" x14ac:dyDescent="0.3">
      <c r="A1808">
        <v>30.353827201950757</v>
      </c>
    </row>
    <row r="1809" spans="1:1" x14ac:dyDescent="0.3">
      <c r="A1809">
        <v>26.080421050433621</v>
      </c>
    </row>
    <row r="1810" spans="1:1" x14ac:dyDescent="0.3">
      <c r="A1810">
        <v>55.338298227188133</v>
      </c>
    </row>
    <row r="1811" spans="1:1" x14ac:dyDescent="0.3">
      <c r="A1811">
        <v>37.052398103192651</v>
      </c>
    </row>
    <row r="1812" spans="1:1" x14ac:dyDescent="0.3">
      <c r="A1812">
        <v>31.088207555118835</v>
      </c>
    </row>
    <row r="1813" spans="1:1" x14ac:dyDescent="0.3">
      <c r="A1813">
        <v>69.828743963994157</v>
      </c>
    </row>
    <row r="1814" spans="1:1" x14ac:dyDescent="0.3">
      <c r="A1814">
        <v>57.964299700748583</v>
      </c>
    </row>
    <row r="1815" spans="1:1" x14ac:dyDescent="0.3">
      <c r="A1815">
        <v>20.993361772381263</v>
      </c>
    </row>
    <row r="1816" spans="1:1" x14ac:dyDescent="0.3">
      <c r="A1816">
        <v>22.735223308639167</v>
      </c>
    </row>
    <row r="1817" spans="1:1" x14ac:dyDescent="0.3">
      <c r="A1817">
        <v>20.669307487706643</v>
      </c>
    </row>
    <row r="1818" spans="1:1" x14ac:dyDescent="0.3">
      <c r="A1818">
        <v>35.118515360225118</v>
      </c>
    </row>
    <row r="1819" spans="1:1" x14ac:dyDescent="0.3">
      <c r="A1819">
        <v>230.17637934749473</v>
      </c>
    </row>
    <row r="1820" spans="1:1" x14ac:dyDescent="0.3">
      <c r="A1820">
        <v>68.192873755836715</v>
      </c>
    </row>
    <row r="1821" spans="1:1" x14ac:dyDescent="0.3">
      <c r="A1821">
        <v>52.355772661494839</v>
      </c>
    </row>
    <row r="1822" spans="1:1" x14ac:dyDescent="0.3">
      <c r="A1822">
        <v>27.754369831085484</v>
      </c>
    </row>
    <row r="1823" spans="1:1" x14ac:dyDescent="0.3">
      <c r="A1823">
        <v>69.418913267954565</v>
      </c>
    </row>
    <row r="1824" spans="1:1" x14ac:dyDescent="0.3">
      <c r="A1824">
        <v>41.55397035574844</v>
      </c>
    </row>
    <row r="1825" spans="1:1" x14ac:dyDescent="0.3">
      <c r="A1825">
        <v>46.434042793904524</v>
      </c>
    </row>
    <row r="1826" spans="1:1" x14ac:dyDescent="0.3">
      <c r="A1826">
        <v>24.920499420566621</v>
      </c>
    </row>
    <row r="1827" spans="1:1" x14ac:dyDescent="0.3">
      <c r="A1827">
        <v>40.629261864356593</v>
      </c>
    </row>
    <row r="1828" spans="1:1" x14ac:dyDescent="0.3">
      <c r="A1828">
        <v>29.684999762140883</v>
      </c>
    </row>
    <row r="1829" spans="1:1" x14ac:dyDescent="0.3">
      <c r="A1829">
        <v>30.25938919889505</v>
      </c>
    </row>
    <row r="1830" spans="1:1" x14ac:dyDescent="0.3">
      <c r="A1830">
        <v>62.968356013556409</v>
      </c>
    </row>
    <row r="1831" spans="1:1" x14ac:dyDescent="0.3">
      <c r="A1831">
        <v>26.551690725507093</v>
      </c>
    </row>
    <row r="1832" spans="1:1" x14ac:dyDescent="0.3">
      <c r="A1832">
        <v>43.665670308822477</v>
      </c>
    </row>
    <row r="1833" spans="1:1" x14ac:dyDescent="0.3">
      <c r="A1833">
        <v>20.619341349307312</v>
      </c>
    </row>
    <row r="1834" spans="1:1" x14ac:dyDescent="0.3">
      <c r="A1834">
        <v>60.499815878174779</v>
      </c>
    </row>
    <row r="1835" spans="1:1" x14ac:dyDescent="0.3">
      <c r="A1835">
        <v>57.578641004386064</v>
      </c>
    </row>
    <row r="1836" spans="1:1" x14ac:dyDescent="0.3">
      <c r="A1836">
        <v>51.273231534773984</v>
      </c>
    </row>
    <row r="1837" spans="1:1" x14ac:dyDescent="0.3">
      <c r="A1837">
        <v>67.493713228945097</v>
      </c>
    </row>
    <row r="1838" spans="1:1" x14ac:dyDescent="0.3">
      <c r="A1838">
        <v>57.678384384889938</v>
      </c>
    </row>
    <row r="1839" spans="1:1" x14ac:dyDescent="0.3">
      <c r="A1839">
        <v>69.061335140302702</v>
      </c>
    </row>
    <row r="1840" spans="1:1" x14ac:dyDescent="0.3">
      <c r="A1840">
        <v>38.422296689058427</v>
      </c>
    </row>
    <row r="1841" spans="1:1" x14ac:dyDescent="0.3">
      <c r="A1841">
        <v>54.988473225683705</v>
      </c>
    </row>
    <row r="1842" spans="1:1" x14ac:dyDescent="0.3">
      <c r="A1842">
        <v>25.166549173868233</v>
      </c>
    </row>
    <row r="1843" spans="1:1" x14ac:dyDescent="0.3">
      <c r="A1843">
        <v>55.762214697797035</v>
      </c>
    </row>
    <row r="1844" spans="1:1" x14ac:dyDescent="0.3">
      <c r="A1844">
        <v>66.819684897710459</v>
      </c>
    </row>
    <row r="1845" spans="1:1" x14ac:dyDescent="0.3">
      <c r="A1845">
        <v>59.282210430121445</v>
      </c>
    </row>
    <row r="1846" spans="1:1" x14ac:dyDescent="0.3">
      <c r="A1846">
        <v>23.025721205480281</v>
      </c>
    </row>
    <row r="1847" spans="1:1" x14ac:dyDescent="0.3">
      <c r="A1847">
        <v>39.69705936822897</v>
      </c>
    </row>
    <row r="1848" spans="1:1" x14ac:dyDescent="0.3">
      <c r="A1848">
        <v>31.939489618811002</v>
      </c>
    </row>
    <row r="1849" spans="1:1" x14ac:dyDescent="0.3">
      <c r="A1849">
        <v>50.073959801134677</v>
      </c>
    </row>
    <row r="1850" spans="1:1" x14ac:dyDescent="0.3">
      <c r="A1850">
        <v>41.575259765031156</v>
      </c>
    </row>
    <row r="1851" spans="1:1" x14ac:dyDescent="0.3">
      <c r="A1851">
        <v>46.915493733744682</v>
      </c>
    </row>
    <row r="1852" spans="1:1" x14ac:dyDescent="0.3">
      <c r="A1852">
        <v>22.468584043228216</v>
      </c>
    </row>
    <row r="1853" spans="1:1" x14ac:dyDescent="0.3">
      <c r="A1853">
        <v>50.110283033128972</v>
      </c>
    </row>
    <row r="1854" spans="1:1" x14ac:dyDescent="0.3">
      <c r="A1854">
        <v>68.898527578948375</v>
      </c>
    </row>
    <row r="1855" spans="1:1" x14ac:dyDescent="0.3">
      <c r="A1855">
        <v>49.664529153230902</v>
      </c>
    </row>
    <row r="1856" spans="1:1" x14ac:dyDescent="0.3">
      <c r="A1856">
        <v>26.162360016911695</v>
      </c>
    </row>
    <row r="1857" spans="1:1" x14ac:dyDescent="0.3">
      <c r="A1857">
        <v>32.273524962168665</v>
      </c>
    </row>
    <row r="1858" spans="1:1" x14ac:dyDescent="0.3">
      <c r="A1858">
        <v>62.846262946424893</v>
      </c>
    </row>
    <row r="1859" spans="1:1" x14ac:dyDescent="0.3">
      <c r="A1859">
        <v>34.637841397944769</v>
      </c>
    </row>
    <row r="1860" spans="1:1" x14ac:dyDescent="0.3">
      <c r="A1860">
        <v>67.959040792228492</v>
      </c>
    </row>
    <row r="1861" spans="1:1" x14ac:dyDescent="0.3">
      <c r="A1861">
        <v>27.926417430838772</v>
      </c>
    </row>
    <row r="1862" spans="1:1" x14ac:dyDescent="0.3">
      <c r="A1862">
        <v>69.83941494141385</v>
      </c>
    </row>
    <row r="1863" spans="1:1" x14ac:dyDescent="0.3">
      <c r="A1863">
        <v>28.452191021238054</v>
      </c>
    </row>
    <row r="1864" spans="1:1" x14ac:dyDescent="0.3">
      <c r="A1864">
        <v>40.315683633450504</v>
      </c>
    </row>
    <row r="1865" spans="1:1" x14ac:dyDescent="0.3">
      <c r="A1865">
        <v>26.064071553054397</v>
      </c>
    </row>
    <row r="1866" spans="1:1" x14ac:dyDescent="0.3">
      <c r="A1866">
        <v>65.391861613621217</v>
      </c>
    </row>
    <row r="1867" spans="1:1" x14ac:dyDescent="0.3">
      <c r="A1867">
        <v>44.562167462370269</v>
      </c>
    </row>
    <row r="1868" spans="1:1" x14ac:dyDescent="0.3">
      <c r="A1868">
        <v>35.732923979448529</v>
      </c>
    </row>
    <row r="1869" spans="1:1" x14ac:dyDescent="0.3">
      <c r="A1869">
        <v>40.550363347000896</v>
      </c>
    </row>
    <row r="1870" spans="1:1" x14ac:dyDescent="0.3">
      <c r="A1870">
        <v>37.76223573994946</v>
      </c>
    </row>
    <row r="1871" spans="1:1" x14ac:dyDescent="0.3">
      <c r="A1871">
        <v>49.029416258558392</v>
      </c>
    </row>
    <row r="1872" spans="1:1" x14ac:dyDescent="0.3">
      <c r="A1872">
        <v>69.387672100792471</v>
      </c>
    </row>
    <row r="1873" spans="1:1" x14ac:dyDescent="0.3">
      <c r="A1873">
        <v>43.869892861640736</v>
      </c>
    </row>
    <row r="1874" spans="1:1" x14ac:dyDescent="0.3">
      <c r="A1874">
        <v>31.265532962845249</v>
      </c>
    </row>
    <row r="1875" spans="1:1" x14ac:dyDescent="0.3">
      <c r="A1875">
        <v>46.889287070136149</v>
      </c>
    </row>
    <row r="1876" spans="1:1" x14ac:dyDescent="0.3">
      <c r="A1876">
        <v>28.986121913762357</v>
      </c>
    </row>
    <row r="1877" spans="1:1" x14ac:dyDescent="0.3">
      <c r="A1877">
        <v>37.76121319592918</v>
      </c>
    </row>
    <row r="1878" spans="1:1" x14ac:dyDescent="0.3">
      <c r="A1878">
        <v>62.658777536870197</v>
      </c>
    </row>
    <row r="1879" spans="1:1" x14ac:dyDescent="0.3">
      <c r="A1879">
        <v>55.264416757011411</v>
      </c>
    </row>
    <row r="1880" spans="1:1" x14ac:dyDescent="0.3">
      <c r="A1880">
        <v>52.705672195247793</v>
      </c>
    </row>
    <row r="1881" spans="1:1" x14ac:dyDescent="0.3">
      <c r="A1881">
        <v>64.920833424540135</v>
      </c>
    </row>
    <row r="1882" spans="1:1" x14ac:dyDescent="0.3">
      <c r="A1882">
        <v>22.539260894011839</v>
      </c>
    </row>
    <row r="1883" spans="1:1" x14ac:dyDescent="0.3">
      <c r="A1883">
        <v>22.740012775124935</v>
      </c>
    </row>
    <row r="1884" spans="1:1" x14ac:dyDescent="0.3">
      <c r="A1884">
        <v>45.330862921003771</v>
      </c>
    </row>
    <row r="1885" spans="1:1" x14ac:dyDescent="0.3">
      <c r="A1885">
        <v>39.066384829089458</v>
      </c>
    </row>
    <row r="1886" spans="1:1" x14ac:dyDescent="0.3">
      <c r="A1886">
        <v>42.731484497777764</v>
      </c>
    </row>
    <row r="1887" spans="1:1" x14ac:dyDescent="0.3">
      <c r="A1887">
        <v>21.213452658144497</v>
      </c>
    </row>
    <row r="1888" spans="1:1" x14ac:dyDescent="0.3">
      <c r="A1888">
        <v>56.188404066292691</v>
      </c>
    </row>
    <row r="1889" spans="1:1" x14ac:dyDescent="0.3">
      <c r="A1889">
        <v>44.481445825623126</v>
      </c>
    </row>
    <row r="1890" spans="1:1" x14ac:dyDescent="0.3">
      <c r="A1890">
        <v>35.71307362054619</v>
      </c>
    </row>
    <row r="1891" spans="1:1" x14ac:dyDescent="0.3">
      <c r="A1891">
        <v>55.266604321574057</v>
      </c>
    </row>
    <row r="1892" spans="1:1" x14ac:dyDescent="0.3">
      <c r="A1892">
        <v>42.927491491530475</v>
      </c>
    </row>
    <row r="1893" spans="1:1" x14ac:dyDescent="0.3">
      <c r="A1893">
        <v>48.113618807977446</v>
      </c>
    </row>
    <row r="1894" spans="1:1" x14ac:dyDescent="0.3">
      <c r="A1894">
        <v>61.966245421085652</v>
      </c>
    </row>
    <row r="1895" spans="1:1" x14ac:dyDescent="0.3">
      <c r="A1895">
        <v>68.191579969944883</v>
      </c>
    </row>
    <row r="1896" spans="1:1" x14ac:dyDescent="0.3">
      <c r="A1896">
        <v>48.558996201824627</v>
      </c>
    </row>
    <row r="1897" spans="1:1" x14ac:dyDescent="0.3">
      <c r="A1897">
        <v>31.078631207064788</v>
      </c>
    </row>
    <row r="1898" spans="1:1" x14ac:dyDescent="0.3">
      <c r="A1898">
        <v>38.18354407334315</v>
      </c>
    </row>
    <row r="1899" spans="1:1" x14ac:dyDescent="0.3">
      <c r="A1899">
        <v>48.945607323203006</v>
      </c>
    </row>
    <row r="1900" spans="1:1" x14ac:dyDescent="0.3">
      <c r="A1900">
        <v>56.695306516536377</v>
      </c>
    </row>
    <row r="1901" spans="1:1" x14ac:dyDescent="0.3">
      <c r="A1901">
        <v>66.455223014209508</v>
      </c>
    </row>
    <row r="1902" spans="1:1" x14ac:dyDescent="0.3">
      <c r="A1902">
        <v>68.180508735794646</v>
      </c>
    </row>
    <row r="1903" spans="1:1" x14ac:dyDescent="0.3">
      <c r="A1903">
        <v>31.938134451029249</v>
      </c>
    </row>
    <row r="1904" spans="1:1" x14ac:dyDescent="0.3">
      <c r="A1904">
        <v>51.1522335703647</v>
      </c>
    </row>
    <row r="1905" spans="1:1" x14ac:dyDescent="0.3">
      <c r="A1905">
        <v>24.828280866566629</v>
      </c>
    </row>
    <row r="1906" spans="1:1" x14ac:dyDescent="0.3">
      <c r="A1906">
        <v>20.367744900832541</v>
      </c>
    </row>
    <row r="1907" spans="1:1" x14ac:dyDescent="0.3">
      <c r="A1907">
        <v>63.171803792897123</v>
      </c>
    </row>
    <row r="1908" spans="1:1" x14ac:dyDescent="0.3">
      <c r="A1908">
        <v>35.719319017994238</v>
      </c>
    </row>
    <row r="1909" spans="1:1" x14ac:dyDescent="0.3">
      <c r="A1909">
        <v>41.27839808378225</v>
      </c>
    </row>
    <row r="1910" spans="1:1" x14ac:dyDescent="0.3">
      <c r="A1910">
        <v>40.862088738690922</v>
      </c>
    </row>
    <row r="1911" spans="1:1" x14ac:dyDescent="0.3">
      <c r="A1911">
        <v>48.882462823768364</v>
      </c>
    </row>
    <row r="1912" spans="1:1" x14ac:dyDescent="0.3">
      <c r="A1912">
        <v>49.553788983788635</v>
      </c>
    </row>
    <row r="1913" spans="1:1" x14ac:dyDescent="0.3">
      <c r="A1913">
        <v>20.378489904689687</v>
      </c>
    </row>
    <row r="1914" spans="1:1" x14ac:dyDescent="0.3">
      <c r="A1914">
        <v>39.950396222168351</v>
      </c>
    </row>
    <row r="1915" spans="1:1" x14ac:dyDescent="0.3">
      <c r="A1915">
        <v>55.999632092168241</v>
      </c>
    </row>
    <row r="1916" spans="1:1" x14ac:dyDescent="0.3">
      <c r="A1916">
        <v>58.646044524649234</v>
      </c>
    </row>
    <row r="1917" spans="1:1" x14ac:dyDescent="0.3">
      <c r="A1917">
        <v>67.944230818553109</v>
      </c>
    </row>
    <row r="1918" spans="1:1" x14ac:dyDescent="0.3">
      <c r="A1918">
        <v>68.503192144464876</v>
      </c>
    </row>
    <row r="1919" spans="1:1" x14ac:dyDescent="0.3">
      <c r="A1919">
        <v>35.961117267976938</v>
      </c>
    </row>
    <row r="1920" spans="1:1" x14ac:dyDescent="0.3">
      <c r="A1920">
        <v>42.935764103091948</v>
      </c>
    </row>
    <row r="1921" spans="1:1" x14ac:dyDescent="0.3">
      <c r="A1921">
        <v>61.018483042520032</v>
      </c>
    </row>
    <row r="1922" spans="1:1" x14ac:dyDescent="0.3">
      <c r="A1922">
        <v>50.832601883541187</v>
      </c>
    </row>
    <row r="1923" spans="1:1" x14ac:dyDescent="0.3">
      <c r="A1923">
        <v>69.497398629116489</v>
      </c>
    </row>
    <row r="1924" spans="1:1" x14ac:dyDescent="0.3">
      <c r="A1924">
        <v>69.932261346802932</v>
      </c>
    </row>
    <row r="1925" spans="1:1" x14ac:dyDescent="0.3">
      <c r="A1925">
        <v>23.449097727608468</v>
      </c>
    </row>
    <row r="1926" spans="1:1" x14ac:dyDescent="0.3">
      <c r="A1926">
        <v>38.14567011277299</v>
      </c>
    </row>
    <row r="1927" spans="1:1" x14ac:dyDescent="0.3">
      <c r="A1927">
        <v>57.403959920266487</v>
      </c>
    </row>
    <row r="1928" spans="1:1" x14ac:dyDescent="0.3">
      <c r="A1928">
        <v>58.093722681338974</v>
      </c>
    </row>
    <row r="1929" spans="1:1" x14ac:dyDescent="0.3">
      <c r="A1929">
        <v>64.865384343653261</v>
      </c>
    </row>
    <row r="1930" spans="1:1" x14ac:dyDescent="0.3">
      <c r="A1930">
        <v>44.966983373263673</v>
      </c>
    </row>
    <row r="1931" spans="1:1" x14ac:dyDescent="0.3">
      <c r="A1931">
        <v>55.993359456716348</v>
      </c>
    </row>
    <row r="1932" spans="1:1" x14ac:dyDescent="0.3">
      <c r="A1932">
        <v>67.95632303458396</v>
      </c>
    </row>
    <row r="1933" spans="1:1" x14ac:dyDescent="0.3">
      <c r="A1933">
        <v>57.041865344861613</v>
      </c>
    </row>
    <row r="1934" spans="1:1" x14ac:dyDescent="0.3">
      <c r="A1934">
        <v>27.958194711501694</v>
      </c>
    </row>
    <row r="1935" spans="1:1" x14ac:dyDescent="0.3">
      <c r="A1935">
        <v>32.204778205345761</v>
      </c>
    </row>
    <row r="1936" spans="1:1" x14ac:dyDescent="0.3">
      <c r="A1936">
        <v>24.72274452538171</v>
      </c>
    </row>
    <row r="1937" spans="1:1" x14ac:dyDescent="0.3">
      <c r="A1937">
        <v>40.819115421556766</v>
      </c>
    </row>
    <row r="1938" spans="1:1" x14ac:dyDescent="0.3">
      <c r="A1938">
        <v>65.726711093196144</v>
      </c>
    </row>
    <row r="1939" spans="1:1" x14ac:dyDescent="0.3">
      <c r="A1939">
        <v>45.817874797629209</v>
      </c>
    </row>
    <row r="1940" spans="1:1" x14ac:dyDescent="0.3">
      <c r="A1940">
        <v>49.898046357083679</v>
      </c>
    </row>
    <row r="1941" spans="1:1" x14ac:dyDescent="0.3">
      <c r="A1941">
        <v>64.231348170101413</v>
      </c>
    </row>
    <row r="1942" spans="1:1" x14ac:dyDescent="0.3">
      <c r="A1942">
        <v>52.070069297964885</v>
      </c>
    </row>
    <row r="1943" spans="1:1" x14ac:dyDescent="0.3">
      <c r="A1943">
        <v>55.728875072134599</v>
      </c>
    </row>
    <row r="1944" spans="1:1" x14ac:dyDescent="0.3">
      <c r="A1944">
        <v>53.330362994667375</v>
      </c>
    </row>
    <row r="1945" spans="1:1" x14ac:dyDescent="0.3">
      <c r="A1945">
        <v>27.326432941129674</v>
      </c>
    </row>
    <row r="1946" spans="1:1" x14ac:dyDescent="0.3">
      <c r="A1946">
        <v>66.110041804082655</v>
      </c>
    </row>
    <row r="1947" spans="1:1" x14ac:dyDescent="0.3">
      <c r="A1947">
        <v>32.030485006661458</v>
      </c>
    </row>
    <row r="1948" spans="1:1" x14ac:dyDescent="0.3">
      <c r="A1948">
        <v>67.857444170999628</v>
      </c>
    </row>
    <row r="1949" spans="1:1" x14ac:dyDescent="0.3">
      <c r="A1949">
        <v>60.804720628137602</v>
      </c>
    </row>
    <row r="1950" spans="1:1" x14ac:dyDescent="0.3">
      <c r="A1950">
        <v>62.68826439992403</v>
      </c>
    </row>
    <row r="1951" spans="1:1" x14ac:dyDescent="0.3">
      <c r="A1951">
        <v>60.70711164377979</v>
      </c>
    </row>
    <row r="1952" spans="1:1" x14ac:dyDescent="0.3">
      <c r="A1952">
        <v>60.145088039879148</v>
      </c>
    </row>
    <row r="1953" spans="1:1" x14ac:dyDescent="0.3">
      <c r="A1953">
        <v>69.31435274806482</v>
      </c>
    </row>
    <row r="1954" spans="1:1" x14ac:dyDescent="0.3">
      <c r="A1954">
        <v>50.376902218436257</v>
      </c>
    </row>
    <row r="1955" spans="1:1" x14ac:dyDescent="0.3">
      <c r="A1955">
        <v>61.629811118843264</v>
      </c>
    </row>
    <row r="1956" spans="1:1" x14ac:dyDescent="0.3">
      <c r="A1956">
        <v>43.253603781713316</v>
      </c>
    </row>
    <row r="1957" spans="1:1" x14ac:dyDescent="0.3">
      <c r="A1957">
        <v>30.437833942450347</v>
      </c>
    </row>
    <row r="1958" spans="1:1" x14ac:dyDescent="0.3">
      <c r="A1958">
        <v>49.034528909579691</v>
      </c>
    </row>
    <row r="1959" spans="1:1" x14ac:dyDescent="0.3">
      <c r="A1959">
        <v>68.053582633578401</v>
      </c>
    </row>
    <row r="1960" spans="1:1" x14ac:dyDescent="0.3">
      <c r="A1960">
        <v>59.37408546805802</v>
      </c>
    </row>
    <row r="1961" spans="1:1" x14ac:dyDescent="0.3">
      <c r="A1961">
        <v>62.027786858388332</v>
      </c>
    </row>
    <row r="1962" spans="1:1" x14ac:dyDescent="0.3">
      <c r="A1962">
        <v>49.321346440676024</v>
      </c>
    </row>
    <row r="1963" spans="1:1" x14ac:dyDescent="0.3">
      <c r="A1963">
        <v>30.749588864535106</v>
      </c>
    </row>
    <row r="1964" spans="1:1" x14ac:dyDescent="0.3">
      <c r="A1964">
        <v>32.908505393013755</v>
      </c>
    </row>
    <row r="1965" spans="1:1" x14ac:dyDescent="0.3">
      <c r="A1965">
        <v>32.885471052027327</v>
      </c>
    </row>
    <row r="1966" spans="1:1" x14ac:dyDescent="0.3">
      <c r="A1966">
        <v>28.719812670485044</v>
      </c>
    </row>
    <row r="1967" spans="1:1" x14ac:dyDescent="0.3">
      <c r="A1967">
        <v>32.310307518501162</v>
      </c>
    </row>
    <row r="1968" spans="1:1" x14ac:dyDescent="0.3">
      <c r="A1968">
        <v>60.891137618416941</v>
      </c>
    </row>
    <row r="1969" spans="1:1" x14ac:dyDescent="0.3">
      <c r="A1969">
        <v>51.066948088570143</v>
      </c>
    </row>
    <row r="1970" spans="1:1" x14ac:dyDescent="0.3">
      <c r="A1970">
        <v>42.748793330494323</v>
      </c>
    </row>
    <row r="1971" spans="1:1" x14ac:dyDescent="0.3">
      <c r="A1971">
        <v>37.879339462830018</v>
      </c>
    </row>
    <row r="1972" spans="1:1" x14ac:dyDescent="0.3">
      <c r="A1972">
        <v>63.345147238377827</v>
      </c>
    </row>
    <row r="1973" spans="1:1" x14ac:dyDescent="0.3">
      <c r="A1973">
        <v>41.940030486703854</v>
      </c>
    </row>
    <row r="1974" spans="1:1" x14ac:dyDescent="0.3">
      <c r="A1974">
        <v>42.061465997381021</v>
      </c>
    </row>
    <row r="1975" spans="1:1" x14ac:dyDescent="0.3">
      <c r="A1975">
        <v>39.427820250682274</v>
      </c>
    </row>
    <row r="1976" spans="1:1" x14ac:dyDescent="0.3">
      <c r="A1976">
        <v>41.708614592131326</v>
      </c>
    </row>
    <row r="1977" spans="1:1" x14ac:dyDescent="0.3">
      <c r="A1977">
        <v>43.1925516352944</v>
      </c>
    </row>
    <row r="1978" spans="1:1" x14ac:dyDescent="0.3">
      <c r="A1978">
        <v>45.243966154676471</v>
      </c>
    </row>
    <row r="1979" spans="1:1" x14ac:dyDescent="0.3">
      <c r="A1979">
        <v>45.032301290696111</v>
      </c>
    </row>
    <row r="1980" spans="1:1" x14ac:dyDescent="0.3">
      <c r="A1980">
        <v>59.004361475599929</v>
      </c>
    </row>
    <row r="1981" spans="1:1" x14ac:dyDescent="0.3">
      <c r="A1981">
        <v>68.585500587591724</v>
      </c>
    </row>
    <row r="1982" spans="1:1" x14ac:dyDescent="0.3">
      <c r="A1982">
        <v>33.201426412680455</v>
      </c>
    </row>
    <row r="1983" spans="1:1" x14ac:dyDescent="0.3">
      <c r="A1983">
        <v>39.446960637733717</v>
      </c>
    </row>
    <row r="1984" spans="1:1" x14ac:dyDescent="0.3">
      <c r="A1984">
        <v>34.748814195958388</v>
      </c>
    </row>
    <row r="1985" spans="1:1" x14ac:dyDescent="0.3">
      <c r="A1985">
        <v>28.965286712599724</v>
      </c>
    </row>
    <row r="1986" spans="1:1" x14ac:dyDescent="0.3">
      <c r="A1986">
        <v>52.170760914738111</v>
      </c>
    </row>
    <row r="1987" spans="1:1" x14ac:dyDescent="0.3">
      <c r="A1987">
        <v>68.695912325427301</v>
      </c>
    </row>
    <row r="1988" spans="1:1" x14ac:dyDescent="0.3">
      <c r="A1988">
        <v>55.988970839497888</v>
      </c>
    </row>
    <row r="1989" spans="1:1" x14ac:dyDescent="0.3">
      <c r="A1989">
        <v>46.974012697922092</v>
      </c>
    </row>
    <row r="1990" spans="1:1" x14ac:dyDescent="0.3">
      <c r="A1990">
        <v>35.114035500673673</v>
      </c>
    </row>
    <row r="1991" spans="1:1" x14ac:dyDescent="0.3">
      <c r="A1991">
        <v>38.298194471097531</v>
      </c>
    </row>
    <row r="1992" spans="1:1" x14ac:dyDescent="0.3">
      <c r="A1992">
        <v>27.057260689685094</v>
      </c>
    </row>
    <row r="1993" spans="1:1" x14ac:dyDescent="0.3">
      <c r="A1993">
        <v>68.458698914319754</v>
      </c>
    </row>
    <row r="1994" spans="1:1" x14ac:dyDescent="0.3">
      <c r="A1994">
        <v>32.469620991891468</v>
      </c>
    </row>
    <row r="1995" spans="1:1" x14ac:dyDescent="0.3">
      <c r="A1995">
        <v>59.3030756294132</v>
      </c>
    </row>
    <row r="1996" spans="1:1" x14ac:dyDescent="0.3">
      <c r="A1996">
        <v>30.778172101856264</v>
      </c>
    </row>
    <row r="1997" spans="1:1" x14ac:dyDescent="0.3">
      <c r="A1997">
        <v>46.713432050017659</v>
      </c>
    </row>
    <row r="1998" spans="1:1" x14ac:dyDescent="0.3">
      <c r="A1998">
        <v>43.385465039214033</v>
      </c>
    </row>
    <row r="1999" spans="1:1" x14ac:dyDescent="0.3">
      <c r="A1999">
        <v>35.156600295207475</v>
      </c>
    </row>
    <row r="2000" spans="1:1" x14ac:dyDescent="0.3">
      <c r="A2000">
        <v>29.394843923088352</v>
      </c>
    </row>
    <row r="2001" spans="1:1" x14ac:dyDescent="0.3">
      <c r="A2001">
        <v>68.983809994344739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dane początkowe</vt:lpstr>
      <vt:lpstr>modele</vt:lpstr>
      <vt:lpstr>wyznaczanie X2 i X3</vt:lpstr>
      <vt:lpstr>szereg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Kiersztyn</dc:creator>
  <cp:lastModifiedBy>Edyta  Margol</cp:lastModifiedBy>
  <dcterms:created xsi:type="dcterms:W3CDTF">2023-03-23T15:04:17Z</dcterms:created>
  <dcterms:modified xsi:type="dcterms:W3CDTF">2024-11-25T20:29:53Z</dcterms:modified>
</cp:coreProperties>
</file>