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305" yWindow="4125" windowWidth="10200" windowHeight="4035" tabRatio="720" activeTab="6"/>
  </bookViews>
  <sheets>
    <sheet name="PAS NAC" sheetId="11" r:id="rId1"/>
    <sheet name="PAS INTER" sheetId="12" r:id="rId2"/>
    <sheet name="HOTEL NACIONAL &amp; ALIM" sheetId="9" r:id="rId3"/>
    <sheet name="HOTEL INTER &amp; ALIM" sheetId="10" r:id="rId4"/>
    <sheet name="TRANSPORTE - NAC" sheetId="6" r:id="rId5"/>
    <sheet name="TRANSPORTE - INTER" sheetId="13" r:id="rId6"/>
    <sheet name="SEGURO VIAGEM" sheetId="7" r:id="rId7"/>
  </sheets>
  <calcPr calcId="125725"/>
</workbook>
</file>

<file path=xl/calcChain.xml><?xml version="1.0" encoding="utf-8"?>
<calcChain xmlns="http://schemas.openxmlformats.org/spreadsheetml/2006/main">
  <c r="H39" i="11"/>
  <c r="H38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1"/>
  <c r="H10"/>
  <c r="H9"/>
  <c r="H8"/>
  <c r="H7"/>
  <c r="H6"/>
</calcChain>
</file>

<file path=xl/sharedStrings.xml><?xml version="1.0" encoding="utf-8"?>
<sst xmlns="http://schemas.openxmlformats.org/spreadsheetml/2006/main" count="386" uniqueCount="114">
  <si>
    <t>Brasilia</t>
  </si>
  <si>
    <t>São Paulo</t>
  </si>
  <si>
    <t>Uberlândia</t>
  </si>
  <si>
    <t>Rio de Janeiro</t>
  </si>
  <si>
    <t>Curitiba</t>
  </si>
  <si>
    <t>Porto Alegre</t>
  </si>
  <si>
    <t>TOTAL</t>
  </si>
  <si>
    <t>LOCAL</t>
  </si>
  <si>
    <t>SÃO PAULO</t>
  </si>
  <si>
    <t>ALIMENTAÇÃO</t>
  </si>
  <si>
    <t>TIPO DE QUARTO</t>
  </si>
  <si>
    <t>VALOR DE REFERENCIA</t>
  </si>
  <si>
    <t>DUPLO</t>
  </si>
  <si>
    <t>SINGLE</t>
  </si>
  <si>
    <t>ATE 15 DIAS</t>
  </si>
  <si>
    <t>CAPACIDADE DE PESSOAS</t>
  </si>
  <si>
    <t>ORIGEM</t>
  </si>
  <si>
    <t>DESTINO</t>
  </si>
  <si>
    <t>Campo Grande</t>
  </si>
  <si>
    <t>Maringá</t>
  </si>
  <si>
    <t>Natal</t>
  </si>
  <si>
    <t>Vitória</t>
  </si>
  <si>
    <t>Goiania</t>
  </si>
  <si>
    <t>Campina Grande</t>
  </si>
  <si>
    <t>João Pessoa</t>
  </si>
  <si>
    <t>Petrolina</t>
  </si>
  <si>
    <t>Belo Horizonte</t>
  </si>
  <si>
    <t>Salvador</t>
  </si>
  <si>
    <t>Brasília</t>
  </si>
  <si>
    <t>Joinvile</t>
  </si>
  <si>
    <t>Florianópolis</t>
  </si>
  <si>
    <t>S.J. Rio Preto</t>
  </si>
  <si>
    <t>Ribeirão Preto</t>
  </si>
  <si>
    <t>Manaus</t>
  </si>
  <si>
    <t>Londrina</t>
  </si>
  <si>
    <t>Navegantes</t>
  </si>
  <si>
    <t>VAN (MOTORISTA)AMERICA</t>
  </si>
  <si>
    <t>Marabá</t>
  </si>
  <si>
    <t>MIAMI(EUA)</t>
  </si>
  <si>
    <t>RIO DE JANEIRO</t>
  </si>
  <si>
    <t>EMPRESAS</t>
  </si>
  <si>
    <t>Valores Médios</t>
  </si>
  <si>
    <t>valor referência</t>
  </si>
  <si>
    <t>TIPO DE APTO</t>
  </si>
  <si>
    <t>hospedagem / alimentação</t>
  </si>
  <si>
    <t>VALOR DE REFERENCIA - hospedagem / alimentação</t>
  </si>
  <si>
    <t>Local</t>
  </si>
  <si>
    <t>VALOR referência</t>
  </si>
  <si>
    <t>PERÍODO</t>
  </si>
  <si>
    <t>Valor Referência</t>
  </si>
  <si>
    <t>TIPO VEÍCULO</t>
  </si>
  <si>
    <t>SÃO PAULO/VARSÓVIA (POL)/SÃO PAULO</t>
  </si>
  <si>
    <t>VARSÓVIA (POL)</t>
  </si>
  <si>
    <t>EGER (HUN)</t>
  </si>
  <si>
    <t>SÃO PAULO/EGER (HUN)/SÃO PAULO</t>
  </si>
  <si>
    <t>HONG KONG (CHN)</t>
  </si>
  <si>
    <t>SÃO PAULO/HONG KONG (CHN)/SÃO PAULO</t>
  </si>
  <si>
    <t>VARSÓVIA(POL)</t>
  </si>
  <si>
    <t>EGER(HUN)</t>
  </si>
  <si>
    <t>HONG KONG(CHN)</t>
  </si>
  <si>
    <t>SÃO PAULO/BEJING (CHI) /SÃO PAULO</t>
  </si>
  <si>
    <t>BEIJING(CHINA)</t>
  </si>
  <si>
    <t>SÃO PAULO / ATLANTA / SÃO PAULO</t>
  </si>
  <si>
    <t>SÃO PAULO / MADRI / SÃO PAULO</t>
  </si>
  <si>
    <t>MADRI (ESPANHA)</t>
  </si>
  <si>
    <t>ATLANTA (USA)</t>
  </si>
  <si>
    <t>ATLANTA(USA)</t>
  </si>
  <si>
    <t>STOKE MANDEVILLE (GBR)</t>
  </si>
  <si>
    <t>STOKE &amp; MANDEVILLE (GBR)</t>
  </si>
  <si>
    <t>SÃO PAULO / TÓQUIO / SÃO PAULO</t>
  </si>
  <si>
    <t>TÓQUIO (JAPÃO)</t>
  </si>
  <si>
    <t>SÃO PAULO/ TORONTO (CAN) / SÃO PAULO</t>
  </si>
  <si>
    <t>TORONTO (CANADÁ)</t>
  </si>
  <si>
    <t>BRASILIA / PARIS (FRA) / BRASILIA</t>
  </si>
  <si>
    <t>LIVERDY EM BRIE(FRANÇA)</t>
  </si>
  <si>
    <t>CAEN(FRANÇA)</t>
  </si>
  <si>
    <t>LEVERDY EM BRIE (FRANÇA)</t>
  </si>
  <si>
    <t>CAEN (FRANÇA)</t>
  </si>
  <si>
    <t>SÃO PAULO / COLORADO SPRINGS / SÃO PAULO</t>
  </si>
  <si>
    <t>COLORADO SPRINGS (USA)</t>
  </si>
  <si>
    <t>Teresina</t>
  </si>
  <si>
    <t>SÃO PAULO/ EDMONTON (CAN) / SÃO PAULO</t>
  </si>
  <si>
    <t>EDMONTON (CANADÁ)</t>
  </si>
  <si>
    <t>RIO DE JANEIRO / AMSTERDAM (HOL) / RIO DE JANEIRO</t>
  </si>
  <si>
    <t>AMSTERDAM (HOL)</t>
  </si>
  <si>
    <t>SÃO PAULO/ REPÚBLICA TCHECA / SÃO PAULO</t>
  </si>
  <si>
    <t>REPÚBLICA TCHECA</t>
  </si>
  <si>
    <t>REPUBLICA TCHECA</t>
  </si>
  <si>
    <t>SÃO PAULO / ST LOUIS (EUA)</t>
  </si>
  <si>
    <t xml:space="preserve"> ST LOUIS (EUA) / MISSISSAUGA (CAN) / SÃO PAULO</t>
  </si>
  <si>
    <t>SÃO PAULO / HILTON HEAD ISLAND (EUA) / MONTREAL</t>
  </si>
  <si>
    <t>MONTREAL (CAN) / SÃO PAULO</t>
  </si>
  <si>
    <t>ST LOUIS (USA)</t>
  </si>
  <si>
    <t>MISSISSAUGA (CANADÁ)</t>
  </si>
  <si>
    <t>HILTON HEAD ISLAND (USA)</t>
  </si>
  <si>
    <t>MONTREAL (CAN)</t>
  </si>
  <si>
    <t>ST LOUIS(USA)</t>
  </si>
  <si>
    <t>HILTON HEAD ISLAND(USA)</t>
  </si>
  <si>
    <t>SÃO PAULO/ LONDRES (INGLATERRA) / SÃO PAULO</t>
  </si>
  <si>
    <t>LONDRES (GBR)</t>
  </si>
  <si>
    <t>RIO DE JANEIRO / HALIFAX (CAN) / RIO DE JANEIRO</t>
  </si>
  <si>
    <t>RIO DE JANEIRO / MIAMI (EUA) / RIO DE JANEIRO</t>
  </si>
  <si>
    <t>HALIFAX (CANADÁ)</t>
  </si>
  <si>
    <t>HALIFAX - NOVA SCOTIA (CANADÁ)</t>
  </si>
  <si>
    <t>HOTEL 1</t>
  </si>
  <si>
    <t>HOTEL 2</t>
  </si>
  <si>
    <t>HOTEL 3</t>
  </si>
  <si>
    <t>FAST TRAVEL</t>
  </si>
  <si>
    <t>MAIORCA</t>
  </si>
  <si>
    <t>IDÉIAS</t>
  </si>
  <si>
    <t>sem cotação</t>
  </si>
  <si>
    <t>Hotel 1</t>
  </si>
  <si>
    <t>Hotel 2</t>
  </si>
  <si>
    <t>Hotel 3</t>
  </si>
</sst>
</file>

<file path=xl/styles.xml><?xml version="1.0" encoding="utf-8"?>
<styleSheet xmlns="http://schemas.openxmlformats.org/spreadsheetml/2006/main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_-[$R$-416]\ * #,##0.00_-;\-[$R$-416]\ * #,##0.00_-;_-[$R$-416]\ * &quot;-&quot;??_-;_-@_-"/>
    <numFmt numFmtId="167" formatCode="_-[$USD]\ * #,##0.00_-;\-[$USD]\ * #,##0.00_-;_-[$USD]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9">
    <xf numFmtId="0" fontId="0" fillId="0" borderId="0" xfId="0"/>
    <xf numFmtId="0" fontId="0" fillId="0" borderId="5" xfId="0" applyBorder="1" applyAlignment="1">
      <alignment horizontal="center"/>
    </xf>
    <xf numFmtId="0" fontId="0" fillId="0" borderId="28" xfId="0" applyBorder="1"/>
    <xf numFmtId="0" fontId="0" fillId="0" borderId="31" xfId="0" applyBorder="1"/>
    <xf numFmtId="0" fontId="0" fillId="0" borderId="32" xfId="0" applyBorder="1"/>
    <xf numFmtId="0" fontId="2" fillId="4" borderId="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 wrapText="1"/>
    </xf>
    <xf numFmtId="0" fontId="0" fillId="0" borderId="5" xfId="0" applyBorder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64" fontId="2" fillId="5" borderId="5" xfId="0" applyNumberFormat="1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0" fontId="4" fillId="3" borderId="36" xfId="0" applyFont="1" applyFill="1" applyBorder="1" applyAlignment="1">
      <alignment horizontal="center"/>
    </xf>
    <xf numFmtId="0" fontId="4" fillId="3" borderId="30" xfId="0" applyFont="1" applyFill="1" applyBorder="1" applyAlignment="1">
      <alignment horizont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14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2" fillId="3" borderId="42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0" fillId="0" borderId="44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/>
    <xf numFmtId="0" fontId="0" fillId="0" borderId="43" xfId="0" applyBorder="1"/>
    <xf numFmtId="0" fontId="2" fillId="3" borderId="29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wrapText="1"/>
    </xf>
    <xf numFmtId="0" fontId="2" fillId="3" borderId="22" xfId="0" applyFont="1" applyFill="1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3" borderId="43" xfId="0" applyFont="1" applyFill="1" applyBorder="1"/>
    <xf numFmtId="2" fontId="0" fillId="5" borderId="6" xfId="0" applyNumberFormat="1" applyFill="1" applyBorder="1" applyAlignment="1">
      <alignment horizontal="center"/>
    </xf>
    <xf numFmtId="2" fontId="0" fillId="5" borderId="14" xfId="0" applyNumberFormat="1" applyFill="1" applyBorder="1" applyAlignment="1">
      <alignment horizontal="center"/>
    </xf>
    <xf numFmtId="0" fontId="2" fillId="3" borderId="22" xfId="0" applyFont="1" applyFill="1" applyBorder="1" applyAlignment="1">
      <alignment horizontal="center" vertical="center" wrapText="1"/>
    </xf>
    <xf numFmtId="0" fontId="2" fillId="0" borderId="0" xfId="0" applyFont="1"/>
    <xf numFmtId="0" fontId="2" fillId="3" borderId="9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 vertical="center" wrapText="1"/>
    </xf>
    <xf numFmtId="0" fontId="0" fillId="0" borderId="47" xfId="0" applyBorder="1"/>
    <xf numFmtId="164" fontId="0" fillId="5" borderId="5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5" fontId="0" fillId="5" borderId="4" xfId="0" applyNumberFormat="1" applyFont="1" applyFill="1" applyBorder="1" applyAlignment="1">
      <alignment horizontal="center" vertical="center"/>
    </xf>
    <xf numFmtId="165" fontId="0" fillId="5" borderId="5" xfId="0" applyNumberFormat="1" applyFont="1" applyFill="1" applyBorder="1" applyAlignment="1">
      <alignment horizontal="center" vertical="center"/>
    </xf>
    <xf numFmtId="165" fontId="0" fillId="5" borderId="7" xfId="0" applyNumberFormat="1" applyFont="1" applyFill="1" applyBorder="1" applyAlignment="1">
      <alignment horizontal="center" vertical="center"/>
    </xf>
    <xf numFmtId="164" fontId="0" fillId="5" borderId="6" xfId="0" applyNumberFormat="1" applyFont="1" applyFill="1" applyBorder="1" applyAlignment="1">
      <alignment horizontal="center" vertical="center"/>
    </xf>
    <xf numFmtId="165" fontId="1" fillId="5" borderId="4" xfId="2" applyNumberFormat="1" applyFont="1" applyFill="1" applyBorder="1" applyAlignment="1">
      <alignment horizontal="center" vertical="center"/>
    </xf>
    <xf numFmtId="165" fontId="1" fillId="5" borderId="7" xfId="2" applyNumberFormat="1" applyFont="1" applyFill="1" applyBorder="1" applyAlignment="1">
      <alignment horizontal="center" vertical="center"/>
    </xf>
    <xf numFmtId="165" fontId="0" fillId="5" borderId="14" xfId="0" applyNumberFormat="1" applyFont="1" applyFill="1" applyBorder="1" applyAlignment="1">
      <alignment horizontal="center" vertical="center"/>
    </xf>
    <xf numFmtId="165" fontId="0" fillId="5" borderId="10" xfId="0" applyNumberFormat="1" applyFont="1" applyFill="1" applyBorder="1" applyAlignment="1">
      <alignment horizontal="center" vertical="center"/>
    </xf>
    <xf numFmtId="164" fontId="5" fillId="5" borderId="4" xfId="0" applyNumberFormat="1" applyFont="1" applyFill="1" applyBorder="1" applyAlignment="1">
      <alignment horizontal="right" vertical="center"/>
    </xf>
    <xf numFmtId="164" fontId="0" fillId="5" borderId="4" xfId="0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164" fontId="0" fillId="5" borderId="7" xfId="0" applyNumberFormat="1" applyFont="1" applyFill="1" applyBorder="1" applyAlignment="1">
      <alignment horizontal="center" vertical="center"/>
    </xf>
    <xf numFmtId="164" fontId="0" fillId="5" borderId="35" xfId="0" applyNumberFormat="1" applyFill="1" applyBorder="1" applyAlignment="1"/>
    <xf numFmtId="0" fontId="0" fillId="0" borderId="24" xfId="0" applyBorder="1"/>
    <xf numFmtId="0" fontId="0" fillId="2" borderId="44" xfId="0" applyFont="1" applyFill="1" applyBorder="1" applyAlignment="1">
      <alignment horizontal="center" vertical="center"/>
    </xf>
    <xf numFmtId="0" fontId="0" fillId="2" borderId="41" xfId="0" applyFont="1" applyFill="1" applyBorder="1" applyAlignment="1">
      <alignment horizontal="center" vertical="center"/>
    </xf>
    <xf numFmtId="0" fontId="0" fillId="2" borderId="33" xfId="0" applyFill="1" applyBorder="1"/>
    <xf numFmtId="0" fontId="6" fillId="0" borderId="0" xfId="0" applyFont="1" applyAlignment="1">
      <alignment horizontal="center"/>
    </xf>
    <xf numFmtId="0" fontId="0" fillId="2" borderId="0" xfId="0" applyFont="1" applyFill="1"/>
    <xf numFmtId="0" fontId="0" fillId="3" borderId="29" xfId="0" applyFont="1" applyFill="1" applyBorder="1"/>
    <xf numFmtId="0" fontId="0" fillId="3" borderId="8" xfId="0" applyFont="1" applyFill="1" applyBorder="1"/>
    <xf numFmtId="0" fontId="0" fillId="3" borderId="36" xfId="0" applyFont="1" applyFill="1" applyBorder="1"/>
    <xf numFmtId="4" fontId="0" fillId="5" borderId="5" xfId="1" applyNumberFormat="1" applyFont="1" applyFill="1" applyBorder="1" applyAlignment="1">
      <alignment horizontal="center"/>
    </xf>
    <xf numFmtId="4" fontId="0" fillId="5" borderId="4" xfId="0" applyNumberFormat="1" applyFont="1" applyFill="1" applyBorder="1" applyAlignment="1">
      <alignment horizontal="center"/>
    </xf>
    <xf numFmtId="4" fontId="0" fillId="5" borderId="5" xfId="0" applyNumberFormat="1" applyFont="1" applyFill="1" applyBorder="1" applyAlignment="1">
      <alignment horizontal="center"/>
    </xf>
    <xf numFmtId="4" fontId="2" fillId="5" borderId="5" xfId="0" applyNumberFormat="1" applyFont="1" applyFill="1" applyBorder="1" applyAlignment="1">
      <alignment horizontal="center"/>
    </xf>
    <xf numFmtId="4" fontId="0" fillId="5" borderId="13" xfId="0" applyNumberFormat="1" applyFont="1" applyFill="1" applyBorder="1" applyAlignment="1">
      <alignment horizontal="center"/>
    </xf>
    <xf numFmtId="4" fontId="0" fillId="5" borderId="40" xfId="0" applyNumberFormat="1" applyFont="1" applyFill="1" applyBorder="1" applyAlignment="1">
      <alignment horizontal="center"/>
    </xf>
    <xf numFmtId="0" fontId="0" fillId="2" borderId="3" xfId="0" applyFont="1" applyFill="1" applyBorder="1"/>
    <xf numFmtId="0" fontId="0" fillId="2" borderId="39" xfId="0" applyFont="1" applyFill="1" applyBorder="1"/>
    <xf numFmtId="0" fontId="0" fillId="2" borderId="1" xfId="0" applyFont="1" applyFill="1" applyBorder="1"/>
    <xf numFmtId="0" fontId="2" fillId="3" borderId="25" xfId="0" applyFont="1" applyFill="1" applyBorder="1" applyAlignment="1">
      <alignment horizontal="center" wrapText="1"/>
    </xf>
    <xf numFmtId="0" fontId="2" fillId="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0" fontId="0" fillId="0" borderId="27" xfId="0" applyBorder="1"/>
    <xf numFmtId="164" fontId="2" fillId="5" borderId="7" xfId="0" applyNumberFormat="1" applyFont="1" applyFill="1" applyBorder="1" applyAlignment="1">
      <alignment horizontal="center" vertical="center"/>
    </xf>
    <xf numFmtId="0" fontId="0" fillId="2" borderId="5" xfId="0" applyFont="1" applyFill="1" applyBorder="1"/>
    <xf numFmtId="0" fontId="0" fillId="2" borderId="18" xfId="0" applyFill="1" applyBorder="1"/>
    <xf numFmtId="0" fontId="0" fillId="2" borderId="20" xfId="0" applyFill="1" applyBorder="1"/>
    <xf numFmtId="0" fontId="0" fillId="2" borderId="40" xfId="0" applyFill="1" applyBorder="1" applyAlignment="1">
      <alignment horizontal="center"/>
    </xf>
    <xf numFmtId="0" fontId="0" fillId="0" borderId="40" xfId="0" applyBorder="1" applyAlignment="1"/>
    <xf numFmtId="164" fontId="0" fillId="5" borderId="40" xfId="0" applyNumberFormat="1" applyFill="1" applyBorder="1" applyAlignment="1"/>
    <xf numFmtId="0" fontId="0" fillId="2" borderId="37" xfId="0" applyFill="1" applyBorder="1"/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164" fontId="0" fillId="5" borderId="5" xfId="0" applyNumberFormat="1" applyFill="1" applyBorder="1" applyAlignment="1"/>
    <xf numFmtId="0" fontId="0" fillId="2" borderId="23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0" borderId="7" xfId="0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0" fontId="0" fillId="2" borderId="39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64" fontId="0" fillId="0" borderId="5" xfId="0" applyNumberFormat="1" applyFont="1" applyBorder="1"/>
    <xf numFmtId="164" fontId="0" fillId="0" borderId="16" xfId="0" applyNumberFormat="1" applyFont="1" applyBorder="1"/>
    <xf numFmtId="164" fontId="0" fillId="0" borderId="19" xfId="0" applyNumberFormat="1" applyFont="1" applyBorder="1"/>
    <xf numFmtId="164" fontId="0" fillId="0" borderId="14" xfId="0" applyNumberFormat="1" applyFont="1" applyBorder="1"/>
    <xf numFmtId="164" fontId="0" fillId="0" borderId="17" xfId="0" applyNumberFormat="1" applyFont="1" applyBorder="1"/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0" fillId="0" borderId="6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3" borderId="23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0" fillId="2" borderId="20" xfId="0" applyFont="1" applyFill="1" applyBorder="1" applyAlignment="1">
      <alignment horizontal="center"/>
    </xf>
    <xf numFmtId="0" fontId="0" fillId="2" borderId="46" xfId="0" applyFont="1" applyFill="1" applyBorder="1" applyAlignment="1">
      <alignment horizontal="center"/>
    </xf>
    <xf numFmtId="0" fontId="0" fillId="2" borderId="48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 vertical="center"/>
    </xf>
    <xf numFmtId="0" fontId="0" fillId="2" borderId="38" xfId="0" applyFont="1" applyFill="1" applyBorder="1" applyAlignment="1">
      <alignment horizontal="center" vertical="center"/>
    </xf>
    <xf numFmtId="0" fontId="0" fillId="2" borderId="45" xfId="0" applyFont="1" applyFill="1" applyBorder="1" applyAlignment="1">
      <alignment horizontal="center" vertical="center"/>
    </xf>
    <xf numFmtId="0" fontId="0" fillId="2" borderId="4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2" borderId="44" xfId="0" applyFont="1" applyFill="1" applyBorder="1" applyAlignment="1">
      <alignment horizontal="center" vertical="center"/>
    </xf>
    <xf numFmtId="0" fontId="0" fillId="2" borderId="4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4" fillId="3" borderId="41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/>
    </xf>
    <xf numFmtId="44" fontId="0" fillId="0" borderId="5" xfId="3" applyFont="1" applyBorder="1"/>
    <xf numFmtId="44" fontId="0" fillId="0" borderId="7" xfId="3" applyFont="1" applyBorder="1"/>
    <xf numFmtId="167" fontId="0" fillId="0" borderId="19" xfId="0" applyNumberFormat="1" applyBorder="1"/>
    <xf numFmtId="167" fontId="0" fillId="0" borderId="5" xfId="0" applyNumberFormat="1" applyBorder="1"/>
    <xf numFmtId="167" fontId="4" fillId="3" borderId="36" xfId="0" applyNumberFormat="1" applyFont="1" applyFill="1" applyBorder="1" applyAlignment="1">
      <alignment horizontal="center"/>
    </xf>
    <xf numFmtId="165" fontId="0" fillId="0" borderId="19" xfId="0" applyNumberFormat="1" applyBorder="1"/>
    <xf numFmtId="165" fontId="0" fillId="0" borderId="14" xfId="0" applyNumberFormat="1" applyBorder="1" applyAlignment="1">
      <alignment horizontal="center"/>
    </xf>
    <xf numFmtId="165" fontId="0" fillId="0" borderId="14" xfId="0" applyNumberFormat="1" applyBorder="1"/>
    <xf numFmtId="167" fontId="0" fillId="0" borderId="10" xfId="0" applyNumberFormat="1" applyBorder="1"/>
    <xf numFmtId="167" fontId="0" fillId="0" borderId="4" xfId="0" applyNumberFormat="1" applyBorder="1"/>
    <xf numFmtId="167" fontId="0" fillId="0" borderId="7" xfId="0" applyNumberFormat="1" applyBorder="1"/>
    <xf numFmtId="44" fontId="0" fillId="0" borderId="14" xfId="3" applyFont="1" applyBorder="1"/>
    <xf numFmtId="165" fontId="3" fillId="0" borderId="0" xfId="3" applyNumberFormat="1" applyFont="1" applyAlignment="1">
      <alignment horizontal="center"/>
    </xf>
    <xf numFmtId="165" fontId="4" fillId="3" borderId="6" xfId="3" applyNumberFormat="1" applyFont="1" applyFill="1" applyBorder="1" applyAlignment="1">
      <alignment horizontal="center" vertical="center"/>
    </xf>
    <xf numFmtId="165" fontId="4" fillId="3" borderId="10" xfId="3" applyNumberFormat="1" applyFont="1" applyFill="1" applyBorder="1" applyAlignment="1">
      <alignment horizontal="center" vertical="center"/>
    </xf>
    <xf numFmtId="165" fontId="4" fillId="3" borderId="7" xfId="3" applyNumberFormat="1" applyFont="1" applyFill="1" applyBorder="1" applyAlignment="1">
      <alignment horizontal="center" vertical="center"/>
    </xf>
    <xf numFmtId="165" fontId="0" fillId="0" borderId="19" xfId="3" applyNumberFormat="1" applyFont="1" applyBorder="1"/>
    <xf numFmtId="165" fontId="0" fillId="0" borderId="5" xfId="3" applyNumberFormat="1" applyFont="1" applyBorder="1"/>
    <xf numFmtId="165" fontId="4" fillId="3" borderId="22" xfId="3" applyNumberFormat="1" applyFont="1" applyFill="1" applyBorder="1" applyAlignment="1">
      <alignment horizontal="center"/>
    </xf>
    <xf numFmtId="165" fontId="4" fillId="3" borderId="19" xfId="3" applyNumberFormat="1" applyFont="1" applyFill="1" applyBorder="1" applyAlignment="1">
      <alignment horizontal="center"/>
    </xf>
    <xf numFmtId="165" fontId="0" fillId="0" borderId="14" xfId="3" applyNumberFormat="1" applyFont="1" applyBorder="1"/>
    <xf numFmtId="165" fontId="0" fillId="0" borderId="0" xfId="3" applyNumberFormat="1" applyFont="1"/>
    <xf numFmtId="44" fontId="0" fillId="0" borderId="10" xfId="3" applyFont="1" applyBorder="1"/>
    <xf numFmtId="44" fontId="0" fillId="0" borderId="4" xfId="3" applyFont="1" applyBorder="1"/>
    <xf numFmtId="165" fontId="3" fillId="0" borderId="0" xfId="0" applyNumberFormat="1" applyFont="1" applyAlignment="1">
      <alignment horizontal="center"/>
    </xf>
    <xf numFmtId="165" fontId="4" fillId="3" borderId="42" xfId="0" applyNumberFormat="1" applyFont="1" applyFill="1" applyBorder="1" applyAlignment="1">
      <alignment horizontal="center" vertical="center"/>
    </xf>
    <xf numFmtId="165" fontId="4" fillId="3" borderId="27" xfId="0" applyNumberFormat="1" applyFont="1" applyFill="1" applyBorder="1" applyAlignment="1">
      <alignment horizontal="center" vertical="center"/>
    </xf>
    <xf numFmtId="165" fontId="4" fillId="3" borderId="24" xfId="0" applyNumberFormat="1" applyFont="1" applyFill="1" applyBorder="1" applyAlignment="1">
      <alignment horizontal="center" vertical="center"/>
    </xf>
    <xf numFmtId="165" fontId="0" fillId="0" borderId="5" xfId="0" applyNumberFormat="1" applyBorder="1"/>
    <xf numFmtId="165" fontId="4" fillId="3" borderId="9" xfId="0" applyNumberFormat="1" applyFont="1" applyFill="1" applyBorder="1" applyAlignment="1">
      <alignment horizontal="center"/>
    </xf>
    <xf numFmtId="165" fontId="4" fillId="3" borderId="31" xfId="0" applyNumberFormat="1" applyFont="1" applyFill="1" applyBorder="1" applyAlignment="1">
      <alignment horizontal="center"/>
    </xf>
    <xf numFmtId="165" fontId="0" fillId="0" borderId="0" xfId="0" applyNumberFormat="1"/>
  </cellXfs>
  <cellStyles count="4">
    <cellStyle name="Moeda" xfId="3" builtinId="4"/>
    <cellStyle name="Normal" xfId="0" builtinId="0"/>
    <cellStyle name="Porcentagem" xfId="2" builtinId="5"/>
    <cellStyle name="Separador de milhares" xfId="1" builtinId="3"/>
  </cellStyles>
  <dxfs count="0"/>
  <tableStyles count="0" defaultTableStyle="TableStyleMedium9" defaultPivotStyle="PivotStyleLight16"/>
  <colors>
    <mruColors>
      <color rgb="FFDAEFC3"/>
      <color rgb="FFCEEAB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L40"/>
  <sheetViews>
    <sheetView showGridLines="0" zoomScale="90" zoomScaleNormal="90" workbookViewId="0">
      <selection activeCell="H12" sqref="H12"/>
    </sheetView>
  </sheetViews>
  <sheetFormatPr defaultRowHeight="15"/>
  <cols>
    <col min="1" max="1" width="1.7109375" customWidth="1"/>
    <col min="2" max="2" width="24.42578125" bestFit="1" customWidth="1"/>
    <col min="3" max="3" width="19.140625" bestFit="1" customWidth="1"/>
    <col min="4" max="4" width="12.42578125" hidden="1" customWidth="1"/>
    <col min="5" max="6" width="14.28515625" customWidth="1"/>
    <col min="7" max="7" width="14.140625" customWidth="1"/>
    <col min="8" max="8" width="14.28515625" customWidth="1"/>
  </cols>
  <sheetData>
    <row r="2" spans="2:12" ht="15.75">
      <c r="B2" s="118"/>
      <c r="C2" s="118"/>
      <c r="D2" s="118"/>
      <c r="E2" s="118"/>
      <c r="F2" s="118"/>
      <c r="G2" s="118"/>
      <c r="H2" s="118"/>
      <c r="I2" s="10"/>
      <c r="J2" s="10"/>
      <c r="K2" s="10"/>
      <c r="L2" s="10"/>
    </row>
    <row r="3" spans="2:12" ht="16.5" thickBot="1">
      <c r="B3" s="71"/>
      <c r="C3" s="71"/>
      <c r="D3" s="71"/>
      <c r="E3" s="71"/>
      <c r="F3" s="71"/>
      <c r="G3" s="71"/>
      <c r="H3" s="71"/>
      <c r="I3" s="9"/>
      <c r="J3" s="9"/>
      <c r="K3" s="9"/>
      <c r="L3" s="9"/>
    </row>
    <row r="4" spans="2:12" ht="15.75" thickBot="1">
      <c r="B4" s="72"/>
      <c r="C4" s="72"/>
      <c r="D4" s="72"/>
      <c r="E4" s="113" t="s">
        <v>40</v>
      </c>
      <c r="F4" s="114"/>
      <c r="G4" s="123"/>
      <c r="H4" s="119" t="s">
        <v>41</v>
      </c>
    </row>
    <row r="5" spans="2:12" ht="32.25" customHeight="1" thickBot="1">
      <c r="B5" s="30" t="s">
        <v>16</v>
      </c>
      <c r="C5" s="49" t="s">
        <v>17</v>
      </c>
      <c r="D5" s="85" t="s">
        <v>42</v>
      </c>
      <c r="E5" s="38" t="s">
        <v>107</v>
      </c>
      <c r="F5" s="86" t="s">
        <v>108</v>
      </c>
      <c r="G5" s="86" t="s">
        <v>109</v>
      </c>
      <c r="H5" s="120"/>
    </row>
    <row r="6" spans="2:12">
      <c r="B6" s="84" t="s">
        <v>5</v>
      </c>
      <c r="C6" s="115" t="s">
        <v>3</v>
      </c>
      <c r="D6" s="76">
        <v>980.22</v>
      </c>
      <c r="E6" s="108">
        <v>370</v>
      </c>
      <c r="F6" s="108">
        <v>605.41999999999996</v>
      </c>
      <c r="G6" s="108">
        <v>443.04</v>
      </c>
      <c r="H6" s="109">
        <f>AVERAGE(E6:G6)</f>
        <v>472.82</v>
      </c>
    </row>
    <row r="7" spans="2:12">
      <c r="B7" s="84" t="s">
        <v>1</v>
      </c>
      <c r="C7" s="116"/>
      <c r="D7" s="76">
        <v>755.9</v>
      </c>
      <c r="E7" s="108">
        <v>244</v>
      </c>
      <c r="F7" s="108">
        <v>498</v>
      </c>
      <c r="G7" s="108">
        <v>321.14</v>
      </c>
      <c r="H7" s="109">
        <f t="shared" ref="H7:H39" si="0">AVERAGE(E7:G7)</f>
        <v>354.37999999999994</v>
      </c>
    </row>
    <row r="8" spans="2:12">
      <c r="B8" s="84" t="s">
        <v>4</v>
      </c>
      <c r="C8" s="116"/>
      <c r="D8" s="76">
        <v>1355</v>
      </c>
      <c r="E8" s="108">
        <v>322</v>
      </c>
      <c r="F8" s="108">
        <v>530</v>
      </c>
      <c r="G8" s="108">
        <v>260</v>
      </c>
      <c r="H8" s="109">
        <f t="shared" si="0"/>
        <v>370.66666666666669</v>
      </c>
    </row>
    <row r="9" spans="2:12">
      <c r="B9" s="84" t="s">
        <v>26</v>
      </c>
      <c r="C9" s="116"/>
      <c r="D9" s="76">
        <v>985.04</v>
      </c>
      <c r="E9" s="108">
        <v>190</v>
      </c>
      <c r="F9" s="108">
        <v>536</v>
      </c>
      <c r="G9" s="108">
        <v>296.89999999999998</v>
      </c>
      <c r="H9" s="109">
        <f t="shared" si="0"/>
        <v>340.96666666666664</v>
      </c>
    </row>
    <row r="10" spans="2:12">
      <c r="B10" s="84" t="s">
        <v>27</v>
      </c>
      <c r="C10" s="116"/>
      <c r="D10" s="76">
        <v>988</v>
      </c>
      <c r="E10" s="108">
        <v>345</v>
      </c>
      <c r="F10" s="108">
        <v>580</v>
      </c>
      <c r="G10" s="108">
        <v>327.14</v>
      </c>
      <c r="H10" s="109">
        <f t="shared" si="0"/>
        <v>417.37999999999994</v>
      </c>
    </row>
    <row r="11" spans="2:12" ht="15.75" thickBot="1">
      <c r="B11" s="91" t="s">
        <v>30</v>
      </c>
      <c r="C11" s="117"/>
      <c r="D11" s="76">
        <v>907</v>
      </c>
      <c r="E11" s="108">
        <v>312</v>
      </c>
      <c r="F11" s="108">
        <v>550</v>
      </c>
      <c r="G11" s="108">
        <v>478.94</v>
      </c>
      <c r="H11" s="109">
        <f t="shared" si="0"/>
        <v>446.98</v>
      </c>
    </row>
    <row r="12" spans="2:12" ht="15.75" thickBot="1">
      <c r="B12" s="121" t="s">
        <v>6</v>
      </c>
      <c r="C12" s="122"/>
      <c r="D12" s="122"/>
      <c r="E12" s="122"/>
      <c r="F12" s="122"/>
      <c r="G12" s="122"/>
      <c r="H12" s="73"/>
    </row>
    <row r="13" spans="2:12">
      <c r="B13" s="82" t="s">
        <v>28</v>
      </c>
      <c r="C13" s="115" t="s">
        <v>1</v>
      </c>
      <c r="D13" s="77">
        <v>935.14</v>
      </c>
      <c r="E13" s="110">
        <v>265</v>
      </c>
      <c r="F13" s="110">
        <v>499</v>
      </c>
      <c r="G13" s="110">
        <v>338.9</v>
      </c>
      <c r="H13" s="109">
        <f t="shared" si="0"/>
        <v>367.63333333333338</v>
      </c>
    </row>
    <row r="14" spans="2:12">
      <c r="B14" s="84" t="s">
        <v>18</v>
      </c>
      <c r="C14" s="116"/>
      <c r="D14" s="78">
        <v>1102.52</v>
      </c>
      <c r="E14" s="108">
        <v>314</v>
      </c>
      <c r="F14" s="108">
        <v>514</v>
      </c>
      <c r="G14" s="108">
        <v>360.52</v>
      </c>
      <c r="H14" s="109">
        <f t="shared" si="0"/>
        <v>396.17333333333335</v>
      </c>
    </row>
    <row r="15" spans="2:12">
      <c r="B15" s="84" t="s">
        <v>29</v>
      </c>
      <c r="C15" s="116"/>
      <c r="D15" s="78">
        <v>968</v>
      </c>
      <c r="E15" s="108">
        <v>151</v>
      </c>
      <c r="F15" s="108">
        <v>578</v>
      </c>
      <c r="G15" s="108">
        <v>308.89999999999998</v>
      </c>
      <c r="H15" s="109">
        <f t="shared" si="0"/>
        <v>345.9666666666667</v>
      </c>
    </row>
    <row r="16" spans="2:12">
      <c r="B16" s="84" t="s">
        <v>20</v>
      </c>
      <c r="C16" s="116"/>
      <c r="D16" s="78">
        <v>1578</v>
      </c>
      <c r="E16" s="108">
        <v>766</v>
      </c>
      <c r="F16" s="108">
        <v>926</v>
      </c>
      <c r="G16" s="108">
        <v>851.18</v>
      </c>
      <c r="H16" s="109">
        <f t="shared" si="0"/>
        <v>847.72666666666657</v>
      </c>
    </row>
    <row r="17" spans="2:8">
      <c r="B17" s="84" t="s">
        <v>30</v>
      </c>
      <c r="C17" s="116"/>
      <c r="D17" s="78">
        <v>1289</v>
      </c>
      <c r="E17" s="108">
        <v>500</v>
      </c>
      <c r="F17" s="108">
        <v>544.12</v>
      </c>
      <c r="G17" s="108">
        <v>474.12</v>
      </c>
      <c r="H17" s="109">
        <f t="shared" si="0"/>
        <v>506.07999999999993</v>
      </c>
    </row>
    <row r="18" spans="2:8">
      <c r="B18" s="84" t="s">
        <v>3</v>
      </c>
      <c r="C18" s="116"/>
      <c r="D18" s="78">
        <v>860</v>
      </c>
      <c r="E18" s="108">
        <v>357</v>
      </c>
      <c r="F18" s="108">
        <v>408.12</v>
      </c>
      <c r="G18" s="108">
        <v>321.14</v>
      </c>
      <c r="H18" s="109">
        <f t="shared" si="0"/>
        <v>362.08666666666664</v>
      </c>
    </row>
    <row r="19" spans="2:8">
      <c r="B19" s="84" t="s">
        <v>5</v>
      </c>
      <c r="C19" s="116"/>
      <c r="D19" s="78">
        <v>1357</v>
      </c>
      <c r="E19" s="108">
        <v>459</v>
      </c>
      <c r="F19" s="108">
        <v>608</v>
      </c>
      <c r="G19" s="108">
        <v>340.94</v>
      </c>
      <c r="H19" s="109">
        <f t="shared" si="0"/>
        <v>469.31333333333333</v>
      </c>
    </row>
    <row r="20" spans="2:8">
      <c r="B20" s="84" t="s">
        <v>21</v>
      </c>
      <c r="C20" s="116"/>
      <c r="D20" s="78">
        <v>959</v>
      </c>
      <c r="E20" s="108">
        <v>359</v>
      </c>
      <c r="F20" s="108">
        <v>563</v>
      </c>
      <c r="G20" s="108">
        <v>369.4</v>
      </c>
      <c r="H20" s="109">
        <f t="shared" si="0"/>
        <v>430.4666666666667</v>
      </c>
    </row>
    <row r="21" spans="2:8">
      <c r="B21" s="84" t="s">
        <v>22</v>
      </c>
      <c r="C21" s="116"/>
      <c r="D21" s="78">
        <v>1205</v>
      </c>
      <c r="E21" s="108">
        <v>320</v>
      </c>
      <c r="F21" s="108">
        <v>730</v>
      </c>
      <c r="G21" s="108">
        <v>440.52</v>
      </c>
      <c r="H21" s="109">
        <f t="shared" si="0"/>
        <v>496.84</v>
      </c>
    </row>
    <row r="22" spans="2:8">
      <c r="B22" s="84" t="s">
        <v>31</v>
      </c>
      <c r="C22" s="116"/>
      <c r="D22" s="78">
        <v>1118</v>
      </c>
      <c r="E22" s="108">
        <v>467</v>
      </c>
      <c r="F22" s="108">
        <v>656</v>
      </c>
      <c r="G22" s="108">
        <v>404.9</v>
      </c>
      <c r="H22" s="109">
        <f t="shared" si="0"/>
        <v>509.3</v>
      </c>
    </row>
    <row r="23" spans="2:8">
      <c r="B23" s="84" t="s">
        <v>2</v>
      </c>
      <c r="C23" s="116"/>
      <c r="D23" s="78">
        <v>1248</v>
      </c>
      <c r="E23" s="108">
        <v>547</v>
      </c>
      <c r="F23" s="108">
        <v>632</v>
      </c>
      <c r="G23" s="108">
        <v>343.1</v>
      </c>
      <c r="H23" s="109">
        <f t="shared" si="0"/>
        <v>507.36666666666662</v>
      </c>
    </row>
    <row r="24" spans="2:8">
      <c r="B24" s="84" t="s">
        <v>4</v>
      </c>
      <c r="C24" s="116"/>
      <c r="D24" s="78">
        <v>933</v>
      </c>
      <c r="E24" s="108">
        <v>403</v>
      </c>
      <c r="F24" s="108">
        <v>604</v>
      </c>
      <c r="G24" s="108">
        <v>332.9</v>
      </c>
      <c r="H24" s="109">
        <f t="shared" si="0"/>
        <v>446.63333333333338</v>
      </c>
    </row>
    <row r="25" spans="2:8">
      <c r="B25" s="84" t="s">
        <v>32</v>
      </c>
      <c r="C25" s="116"/>
      <c r="D25" s="78">
        <v>958</v>
      </c>
      <c r="E25" s="108">
        <v>279</v>
      </c>
      <c r="F25" s="108">
        <v>690</v>
      </c>
      <c r="G25" s="108">
        <v>323.10000000000002</v>
      </c>
      <c r="H25" s="109">
        <f t="shared" si="0"/>
        <v>430.7</v>
      </c>
    </row>
    <row r="26" spans="2:8">
      <c r="B26" s="84" t="s">
        <v>26</v>
      </c>
      <c r="C26" s="116"/>
      <c r="D26" s="78">
        <v>958.74</v>
      </c>
      <c r="E26" s="108">
        <v>255</v>
      </c>
      <c r="F26" s="108">
        <v>422</v>
      </c>
      <c r="G26" s="108">
        <v>378.04</v>
      </c>
      <c r="H26" s="109">
        <f t="shared" si="0"/>
        <v>351.68</v>
      </c>
    </row>
    <row r="27" spans="2:8">
      <c r="B27" s="84" t="s">
        <v>19</v>
      </c>
      <c r="C27" s="116"/>
      <c r="D27" s="78">
        <v>810</v>
      </c>
      <c r="E27" s="108">
        <v>328</v>
      </c>
      <c r="F27" s="108">
        <v>584</v>
      </c>
      <c r="G27" s="108">
        <v>328</v>
      </c>
      <c r="H27" s="109">
        <f t="shared" si="0"/>
        <v>413.33333333333331</v>
      </c>
    </row>
    <row r="28" spans="2:8">
      <c r="B28" s="84" t="s">
        <v>24</v>
      </c>
      <c r="C28" s="116"/>
      <c r="D28" s="78">
        <v>1851</v>
      </c>
      <c r="E28" s="108">
        <v>430</v>
      </c>
      <c r="F28" s="108">
        <v>987</v>
      </c>
      <c r="G28" s="108">
        <v>724.79</v>
      </c>
      <c r="H28" s="109">
        <f t="shared" si="0"/>
        <v>713.93</v>
      </c>
    </row>
    <row r="29" spans="2:8">
      <c r="B29" s="84" t="s">
        <v>33</v>
      </c>
      <c r="C29" s="116"/>
      <c r="D29" s="78">
        <v>2432</v>
      </c>
      <c r="E29" s="108">
        <v>609</v>
      </c>
      <c r="F29" s="108">
        <v>1327</v>
      </c>
      <c r="G29" s="108">
        <v>1019.82</v>
      </c>
      <c r="H29" s="109">
        <f t="shared" si="0"/>
        <v>985.27333333333343</v>
      </c>
    </row>
    <row r="30" spans="2:8">
      <c r="B30" s="84" t="s">
        <v>23</v>
      </c>
      <c r="C30" s="116"/>
      <c r="D30" s="78">
        <v>2432</v>
      </c>
      <c r="E30" s="108">
        <v>499</v>
      </c>
      <c r="F30" s="108">
        <v>1232</v>
      </c>
      <c r="G30" s="108">
        <v>834.68</v>
      </c>
      <c r="H30" s="109">
        <f t="shared" si="0"/>
        <v>855.22666666666657</v>
      </c>
    </row>
    <row r="31" spans="2:8">
      <c r="B31" s="84" t="s">
        <v>34</v>
      </c>
      <c r="C31" s="116"/>
      <c r="D31" s="79">
        <v>1238</v>
      </c>
      <c r="E31" s="108">
        <v>399</v>
      </c>
      <c r="F31" s="108">
        <v>601</v>
      </c>
      <c r="G31" s="108">
        <v>284</v>
      </c>
      <c r="H31" s="109">
        <f t="shared" si="0"/>
        <v>428</v>
      </c>
    </row>
    <row r="32" spans="2:8">
      <c r="B32" s="84" t="s">
        <v>27</v>
      </c>
      <c r="C32" s="116"/>
      <c r="D32" s="78">
        <v>1487</v>
      </c>
      <c r="E32" s="108">
        <v>314</v>
      </c>
      <c r="F32" s="108">
        <v>708</v>
      </c>
      <c r="G32" s="108">
        <v>584.1</v>
      </c>
      <c r="H32" s="109">
        <f t="shared" si="0"/>
        <v>535.36666666666667</v>
      </c>
    </row>
    <row r="33" spans="2:8">
      <c r="B33" s="84" t="s">
        <v>35</v>
      </c>
      <c r="C33" s="116"/>
      <c r="D33" s="78">
        <v>1009</v>
      </c>
      <c r="E33" s="108">
        <v>405</v>
      </c>
      <c r="F33" s="108">
        <v>618</v>
      </c>
      <c r="G33" s="108">
        <v>288</v>
      </c>
      <c r="H33" s="109">
        <f t="shared" si="0"/>
        <v>437</v>
      </c>
    </row>
    <row r="34" spans="2:8">
      <c r="B34" s="84" t="s">
        <v>25</v>
      </c>
      <c r="C34" s="116"/>
      <c r="D34" s="78">
        <v>3149</v>
      </c>
      <c r="E34" s="108">
        <v>389</v>
      </c>
      <c r="F34" s="108">
        <v>1088</v>
      </c>
      <c r="G34" s="108">
        <v>834.9</v>
      </c>
      <c r="H34" s="109">
        <f t="shared" si="0"/>
        <v>770.63333333333333</v>
      </c>
    </row>
    <row r="35" spans="2:8">
      <c r="B35" s="84" t="s">
        <v>37</v>
      </c>
      <c r="C35" s="116"/>
      <c r="D35" s="78">
        <v>1854.98</v>
      </c>
      <c r="E35" s="108">
        <v>315</v>
      </c>
      <c r="F35" s="108">
        <v>698</v>
      </c>
      <c r="G35" s="108">
        <v>531.08000000000004</v>
      </c>
      <c r="H35" s="109">
        <f t="shared" si="0"/>
        <v>514.69333333333327</v>
      </c>
    </row>
    <row r="36" spans="2:8" ht="15.75" thickBot="1">
      <c r="B36" s="84" t="s">
        <v>80</v>
      </c>
      <c r="C36" s="117"/>
      <c r="D36" s="78">
        <v>2541</v>
      </c>
      <c r="E36" s="111">
        <v>504</v>
      </c>
      <c r="F36" s="111">
        <v>1080</v>
      </c>
      <c r="G36" s="111">
        <v>658.9</v>
      </c>
      <c r="H36" s="109">
        <f t="shared" si="0"/>
        <v>747.63333333333333</v>
      </c>
    </row>
    <row r="37" spans="2:8" ht="15.75" thickBot="1">
      <c r="B37" s="113" t="s">
        <v>6</v>
      </c>
      <c r="C37" s="114"/>
      <c r="D37" s="114"/>
      <c r="E37" s="114"/>
      <c r="F37" s="114"/>
      <c r="G37" s="114"/>
      <c r="H37" s="74"/>
    </row>
    <row r="38" spans="2:8">
      <c r="B38" s="83" t="s">
        <v>26</v>
      </c>
      <c r="C38" s="115" t="s">
        <v>0</v>
      </c>
      <c r="D38" s="80">
        <v>1489</v>
      </c>
      <c r="E38" s="108">
        <v>367</v>
      </c>
      <c r="F38" s="108">
        <v>469</v>
      </c>
      <c r="G38" s="108">
        <v>306.89999999999998</v>
      </c>
      <c r="H38" s="109">
        <f t="shared" si="0"/>
        <v>380.9666666666667</v>
      </c>
    </row>
    <row r="39" spans="2:8" ht="15.75" thickBot="1">
      <c r="B39" s="83" t="s">
        <v>20</v>
      </c>
      <c r="C39" s="117"/>
      <c r="D39" s="81">
        <v>1011</v>
      </c>
      <c r="E39" s="112">
        <v>399</v>
      </c>
      <c r="F39" s="112">
        <v>1336</v>
      </c>
      <c r="G39" s="112">
        <v>747.45</v>
      </c>
      <c r="H39" s="109">
        <f t="shared" si="0"/>
        <v>827.48333333333323</v>
      </c>
    </row>
    <row r="40" spans="2:8" ht="15.75" thickBot="1">
      <c r="B40" s="113" t="s">
        <v>6</v>
      </c>
      <c r="C40" s="114"/>
      <c r="D40" s="114"/>
      <c r="E40" s="114"/>
      <c r="F40" s="114"/>
      <c r="G40" s="114"/>
      <c r="H40" s="75"/>
    </row>
  </sheetData>
  <mergeCells count="9">
    <mergeCell ref="B40:G40"/>
    <mergeCell ref="C6:C11"/>
    <mergeCell ref="C13:C36"/>
    <mergeCell ref="C38:C39"/>
    <mergeCell ref="B2:H2"/>
    <mergeCell ref="H4:H5"/>
    <mergeCell ref="B12:G12"/>
    <mergeCell ref="B37:G37"/>
    <mergeCell ref="E4:G4"/>
  </mergeCells>
  <pageMargins left="0.51181102362204722" right="0.51181102362204722" top="0.78740157480314965" bottom="0.78740157480314965" header="0.31496062992125984" footer="0.31496062992125984"/>
  <pageSetup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G25"/>
  <sheetViews>
    <sheetView showGridLines="0" zoomScale="90" zoomScaleNormal="90" workbookViewId="0">
      <selection activeCell="E15" sqref="E15"/>
    </sheetView>
  </sheetViews>
  <sheetFormatPr defaultRowHeight="15"/>
  <cols>
    <col min="1" max="1" width="1.7109375" customWidth="1"/>
    <col min="3" max="3" width="42.42578125" customWidth="1"/>
    <col min="4" max="4" width="15.42578125" hidden="1" customWidth="1"/>
    <col min="5" max="7" width="14.28515625" customWidth="1"/>
  </cols>
  <sheetData>
    <row r="2" spans="2:7" ht="15.75">
      <c r="B2" s="118"/>
      <c r="C2" s="118"/>
      <c r="D2" s="118"/>
      <c r="E2" s="118"/>
      <c r="F2" s="118"/>
      <c r="G2" s="118"/>
    </row>
    <row r="3" spans="2:7" ht="16.5" thickBot="1">
      <c r="B3" s="9"/>
      <c r="C3" s="9"/>
      <c r="D3" s="9"/>
      <c r="E3" s="9"/>
      <c r="F3" s="9"/>
      <c r="G3" s="9"/>
    </row>
    <row r="4" spans="2:7" ht="15.75" thickBot="1">
      <c r="E4" s="128" t="s">
        <v>40</v>
      </c>
      <c r="F4" s="129"/>
      <c r="G4" s="129"/>
    </row>
    <row r="5" spans="2:7" ht="37.5" customHeight="1" thickBot="1">
      <c r="B5" s="124" t="s">
        <v>7</v>
      </c>
      <c r="C5" s="125"/>
      <c r="D5" s="7" t="s">
        <v>11</v>
      </c>
      <c r="E5" s="5" t="s">
        <v>107</v>
      </c>
      <c r="F5" s="6" t="s">
        <v>108</v>
      </c>
      <c r="G5" s="6" t="s">
        <v>109</v>
      </c>
    </row>
    <row r="6" spans="2:7">
      <c r="B6" s="126" t="s">
        <v>73</v>
      </c>
      <c r="C6" s="127"/>
      <c r="D6" s="11">
        <v>5644</v>
      </c>
      <c r="E6" s="157">
        <v>2500</v>
      </c>
      <c r="F6" s="157">
        <v>2639.12</v>
      </c>
      <c r="G6" s="157">
        <v>3114.61</v>
      </c>
    </row>
    <row r="7" spans="2:7">
      <c r="B7" s="126" t="s">
        <v>83</v>
      </c>
      <c r="C7" s="127"/>
      <c r="D7" s="11">
        <v>5644</v>
      </c>
      <c r="E7" s="157" t="s">
        <v>110</v>
      </c>
      <c r="F7" s="157">
        <v>2497.66</v>
      </c>
      <c r="G7" s="157">
        <v>3041</v>
      </c>
    </row>
    <row r="8" spans="2:7">
      <c r="B8" s="126" t="s">
        <v>60</v>
      </c>
      <c r="C8" s="127"/>
      <c r="D8" s="11">
        <v>5020.4399999999996</v>
      </c>
      <c r="E8" s="157">
        <v>3200</v>
      </c>
      <c r="F8" s="157">
        <v>3011.58</v>
      </c>
      <c r="G8" s="157">
        <v>4497.3</v>
      </c>
    </row>
    <row r="9" spans="2:7">
      <c r="B9" s="126" t="s">
        <v>63</v>
      </c>
      <c r="C9" s="127"/>
      <c r="D9" s="11">
        <v>5724.6</v>
      </c>
      <c r="E9" s="157">
        <v>2200</v>
      </c>
      <c r="F9" s="157">
        <v>2599.08</v>
      </c>
      <c r="G9" s="157">
        <v>3230</v>
      </c>
    </row>
    <row r="10" spans="2:7">
      <c r="B10" s="126" t="s">
        <v>69</v>
      </c>
      <c r="C10" s="127"/>
      <c r="D10" s="11">
        <v>8000</v>
      </c>
      <c r="E10" s="157">
        <v>3400</v>
      </c>
      <c r="F10" s="157">
        <v>3311.22</v>
      </c>
      <c r="G10" s="157">
        <v>4818.43</v>
      </c>
    </row>
    <row r="11" spans="2:7">
      <c r="B11" s="126" t="s">
        <v>71</v>
      </c>
      <c r="C11" s="127"/>
      <c r="D11" s="11">
        <v>5985</v>
      </c>
      <c r="E11" s="157">
        <v>3500</v>
      </c>
      <c r="F11" s="157">
        <v>2390.3000000000002</v>
      </c>
      <c r="G11" s="157">
        <v>2796.92</v>
      </c>
    </row>
    <row r="12" spans="2:7">
      <c r="B12" s="126" t="s">
        <v>81</v>
      </c>
      <c r="C12" s="127"/>
      <c r="D12" s="11">
        <v>5985</v>
      </c>
      <c r="E12" s="157">
        <v>3700</v>
      </c>
      <c r="F12" s="157">
        <v>2763.6</v>
      </c>
      <c r="G12" s="157">
        <v>3076.54</v>
      </c>
    </row>
    <row r="13" spans="2:7">
      <c r="B13" s="126" t="s">
        <v>100</v>
      </c>
      <c r="C13" s="127"/>
      <c r="D13" s="11">
        <v>5985</v>
      </c>
      <c r="E13" s="157">
        <v>3400</v>
      </c>
      <c r="F13" s="157">
        <v>2855.6</v>
      </c>
      <c r="G13" s="157">
        <v>3154.33</v>
      </c>
    </row>
    <row r="14" spans="2:7">
      <c r="B14" s="126" t="s">
        <v>98</v>
      </c>
      <c r="C14" s="127"/>
      <c r="D14" s="11">
        <v>5783</v>
      </c>
      <c r="E14" s="157">
        <v>3100</v>
      </c>
      <c r="F14" s="157">
        <v>2398</v>
      </c>
      <c r="G14" s="157">
        <v>3968.17</v>
      </c>
    </row>
    <row r="15" spans="2:7">
      <c r="B15" s="126" t="s">
        <v>85</v>
      </c>
      <c r="C15" s="127"/>
      <c r="D15" s="11">
        <v>5783</v>
      </c>
      <c r="E15" s="157" t="s">
        <v>110</v>
      </c>
      <c r="F15" s="157">
        <v>2591.6</v>
      </c>
      <c r="G15" s="157">
        <v>3712.86</v>
      </c>
    </row>
    <row r="16" spans="2:7">
      <c r="B16" s="126" t="s">
        <v>101</v>
      </c>
      <c r="C16" s="127"/>
      <c r="D16" s="11">
        <v>6788</v>
      </c>
      <c r="E16" s="157">
        <v>2400</v>
      </c>
      <c r="F16" s="157">
        <v>2919.4</v>
      </c>
      <c r="G16" s="157">
        <v>2776.52</v>
      </c>
    </row>
    <row r="17" spans="2:7">
      <c r="B17" s="126" t="s">
        <v>62</v>
      </c>
      <c r="C17" s="127"/>
      <c r="D17" s="11">
        <v>6788</v>
      </c>
      <c r="E17" s="157">
        <v>2900</v>
      </c>
      <c r="F17" s="157">
        <v>2734.6</v>
      </c>
      <c r="G17" s="157">
        <v>2911.21</v>
      </c>
    </row>
    <row r="18" spans="2:7">
      <c r="B18" s="126" t="s">
        <v>78</v>
      </c>
      <c r="C18" s="127"/>
      <c r="D18" s="11">
        <v>6788</v>
      </c>
      <c r="E18" s="157">
        <v>2900</v>
      </c>
      <c r="F18" s="157">
        <v>3581.6</v>
      </c>
      <c r="G18" s="157">
        <v>3195.35</v>
      </c>
    </row>
    <row r="19" spans="2:7">
      <c r="B19" s="126" t="s">
        <v>88</v>
      </c>
      <c r="C19" s="127"/>
      <c r="D19" s="11">
        <v>6788</v>
      </c>
      <c r="E19" s="157">
        <v>2680</v>
      </c>
      <c r="F19" s="157">
        <v>3361.6</v>
      </c>
      <c r="G19" s="157">
        <v>2901.19</v>
      </c>
    </row>
    <row r="20" spans="2:7">
      <c r="B20" s="126" t="s">
        <v>89</v>
      </c>
      <c r="C20" s="127"/>
      <c r="D20" s="11">
        <v>6788</v>
      </c>
      <c r="E20" s="157">
        <v>3300</v>
      </c>
      <c r="F20" s="157">
        <v>789.9</v>
      </c>
      <c r="G20" s="157">
        <v>2780.9</v>
      </c>
    </row>
    <row r="21" spans="2:7">
      <c r="B21" s="126" t="s">
        <v>90</v>
      </c>
      <c r="C21" s="127"/>
      <c r="D21" s="11">
        <v>6788</v>
      </c>
      <c r="E21" s="157">
        <v>3900</v>
      </c>
      <c r="F21" s="157">
        <v>3317.6</v>
      </c>
      <c r="G21" s="157">
        <v>2780.9</v>
      </c>
    </row>
    <row r="22" spans="2:7">
      <c r="B22" s="126" t="s">
        <v>91</v>
      </c>
      <c r="C22" s="127"/>
      <c r="D22" s="11">
        <v>6788</v>
      </c>
      <c r="E22" s="157">
        <v>3600</v>
      </c>
      <c r="F22" s="157">
        <v>2329.8000000000002</v>
      </c>
      <c r="G22" s="157">
        <v>4081.58</v>
      </c>
    </row>
    <row r="23" spans="2:7">
      <c r="B23" s="132" t="s">
        <v>56</v>
      </c>
      <c r="C23" s="133"/>
      <c r="D23" s="11">
        <v>6000</v>
      </c>
      <c r="E23" s="157">
        <v>3200</v>
      </c>
      <c r="F23" s="157">
        <v>2314.4</v>
      </c>
      <c r="G23" s="157">
        <v>4521.16</v>
      </c>
    </row>
    <row r="24" spans="2:7">
      <c r="B24" s="132" t="s">
        <v>54</v>
      </c>
      <c r="C24" s="133"/>
      <c r="D24" s="11">
        <v>6000</v>
      </c>
      <c r="E24" s="157">
        <v>3000</v>
      </c>
      <c r="F24" s="157">
        <v>2329</v>
      </c>
      <c r="G24" s="157">
        <v>2608.5500000000002</v>
      </c>
    </row>
    <row r="25" spans="2:7" ht="15.75" thickBot="1">
      <c r="B25" s="130" t="s">
        <v>51</v>
      </c>
      <c r="C25" s="131"/>
      <c r="D25" s="90">
        <v>6000</v>
      </c>
      <c r="E25" s="158">
        <v>3250</v>
      </c>
      <c r="F25" s="158">
        <v>3586</v>
      </c>
      <c r="G25" s="158">
        <v>3816.57</v>
      </c>
    </row>
  </sheetData>
  <mergeCells count="23">
    <mergeCell ref="B25:C25"/>
    <mergeCell ref="B24:C24"/>
    <mergeCell ref="B23:C23"/>
    <mergeCell ref="B18:C18"/>
    <mergeCell ref="B12:C12"/>
    <mergeCell ref="B15:C15"/>
    <mergeCell ref="B16:C16"/>
    <mergeCell ref="B21:C21"/>
    <mergeCell ref="B22:C22"/>
    <mergeCell ref="B19:C19"/>
    <mergeCell ref="B20:C20"/>
    <mergeCell ref="B5:C5"/>
    <mergeCell ref="B6:C6"/>
    <mergeCell ref="B2:G2"/>
    <mergeCell ref="B17:C17"/>
    <mergeCell ref="B14:C14"/>
    <mergeCell ref="B10:C10"/>
    <mergeCell ref="B11:C11"/>
    <mergeCell ref="B7:C7"/>
    <mergeCell ref="B9:C9"/>
    <mergeCell ref="B13:C13"/>
    <mergeCell ref="B8:C8"/>
    <mergeCell ref="E4:G4"/>
  </mergeCells>
  <pageMargins left="0.51181102362204722" right="0.51181102362204722" top="0.78740157480314965" bottom="0.78740157480314965" header="0.31496062992125984" footer="0.31496062992125984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2:H13"/>
  <sheetViews>
    <sheetView showGridLines="0" workbookViewId="0">
      <selection activeCell="H18" sqref="H18"/>
    </sheetView>
  </sheetViews>
  <sheetFormatPr defaultRowHeight="15"/>
  <cols>
    <col min="1" max="1" width="1.7109375" customWidth="1"/>
    <col min="3" max="3" width="13.42578125" customWidth="1"/>
    <col min="4" max="4" width="17" customWidth="1"/>
    <col min="5" max="5" width="25.5703125" hidden="1" customWidth="1"/>
    <col min="6" max="6" width="20.28515625" customWidth="1"/>
    <col min="7" max="7" width="15.28515625" customWidth="1"/>
    <col min="8" max="8" width="16.7109375" customWidth="1"/>
  </cols>
  <sheetData>
    <row r="2" spans="2:8" ht="15.75">
      <c r="B2" s="118"/>
      <c r="C2" s="118"/>
      <c r="D2" s="118"/>
      <c r="E2" s="118"/>
      <c r="F2" s="118"/>
      <c r="G2" s="118"/>
      <c r="H2" s="118"/>
    </row>
    <row r="3" spans="2:8" ht="16.5" thickBot="1">
      <c r="B3" s="10"/>
      <c r="C3" s="10"/>
      <c r="D3" s="10"/>
      <c r="E3" s="10"/>
      <c r="F3" s="10"/>
      <c r="G3" s="10"/>
    </row>
    <row r="4" spans="2:8" ht="15.75" thickBot="1">
      <c r="F4" s="138" t="s">
        <v>40</v>
      </c>
      <c r="G4" s="139"/>
      <c r="H4" s="139"/>
    </row>
    <row r="5" spans="2:8" ht="15.75" thickBot="1">
      <c r="B5" s="140" t="s">
        <v>7</v>
      </c>
      <c r="C5" s="141"/>
      <c r="D5" s="144" t="s">
        <v>43</v>
      </c>
      <c r="E5" s="24" t="s">
        <v>11</v>
      </c>
      <c r="F5" s="16" t="s">
        <v>107</v>
      </c>
      <c r="G5" s="12" t="s">
        <v>108</v>
      </c>
      <c r="H5" s="13" t="s">
        <v>109</v>
      </c>
    </row>
    <row r="6" spans="2:8" ht="15.75" thickBot="1">
      <c r="B6" s="142"/>
      <c r="C6" s="143"/>
      <c r="D6" s="145"/>
      <c r="E6" s="25" t="s">
        <v>44</v>
      </c>
      <c r="F6" s="17" t="s">
        <v>111</v>
      </c>
      <c r="G6" s="14" t="s">
        <v>112</v>
      </c>
      <c r="H6" s="15" t="s">
        <v>113</v>
      </c>
    </row>
    <row r="7" spans="2:8">
      <c r="B7" s="146" t="s">
        <v>8</v>
      </c>
      <c r="C7" s="147"/>
      <c r="D7" s="18" t="s">
        <v>12</v>
      </c>
      <c r="E7" s="63">
        <v>370</v>
      </c>
      <c r="F7" s="157">
        <v>300</v>
      </c>
      <c r="G7" s="157">
        <v>195</v>
      </c>
      <c r="H7" s="157">
        <v>262.5</v>
      </c>
    </row>
    <row r="8" spans="2:8">
      <c r="B8" s="134"/>
      <c r="C8" s="135"/>
      <c r="D8" s="19" t="s">
        <v>13</v>
      </c>
      <c r="E8" s="64">
        <v>360</v>
      </c>
      <c r="F8" s="157">
        <v>200</v>
      </c>
      <c r="G8" s="157">
        <v>165</v>
      </c>
      <c r="H8" s="157">
        <v>262.5</v>
      </c>
    </row>
    <row r="9" spans="2:8" ht="15.75" thickBot="1">
      <c r="B9" s="136"/>
      <c r="C9" s="137"/>
      <c r="D9" s="20" t="s">
        <v>9</v>
      </c>
      <c r="E9" s="65">
        <v>108</v>
      </c>
      <c r="F9" s="157" t="s">
        <v>110</v>
      </c>
      <c r="G9" s="168">
        <v>96</v>
      </c>
      <c r="H9" s="168">
        <v>110</v>
      </c>
    </row>
    <row r="10" spans="2:8" ht="15.75" thickBot="1">
      <c r="B10" s="68"/>
      <c r="C10" s="69"/>
      <c r="D10" s="28"/>
      <c r="E10" s="57"/>
      <c r="F10" s="16" t="s">
        <v>107</v>
      </c>
      <c r="G10" s="12" t="s">
        <v>108</v>
      </c>
      <c r="H10" s="13" t="s">
        <v>109</v>
      </c>
    </row>
    <row r="11" spans="2:8">
      <c r="B11" s="134" t="s">
        <v>39</v>
      </c>
      <c r="C11" s="135"/>
      <c r="D11" s="29" t="s">
        <v>12</v>
      </c>
      <c r="E11" s="63">
        <v>600</v>
      </c>
      <c r="F11" s="157">
        <v>600</v>
      </c>
      <c r="G11" s="157">
        <v>387</v>
      </c>
      <c r="H11" s="157">
        <v>391</v>
      </c>
    </row>
    <row r="12" spans="2:8">
      <c r="B12" s="134"/>
      <c r="C12" s="135"/>
      <c r="D12" s="21" t="s">
        <v>13</v>
      </c>
      <c r="E12" s="64"/>
      <c r="F12" s="157">
        <v>550</v>
      </c>
      <c r="G12" s="157">
        <v>360</v>
      </c>
      <c r="H12" s="157">
        <v>355</v>
      </c>
    </row>
    <row r="13" spans="2:8" ht="15.75" thickBot="1">
      <c r="B13" s="136"/>
      <c r="C13" s="137"/>
      <c r="D13" s="20" t="s">
        <v>9</v>
      </c>
      <c r="E13" s="65">
        <v>108</v>
      </c>
      <c r="F13" s="157" t="s">
        <v>110</v>
      </c>
      <c r="G13" s="168">
        <v>116</v>
      </c>
      <c r="H13" s="168">
        <v>75</v>
      </c>
    </row>
  </sheetData>
  <mergeCells count="6">
    <mergeCell ref="B11:C13"/>
    <mergeCell ref="F4:H4"/>
    <mergeCell ref="B5:C6"/>
    <mergeCell ref="D5:D6"/>
    <mergeCell ref="B2:H2"/>
    <mergeCell ref="B7:C9"/>
  </mergeCells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H94"/>
  <sheetViews>
    <sheetView showGridLines="0" topLeftCell="A79" workbookViewId="0">
      <selection activeCell="F94" sqref="F94"/>
    </sheetView>
  </sheetViews>
  <sheetFormatPr defaultRowHeight="15"/>
  <cols>
    <col min="1" max="1" width="1.7109375" customWidth="1"/>
    <col min="3" max="3" width="19.5703125" customWidth="1"/>
    <col min="4" max="4" width="17.28515625" customWidth="1"/>
    <col min="5" max="5" width="25.7109375" hidden="1" customWidth="1"/>
    <col min="6" max="6" width="16.85546875" customWidth="1"/>
    <col min="7" max="7" width="14.7109375" style="178" customWidth="1"/>
    <col min="8" max="8" width="14.7109375" style="188" customWidth="1"/>
  </cols>
  <sheetData>
    <row r="2" spans="2:8" ht="15.75">
      <c r="B2" s="118"/>
      <c r="C2" s="118"/>
      <c r="D2" s="118"/>
      <c r="E2" s="118"/>
      <c r="F2" s="118"/>
      <c r="G2" s="118"/>
      <c r="H2" s="118"/>
    </row>
    <row r="3" spans="2:8" ht="16.5" thickBot="1">
      <c r="B3" s="9"/>
      <c r="C3" s="9"/>
      <c r="D3" s="9"/>
      <c r="E3" s="9"/>
      <c r="F3" s="9"/>
      <c r="G3" s="169"/>
      <c r="H3" s="181"/>
    </row>
    <row r="4" spans="2:8" ht="16.5" thickBot="1">
      <c r="B4" s="10"/>
      <c r="C4" s="10"/>
      <c r="D4" s="10"/>
      <c r="E4" s="10"/>
      <c r="F4" s="138" t="s">
        <v>40</v>
      </c>
      <c r="G4" s="139"/>
      <c r="H4" s="139"/>
    </row>
    <row r="5" spans="2:8" ht="15.75" thickBot="1">
      <c r="B5" s="32"/>
      <c r="C5" s="32"/>
      <c r="D5" s="32"/>
      <c r="E5" s="33"/>
      <c r="F5" s="150" t="s">
        <v>107</v>
      </c>
      <c r="G5" s="170" t="s">
        <v>108</v>
      </c>
      <c r="H5" s="182" t="s">
        <v>109</v>
      </c>
    </row>
    <row r="6" spans="2:8" ht="30.75" thickBot="1">
      <c r="B6" s="148" t="s">
        <v>7</v>
      </c>
      <c r="C6" s="149"/>
      <c r="D6" s="35" t="s">
        <v>10</v>
      </c>
      <c r="E6" s="34" t="s">
        <v>45</v>
      </c>
      <c r="F6" s="151"/>
      <c r="G6" s="171"/>
      <c r="H6" s="183"/>
    </row>
    <row r="7" spans="2:8" ht="15.75" thickBot="1">
      <c r="B7" s="26"/>
      <c r="C7" s="27"/>
      <c r="D7" s="28"/>
      <c r="E7" s="57"/>
      <c r="F7" s="152"/>
      <c r="G7" s="172"/>
      <c r="H7" s="184"/>
    </row>
    <row r="8" spans="2:8">
      <c r="B8" s="134" t="s">
        <v>95</v>
      </c>
      <c r="C8" s="135"/>
      <c r="D8" s="18" t="s">
        <v>12</v>
      </c>
      <c r="E8" s="54">
        <v>429</v>
      </c>
      <c r="F8" s="159">
        <v>82</v>
      </c>
      <c r="G8" s="173">
        <v>249.1</v>
      </c>
      <c r="H8" s="162">
        <v>355</v>
      </c>
    </row>
    <row r="9" spans="2:8">
      <c r="B9" s="134"/>
      <c r="C9" s="135"/>
      <c r="D9" s="19" t="s">
        <v>13</v>
      </c>
      <c r="E9" s="55">
        <v>418</v>
      </c>
      <c r="F9" s="160">
        <v>82</v>
      </c>
      <c r="G9" s="174">
        <v>249.1</v>
      </c>
      <c r="H9" s="185">
        <v>314.89999999999998</v>
      </c>
    </row>
    <row r="10" spans="2:8" ht="15.75" thickBot="1">
      <c r="B10" s="136"/>
      <c r="C10" s="137"/>
      <c r="D10" s="20" t="s">
        <v>9</v>
      </c>
      <c r="E10" s="56">
        <v>163.19999999999999</v>
      </c>
      <c r="F10" s="185" t="s">
        <v>110</v>
      </c>
      <c r="G10" s="174">
        <v>140</v>
      </c>
      <c r="H10" s="185">
        <v>150</v>
      </c>
    </row>
    <row r="11" spans="2:8" ht="15.75" thickBot="1">
      <c r="B11" s="68"/>
      <c r="C11" s="69"/>
      <c r="D11" s="28"/>
      <c r="E11" s="57"/>
      <c r="F11" s="16" t="s">
        <v>107</v>
      </c>
      <c r="G11" s="175" t="s">
        <v>108</v>
      </c>
      <c r="H11" s="186" t="s">
        <v>109</v>
      </c>
    </row>
    <row r="12" spans="2:8">
      <c r="B12" s="134" t="s">
        <v>84</v>
      </c>
      <c r="C12" s="135"/>
      <c r="D12" s="18" t="s">
        <v>12</v>
      </c>
      <c r="E12" s="54">
        <v>416</v>
      </c>
      <c r="F12" s="160">
        <v>53</v>
      </c>
      <c r="G12" s="174">
        <v>323.3</v>
      </c>
      <c r="H12" s="185">
        <v>399</v>
      </c>
    </row>
    <row r="13" spans="2:8">
      <c r="B13" s="134"/>
      <c r="C13" s="135"/>
      <c r="D13" s="19" t="s">
        <v>13</v>
      </c>
      <c r="E13" s="55">
        <v>413</v>
      </c>
      <c r="F13" s="160">
        <v>53</v>
      </c>
      <c r="G13" s="174">
        <v>310.39999999999998</v>
      </c>
      <c r="H13" s="185">
        <v>367.5</v>
      </c>
    </row>
    <row r="14" spans="2:8" ht="15.75" thickBot="1">
      <c r="B14" s="136"/>
      <c r="C14" s="137"/>
      <c r="D14" s="20" t="s">
        <v>9</v>
      </c>
      <c r="E14" s="56">
        <v>240</v>
      </c>
      <c r="F14" s="185" t="s">
        <v>110</v>
      </c>
      <c r="G14" s="174">
        <v>195</v>
      </c>
      <c r="H14" s="185" t="s">
        <v>110</v>
      </c>
    </row>
    <row r="15" spans="2:8" ht="15.75" thickBot="1">
      <c r="B15" s="68"/>
      <c r="C15" s="69"/>
      <c r="D15" s="28"/>
      <c r="E15" s="57"/>
      <c r="F15" s="16" t="s">
        <v>107</v>
      </c>
      <c r="G15" s="175" t="s">
        <v>108</v>
      </c>
      <c r="H15" s="186" t="s">
        <v>109</v>
      </c>
    </row>
    <row r="16" spans="2:8">
      <c r="B16" s="134" t="s">
        <v>86</v>
      </c>
      <c r="C16" s="135"/>
      <c r="D16" s="18" t="s">
        <v>12</v>
      </c>
      <c r="E16" s="54">
        <v>416</v>
      </c>
      <c r="F16" s="160">
        <v>60</v>
      </c>
      <c r="G16" s="174">
        <v>281.60000000000002</v>
      </c>
      <c r="H16" s="185">
        <v>285</v>
      </c>
    </row>
    <row r="17" spans="2:8">
      <c r="B17" s="134"/>
      <c r="C17" s="135"/>
      <c r="D17" s="19" t="s">
        <v>13</v>
      </c>
      <c r="E17" s="55">
        <v>413</v>
      </c>
      <c r="F17" s="160">
        <v>60</v>
      </c>
      <c r="G17" s="174">
        <v>233.6</v>
      </c>
      <c r="H17" s="185">
        <v>244</v>
      </c>
    </row>
    <row r="18" spans="2:8" ht="15.75" thickBot="1">
      <c r="B18" s="136"/>
      <c r="C18" s="137"/>
      <c r="D18" s="20" t="s">
        <v>9</v>
      </c>
      <c r="E18" s="56">
        <v>240</v>
      </c>
      <c r="F18" s="185" t="s">
        <v>110</v>
      </c>
      <c r="G18" s="174">
        <v>160</v>
      </c>
      <c r="H18" s="185">
        <v>165</v>
      </c>
    </row>
    <row r="19" spans="2:8" ht="15.75" thickBot="1">
      <c r="B19" s="68"/>
      <c r="C19" s="69"/>
      <c r="D19" s="28"/>
      <c r="E19" s="57"/>
      <c r="F19" s="16" t="s">
        <v>107</v>
      </c>
      <c r="G19" s="175" t="s">
        <v>108</v>
      </c>
      <c r="H19" s="186" t="s">
        <v>109</v>
      </c>
    </row>
    <row r="20" spans="2:8">
      <c r="B20" s="134" t="s">
        <v>65</v>
      </c>
      <c r="C20" s="135"/>
      <c r="D20" s="18" t="s">
        <v>12</v>
      </c>
      <c r="E20" s="58">
        <v>463</v>
      </c>
      <c r="F20" s="160">
        <v>47</v>
      </c>
      <c r="G20" s="174">
        <v>326.64999999999998</v>
      </c>
      <c r="H20" s="185">
        <v>275</v>
      </c>
    </row>
    <row r="21" spans="2:8">
      <c r="B21" s="134"/>
      <c r="C21" s="135"/>
      <c r="D21" s="19" t="s">
        <v>13</v>
      </c>
      <c r="E21" s="58">
        <v>456</v>
      </c>
      <c r="F21" s="160">
        <v>47</v>
      </c>
      <c r="G21" s="174">
        <v>326.64999999999998</v>
      </c>
      <c r="H21" s="185">
        <v>235</v>
      </c>
    </row>
    <row r="22" spans="2:8" ht="15.75" thickBot="1">
      <c r="B22" s="136"/>
      <c r="C22" s="137"/>
      <c r="D22" s="20" t="s">
        <v>9</v>
      </c>
      <c r="E22" s="59">
        <v>163.19999999999999</v>
      </c>
      <c r="F22" s="185" t="s">
        <v>110</v>
      </c>
      <c r="G22" s="174">
        <v>150</v>
      </c>
      <c r="H22" s="185">
        <v>155</v>
      </c>
    </row>
    <row r="23" spans="2:8" ht="15.75" thickBot="1">
      <c r="B23" s="68"/>
      <c r="C23" s="69"/>
      <c r="D23" s="28"/>
      <c r="E23" s="57"/>
      <c r="F23" s="16" t="s">
        <v>107</v>
      </c>
      <c r="G23" s="175" t="s">
        <v>108</v>
      </c>
      <c r="H23" s="186" t="s">
        <v>109</v>
      </c>
    </row>
    <row r="24" spans="2:8">
      <c r="B24" s="134" t="s">
        <v>79</v>
      </c>
      <c r="C24" s="135"/>
      <c r="D24" s="18" t="s">
        <v>12</v>
      </c>
      <c r="E24" s="58">
        <v>463</v>
      </c>
      <c r="F24" s="160">
        <v>53</v>
      </c>
      <c r="G24" s="174">
        <v>197.4</v>
      </c>
      <c r="H24" s="185">
        <v>176.25</v>
      </c>
    </row>
    <row r="25" spans="2:8">
      <c r="B25" s="134"/>
      <c r="C25" s="135"/>
      <c r="D25" s="19" t="s">
        <v>13</v>
      </c>
      <c r="E25" s="58">
        <v>456</v>
      </c>
      <c r="F25" s="160">
        <v>53</v>
      </c>
      <c r="G25" s="174">
        <v>180.95</v>
      </c>
      <c r="H25" s="185">
        <v>164.5</v>
      </c>
    </row>
    <row r="26" spans="2:8" ht="15.75" thickBot="1">
      <c r="B26" s="136"/>
      <c r="C26" s="137"/>
      <c r="D26" s="20" t="s">
        <v>9</v>
      </c>
      <c r="E26" s="59">
        <v>163.19999999999999</v>
      </c>
      <c r="F26" s="185" t="s">
        <v>110</v>
      </c>
      <c r="G26" s="174">
        <v>140</v>
      </c>
      <c r="H26" s="185">
        <v>100</v>
      </c>
    </row>
    <row r="27" spans="2:8" ht="15.75" thickBot="1">
      <c r="B27" s="68"/>
      <c r="C27" s="69"/>
      <c r="D27" s="28"/>
      <c r="E27" s="57"/>
      <c r="F27" s="16" t="s">
        <v>107</v>
      </c>
      <c r="G27" s="175" t="s">
        <v>108</v>
      </c>
      <c r="H27" s="186" t="s">
        <v>109</v>
      </c>
    </row>
    <row r="28" spans="2:8">
      <c r="B28" s="134" t="s">
        <v>92</v>
      </c>
      <c r="C28" s="135"/>
      <c r="D28" s="18" t="s">
        <v>12</v>
      </c>
      <c r="E28" s="58">
        <v>463</v>
      </c>
      <c r="F28" s="160">
        <v>55</v>
      </c>
      <c r="G28" s="174">
        <v>237.35</v>
      </c>
      <c r="H28" s="185">
        <v>202.1</v>
      </c>
    </row>
    <row r="29" spans="2:8">
      <c r="B29" s="134"/>
      <c r="C29" s="135"/>
      <c r="D29" s="19" t="s">
        <v>13</v>
      </c>
      <c r="E29" s="58">
        <v>456</v>
      </c>
      <c r="F29" s="160">
        <v>55</v>
      </c>
      <c r="G29" s="174">
        <v>237.35</v>
      </c>
      <c r="H29" s="185">
        <v>178.6</v>
      </c>
    </row>
    <row r="30" spans="2:8" ht="15.75" thickBot="1">
      <c r="B30" s="136"/>
      <c r="C30" s="137"/>
      <c r="D30" s="20" t="s">
        <v>9</v>
      </c>
      <c r="E30" s="59">
        <v>163.19999999999999</v>
      </c>
      <c r="F30" s="185" t="s">
        <v>110</v>
      </c>
      <c r="G30" s="174">
        <v>189</v>
      </c>
      <c r="H30" s="185">
        <v>140</v>
      </c>
    </row>
    <row r="31" spans="2:8" ht="15.75" thickBot="1">
      <c r="B31" s="68"/>
      <c r="C31" s="69"/>
      <c r="D31" s="28"/>
      <c r="E31" s="57"/>
      <c r="F31" s="16" t="s">
        <v>107</v>
      </c>
      <c r="G31" s="175" t="s">
        <v>108</v>
      </c>
      <c r="H31" s="186" t="s">
        <v>109</v>
      </c>
    </row>
    <row r="32" spans="2:8">
      <c r="B32" s="134" t="s">
        <v>94</v>
      </c>
      <c r="C32" s="135"/>
      <c r="D32" s="18" t="s">
        <v>12</v>
      </c>
      <c r="E32" s="58">
        <v>463</v>
      </c>
      <c r="F32" s="160">
        <v>65</v>
      </c>
      <c r="G32" s="174">
        <v>237.35</v>
      </c>
      <c r="H32" s="185">
        <v>210</v>
      </c>
    </row>
    <row r="33" spans="2:8">
      <c r="B33" s="134"/>
      <c r="C33" s="135"/>
      <c r="D33" s="19" t="s">
        <v>13</v>
      </c>
      <c r="E33" s="58">
        <v>456</v>
      </c>
      <c r="F33" s="160">
        <v>65</v>
      </c>
      <c r="G33" s="174">
        <v>237.35</v>
      </c>
      <c r="H33" s="185">
        <v>210</v>
      </c>
    </row>
    <row r="34" spans="2:8" ht="15.75" thickBot="1">
      <c r="B34" s="136"/>
      <c r="C34" s="137"/>
      <c r="D34" s="20" t="s">
        <v>9</v>
      </c>
      <c r="E34" s="59">
        <v>163.19999999999999</v>
      </c>
      <c r="F34" s="185" t="s">
        <v>110</v>
      </c>
      <c r="G34" s="174">
        <v>160</v>
      </c>
      <c r="H34" s="185">
        <v>120</v>
      </c>
    </row>
    <row r="35" spans="2:8" ht="15.75" thickBot="1">
      <c r="B35" s="68"/>
      <c r="C35" s="69"/>
      <c r="D35" s="28"/>
      <c r="E35" s="57"/>
      <c r="F35" s="16" t="s">
        <v>107</v>
      </c>
      <c r="G35" s="175" t="s">
        <v>108</v>
      </c>
      <c r="H35" s="186" t="s">
        <v>109</v>
      </c>
    </row>
    <row r="36" spans="2:8">
      <c r="B36" s="134" t="s">
        <v>61</v>
      </c>
      <c r="C36" s="135"/>
      <c r="D36" s="18" t="s">
        <v>12</v>
      </c>
      <c r="E36" s="54">
        <v>443</v>
      </c>
      <c r="F36" s="160">
        <v>40</v>
      </c>
      <c r="G36" s="174">
        <v>171.55</v>
      </c>
      <c r="H36" s="185">
        <v>130</v>
      </c>
    </row>
    <row r="37" spans="2:8">
      <c r="B37" s="134"/>
      <c r="C37" s="135"/>
      <c r="D37" s="19" t="s">
        <v>13</v>
      </c>
      <c r="E37" s="55">
        <v>423</v>
      </c>
      <c r="F37" s="160">
        <v>40</v>
      </c>
      <c r="G37" s="174">
        <v>143.35</v>
      </c>
      <c r="H37" s="185">
        <v>71</v>
      </c>
    </row>
    <row r="38" spans="2:8" ht="15.75" thickBot="1">
      <c r="B38" s="136"/>
      <c r="C38" s="137"/>
      <c r="D38" s="20" t="s">
        <v>9</v>
      </c>
      <c r="E38" s="56">
        <v>240</v>
      </c>
      <c r="F38" s="185" t="s">
        <v>110</v>
      </c>
      <c r="G38" s="174">
        <v>120</v>
      </c>
      <c r="H38" s="185">
        <v>99</v>
      </c>
    </row>
    <row r="39" spans="2:8" ht="15.75" thickBot="1">
      <c r="B39" s="68"/>
      <c r="C39" s="69"/>
      <c r="D39" s="28"/>
      <c r="E39" s="57"/>
      <c r="F39" s="161" t="s">
        <v>107</v>
      </c>
      <c r="G39" s="175" t="s">
        <v>108</v>
      </c>
      <c r="H39" s="186" t="s">
        <v>109</v>
      </c>
    </row>
    <row r="40" spans="2:8">
      <c r="B40" s="134" t="s">
        <v>70</v>
      </c>
      <c r="C40" s="135"/>
      <c r="D40" s="18" t="s">
        <v>12</v>
      </c>
      <c r="E40" s="54">
        <v>443</v>
      </c>
      <c r="F40" s="160">
        <v>50</v>
      </c>
      <c r="G40" s="174">
        <v>465.3</v>
      </c>
      <c r="H40" s="185">
        <v>230</v>
      </c>
    </row>
    <row r="41" spans="2:8">
      <c r="B41" s="134"/>
      <c r="C41" s="135"/>
      <c r="D41" s="19" t="s">
        <v>13</v>
      </c>
      <c r="E41" s="55">
        <v>423</v>
      </c>
      <c r="F41" s="160">
        <v>50</v>
      </c>
      <c r="G41" s="174">
        <v>340.75</v>
      </c>
      <c r="H41" s="185">
        <v>180</v>
      </c>
    </row>
    <row r="42" spans="2:8" ht="15.75" thickBot="1">
      <c r="B42" s="136"/>
      <c r="C42" s="137"/>
      <c r="D42" s="20" t="s">
        <v>9</v>
      </c>
      <c r="E42" s="56">
        <v>240</v>
      </c>
      <c r="F42" s="185" t="s">
        <v>110</v>
      </c>
      <c r="G42" s="174">
        <v>220</v>
      </c>
      <c r="H42" s="185">
        <v>120</v>
      </c>
    </row>
    <row r="43" spans="2:8" ht="15.75" thickBot="1">
      <c r="B43" s="68"/>
      <c r="C43" s="69"/>
      <c r="D43" s="28"/>
      <c r="E43" s="57"/>
      <c r="F43" s="16" t="s">
        <v>107</v>
      </c>
      <c r="G43" s="175" t="s">
        <v>108</v>
      </c>
      <c r="H43" s="186" t="s">
        <v>109</v>
      </c>
    </row>
    <row r="44" spans="2:8">
      <c r="B44" s="134" t="s">
        <v>64</v>
      </c>
      <c r="C44" s="135"/>
      <c r="D44" s="29" t="s">
        <v>12</v>
      </c>
      <c r="E44" s="54">
        <v>694</v>
      </c>
      <c r="F44" s="160">
        <v>60</v>
      </c>
      <c r="G44" s="174">
        <v>355.2</v>
      </c>
      <c r="H44" s="185">
        <v>190</v>
      </c>
    </row>
    <row r="45" spans="2:8">
      <c r="B45" s="134"/>
      <c r="C45" s="135"/>
      <c r="D45" s="21" t="s">
        <v>13</v>
      </c>
      <c r="E45" s="55">
        <v>657</v>
      </c>
      <c r="F45" s="160">
        <v>60</v>
      </c>
      <c r="G45" s="174">
        <v>416</v>
      </c>
      <c r="H45" s="185">
        <v>160</v>
      </c>
    </row>
    <row r="46" spans="2:8" ht="15.75" thickBot="1">
      <c r="B46" s="136"/>
      <c r="C46" s="137"/>
      <c r="D46" s="36" t="s">
        <v>9</v>
      </c>
      <c r="E46" s="56">
        <v>240</v>
      </c>
      <c r="F46" s="185" t="s">
        <v>110</v>
      </c>
      <c r="G46" s="174">
        <v>183</v>
      </c>
      <c r="H46" s="185">
        <v>100</v>
      </c>
    </row>
    <row r="47" spans="2:8" ht="15.75" thickBot="1">
      <c r="B47" s="68"/>
      <c r="C47" s="69"/>
      <c r="D47" s="28"/>
      <c r="E47" s="57"/>
      <c r="F47" s="16" t="s">
        <v>107</v>
      </c>
      <c r="G47" s="175" t="s">
        <v>108</v>
      </c>
      <c r="H47" s="186" t="s">
        <v>109</v>
      </c>
    </row>
    <row r="48" spans="2:8">
      <c r="B48" s="134" t="s">
        <v>72</v>
      </c>
      <c r="C48" s="135"/>
      <c r="D48" s="29" t="s">
        <v>12</v>
      </c>
      <c r="E48" s="54">
        <v>547</v>
      </c>
      <c r="F48" s="160">
        <v>53</v>
      </c>
      <c r="G48" s="174">
        <v>427.6</v>
      </c>
      <c r="H48" s="185">
        <v>230</v>
      </c>
    </row>
    <row r="49" spans="2:8">
      <c r="B49" s="134"/>
      <c r="C49" s="135"/>
      <c r="D49" s="21" t="s">
        <v>13</v>
      </c>
      <c r="E49" s="55">
        <v>547</v>
      </c>
      <c r="F49" s="160">
        <v>53</v>
      </c>
      <c r="G49" s="174">
        <v>427.6</v>
      </c>
      <c r="H49" s="185">
        <v>180</v>
      </c>
    </row>
    <row r="50" spans="2:8" ht="15.75" thickBot="1">
      <c r="B50" s="136"/>
      <c r="C50" s="137"/>
      <c r="D50" s="23" t="s">
        <v>9</v>
      </c>
      <c r="E50" s="61">
        <v>163.19999999999999</v>
      </c>
      <c r="F50" s="185" t="s">
        <v>110</v>
      </c>
      <c r="G50" s="174">
        <v>190</v>
      </c>
      <c r="H50" s="185">
        <v>110</v>
      </c>
    </row>
    <row r="51" spans="2:8" ht="15.75" thickBot="1">
      <c r="B51" s="68"/>
      <c r="C51" s="69"/>
      <c r="D51" s="28"/>
      <c r="E51" s="57"/>
      <c r="F51" s="16" t="s">
        <v>107</v>
      </c>
      <c r="G51" s="175" t="s">
        <v>108</v>
      </c>
      <c r="H51" s="186" t="s">
        <v>109</v>
      </c>
    </row>
    <row r="52" spans="2:8">
      <c r="B52" s="134" t="s">
        <v>82</v>
      </c>
      <c r="C52" s="135"/>
      <c r="D52" s="29" t="s">
        <v>12</v>
      </c>
      <c r="E52" s="54">
        <v>547</v>
      </c>
      <c r="F52" s="160">
        <v>53</v>
      </c>
      <c r="G52" s="174">
        <v>329.6</v>
      </c>
      <c r="H52" s="185">
        <v>230</v>
      </c>
    </row>
    <row r="53" spans="2:8">
      <c r="B53" s="134"/>
      <c r="C53" s="135"/>
      <c r="D53" s="21" t="s">
        <v>13</v>
      </c>
      <c r="E53" s="55">
        <v>547</v>
      </c>
      <c r="F53" s="160">
        <v>53</v>
      </c>
      <c r="G53" s="174">
        <v>329.6</v>
      </c>
      <c r="H53" s="185">
        <v>200</v>
      </c>
    </row>
    <row r="54" spans="2:8" ht="15.75" thickBot="1">
      <c r="B54" s="136"/>
      <c r="C54" s="137"/>
      <c r="D54" s="23" t="s">
        <v>9</v>
      </c>
      <c r="E54" s="61">
        <v>163.19999999999999</v>
      </c>
      <c r="F54" s="185" t="s">
        <v>110</v>
      </c>
      <c r="G54" s="174">
        <v>195</v>
      </c>
      <c r="H54" s="185">
        <v>120</v>
      </c>
    </row>
    <row r="55" spans="2:8">
      <c r="B55" s="68"/>
      <c r="C55" s="69"/>
      <c r="D55" s="28"/>
      <c r="E55" s="57"/>
      <c r="F55" s="17" t="s">
        <v>104</v>
      </c>
      <c r="G55" s="176" t="s">
        <v>105</v>
      </c>
      <c r="H55" s="187" t="s">
        <v>106</v>
      </c>
    </row>
    <row r="56" spans="2:8">
      <c r="B56" s="134" t="s">
        <v>93</v>
      </c>
      <c r="C56" s="135"/>
      <c r="D56" s="29" t="s">
        <v>12</v>
      </c>
      <c r="E56" s="54">
        <v>547</v>
      </c>
      <c r="F56" s="160">
        <v>53</v>
      </c>
      <c r="G56" s="174">
        <v>194.4</v>
      </c>
      <c r="H56" s="185">
        <v>190</v>
      </c>
    </row>
    <row r="57" spans="2:8">
      <c r="B57" s="134"/>
      <c r="C57" s="135"/>
      <c r="D57" s="21" t="s">
        <v>13</v>
      </c>
      <c r="E57" s="55">
        <v>547</v>
      </c>
      <c r="F57" s="160">
        <v>53</v>
      </c>
      <c r="G57" s="174">
        <v>307.85000000000002</v>
      </c>
      <c r="H57" s="185">
        <v>150</v>
      </c>
    </row>
    <row r="58" spans="2:8" ht="15.75" thickBot="1">
      <c r="B58" s="136"/>
      <c r="C58" s="137"/>
      <c r="D58" s="23" t="s">
        <v>9</v>
      </c>
      <c r="E58" s="61">
        <v>163.19999999999999</v>
      </c>
      <c r="F58" s="185" t="s">
        <v>110</v>
      </c>
      <c r="G58" s="174">
        <v>189</v>
      </c>
      <c r="H58" s="185">
        <v>120</v>
      </c>
    </row>
    <row r="59" spans="2:8">
      <c r="B59" s="68"/>
      <c r="C59" s="69"/>
      <c r="D59" s="28"/>
      <c r="E59" s="57"/>
      <c r="F59" s="17" t="s">
        <v>104</v>
      </c>
      <c r="G59" s="176" t="s">
        <v>105</v>
      </c>
      <c r="H59" s="187" t="s">
        <v>106</v>
      </c>
    </row>
    <row r="60" spans="2:8">
      <c r="B60" s="134" t="s">
        <v>102</v>
      </c>
      <c r="C60" s="135"/>
      <c r="D60" s="29" t="s">
        <v>12</v>
      </c>
      <c r="E60" s="54">
        <v>547</v>
      </c>
      <c r="F60" s="160">
        <v>60</v>
      </c>
      <c r="G60" s="174">
        <v>331.35</v>
      </c>
      <c r="H60" s="185">
        <v>240</v>
      </c>
    </row>
    <row r="61" spans="2:8">
      <c r="B61" s="134"/>
      <c r="C61" s="135"/>
      <c r="D61" s="21" t="s">
        <v>13</v>
      </c>
      <c r="E61" s="55">
        <v>547</v>
      </c>
      <c r="F61" s="160">
        <v>60</v>
      </c>
      <c r="G61" s="174">
        <v>321.95</v>
      </c>
      <c r="H61" s="185">
        <v>210</v>
      </c>
    </row>
    <row r="62" spans="2:8" ht="15.75" thickBot="1">
      <c r="B62" s="136"/>
      <c r="C62" s="137"/>
      <c r="D62" s="23" t="s">
        <v>9</v>
      </c>
      <c r="E62" s="61">
        <v>163.19999999999999</v>
      </c>
      <c r="F62" s="185" t="s">
        <v>110</v>
      </c>
      <c r="G62" s="174">
        <v>190</v>
      </c>
      <c r="H62" s="185">
        <v>110</v>
      </c>
    </row>
    <row r="63" spans="2:8">
      <c r="B63" s="68"/>
      <c r="C63" s="69"/>
      <c r="D63" s="28"/>
      <c r="E63" s="57"/>
      <c r="F63" s="17" t="s">
        <v>104</v>
      </c>
      <c r="G63" s="176" t="s">
        <v>105</v>
      </c>
      <c r="H63" s="187" t="s">
        <v>106</v>
      </c>
    </row>
    <row r="64" spans="2:8">
      <c r="B64" s="134" t="s">
        <v>67</v>
      </c>
      <c r="C64" s="135"/>
      <c r="D64" s="29" t="s">
        <v>12</v>
      </c>
      <c r="E64" s="54">
        <v>521</v>
      </c>
      <c r="F64" s="160">
        <v>53</v>
      </c>
      <c r="G64" s="174">
        <v>230.4</v>
      </c>
      <c r="H64" s="185">
        <v>250</v>
      </c>
    </row>
    <row r="65" spans="2:8">
      <c r="B65" s="134"/>
      <c r="C65" s="135"/>
      <c r="D65" s="21" t="s">
        <v>13</v>
      </c>
      <c r="E65" s="55"/>
      <c r="F65" s="160">
        <v>53</v>
      </c>
      <c r="G65" s="174">
        <v>230.4</v>
      </c>
      <c r="H65" s="185">
        <v>230</v>
      </c>
    </row>
    <row r="66" spans="2:8" ht="15.75" thickBot="1">
      <c r="B66" s="136"/>
      <c r="C66" s="137"/>
      <c r="D66" s="23" t="s">
        <v>9</v>
      </c>
      <c r="E66" s="54">
        <v>240</v>
      </c>
      <c r="F66" s="185" t="s">
        <v>110</v>
      </c>
      <c r="G66" s="174">
        <v>200</v>
      </c>
      <c r="H66" s="185">
        <v>120</v>
      </c>
    </row>
    <row r="67" spans="2:8" ht="15.75" thickBot="1">
      <c r="B67" s="68"/>
      <c r="C67" s="69"/>
      <c r="D67" s="28"/>
      <c r="E67" s="57"/>
      <c r="F67" s="16" t="s">
        <v>107</v>
      </c>
      <c r="G67" s="175" t="s">
        <v>108</v>
      </c>
      <c r="H67" s="186" t="s">
        <v>109</v>
      </c>
    </row>
    <row r="68" spans="2:8">
      <c r="B68" s="134" t="s">
        <v>99</v>
      </c>
      <c r="C68" s="135"/>
      <c r="D68" s="29" t="s">
        <v>12</v>
      </c>
      <c r="E68" s="54">
        <v>521</v>
      </c>
      <c r="F68" s="160">
        <v>63</v>
      </c>
      <c r="G68" s="174">
        <v>262.39999999999998</v>
      </c>
      <c r="H68" s="185">
        <v>350</v>
      </c>
    </row>
    <row r="69" spans="2:8">
      <c r="B69" s="134"/>
      <c r="C69" s="135"/>
      <c r="D69" s="21" t="s">
        <v>13</v>
      </c>
      <c r="E69" s="55"/>
      <c r="F69" s="160">
        <v>63</v>
      </c>
      <c r="G69" s="174">
        <v>252.8</v>
      </c>
      <c r="H69" s="185">
        <v>315</v>
      </c>
    </row>
    <row r="70" spans="2:8" ht="15.75" thickBot="1">
      <c r="B70" s="136"/>
      <c r="C70" s="137"/>
      <c r="D70" s="23" t="s">
        <v>9</v>
      </c>
      <c r="E70" s="54">
        <v>240</v>
      </c>
      <c r="F70" s="185" t="s">
        <v>110</v>
      </c>
      <c r="G70" s="174">
        <v>190</v>
      </c>
      <c r="H70" s="185">
        <v>150</v>
      </c>
    </row>
    <row r="71" spans="2:8" ht="15.75" thickBot="1">
      <c r="B71" s="68"/>
      <c r="C71" s="69"/>
      <c r="D71" s="28"/>
      <c r="E71" s="57"/>
      <c r="F71" s="16" t="s">
        <v>107</v>
      </c>
      <c r="G71" s="175" t="s">
        <v>108</v>
      </c>
      <c r="H71" s="186" t="s">
        <v>109</v>
      </c>
    </row>
    <row r="72" spans="2:8">
      <c r="B72" s="134" t="s">
        <v>38</v>
      </c>
      <c r="C72" s="135"/>
      <c r="D72" s="29" t="s">
        <v>12</v>
      </c>
      <c r="E72" s="54">
        <v>658</v>
      </c>
      <c r="F72" s="160">
        <v>53</v>
      </c>
      <c r="G72" s="174">
        <v>321.95</v>
      </c>
      <c r="H72" s="185">
        <v>210</v>
      </c>
    </row>
    <row r="73" spans="2:8">
      <c r="B73" s="134"/>
      <c r="C73" s="135"/>
      <c r="D73" s="21" t="s">
        <v>13</v>
      </c>
      <c r="E73" s="55"/>
      <c r="F73" s="160">
        <v>53</v>
      </c>
      <c r="G73" s="174">
        <v>282</v>
      </c>
      <c r="H73" s="185">
        <v>180</v>
      </c>
    </row>
    <row r="74" spans="2:8" ht="15.75" thickBot="1">
      <c r="B74" s="136"/>
      <c r="C74" s="137"/>
      <c r="D74" s="23" t="s">
        <v>9</v>
      </c>
      <c r="E74" s="55">
        <v>163.19999999999999</v>
      </c>
      <c r="F74" s="185" t="s">
        <v>110</v>
      </c>
      <c r="G74" s="174">
        <v>180</v>
      </c>
      <c r="H74" s="185">
        <v>120</v>
      </c>
    </row>
    <row r="75" spans="2:8" ht="15.75" thickBot="1">
      <c r="B75" s="68"/>
      <c r="C75" s="69"/>
      <c r="D75" s="28"/>
      <c r="E75" s="57"/>
      <c r="F75" s="16" t="s">
        <v>107</v>
      </c>
      <c r="G75" s="175" t="s">
        <v>108</v>
      </c>
      <c r="H75" s="186" t="s">
        <v>109</v>
      </c>
    </row>
    <row r="76" spans="2:8">
      <c r="B76" s="134" t="s">
        <v>74</v>
      </c>
      <c r="C76" s="135"/>
      <c r="D76" s="29" t="s">
        <v>12</v>
      </c>
      <c r="E76" s="54">
        <v>521</v>
      </c>
      <c r="F76" s="160">
        <v>61</v>
      </c>
      <c r="G76" s="174">
        <v>284.8</v>
      </c>
      <c r="H76" s="185">
        <v>250</v>
      </c>
    </row>
    <row r="77" spans="2:8">
      <c r="B77" s="134"/>
      <c r="C77" s="135"/>
      <c r="D77" s="21" t="s">
        <v>13</v>
      </c>
      <c r="E77" s="55"/>
      <c r="F77" s="160">
        <v>61</v>
      </c>
      <c r="G77" s="174">
        <v>284.8</v>
      </c>
      <c r="H77" s="185">
        <v>230</v>
      </c>
    </row>
    <row r="78" spans="2:8" ht="15.75" thickBot="1">
      <c r="B78" s="136"/>
      <c r="C78" s="137"/>
      <c r="D78" s="23" t="s">
        <v>9</v>
      </c>
      <c r="E78" s="54">
        <v>240</v>
      </c>
      <c r="F78" s="185" t="s">
        <v>110</v>
      </c>
      <c r="G78" s="174">
        <v>200</v>
      </c>
      <c r="H78" s="185">
        <v>120</v>
      </c>
    </row>
    <row r="79" spans="2:8" ht="15.75" thickBot="1">
      <c r="B79" s="68"/>
      <c r="C79" s="69"/>
      <c r="D79" s="28"/>
      <c r="E79" s="57"/>
      <c r="F79" s="16" t="s">
        <v>107</v>
      </c>
      <c r="G79" s="175" t="s">
        <v>108</v>
      </c>
      <c r="H79" s="186" t="s">
        <v>109</v>
      </c>
    </row>
    <row r="80" spans="2:8">
      <c r="B80" s="134" t="s">
        <v>75</v>
      </c>
      <c r="C80" s="135"/>
      <c r="D80" s="29" t="s">
        <v>12</v>
      </c>
      <c r="E80" s="54">
        <v>521</v>
      </c>
      <c r="F80" s="160">
        <v>53</v>
      </c>
      <c r="G80" s="174">
        <v>295.93</v>
      </c>
      <c r="H80" s="185">
        <v>210</v>
      </c>
    </row>
    <row r="81" spans="2:8">
      <c r="B81" s="134"/>
      <c r="C81" s="135"/>
      <c r="D81" s="21" t="s">
        <v>13</v>
      </c>
      <c r="E81" s="55"/>
      <c r="F81" s="160">
        <v>53</v>
      </c>
      <c r="G81" s="174">
        <v>246</v>
      </c>
      <c r="H81" s="185">
        <v>210</v>
      </c>
    </row>
    <row r="82" spans="2:8" ht="15.75" thickBot="1">
      <c r="B82" s="136"/>
      <c r="C82" s="137"/>
      <c r="D82" s="23" t="s">
        <v>9</v>
      </c>
      <c r="E82" s="54">
        <v>240</v>
      </c>
      <c r="F82" s="185" t="s">
        <v>110</v>
      </c>
      <c r="G82" s="174">
        <v>210</v>
      </c>
      <c r="H82" s="185">
        <v>120</v>
      </c>
    </row>
    <row r="83" spans="2:8" ht="15.75" thickBot="1">
      <c r="B83" s="68"/>
      <c r="C83" s="69"/>
      <c r="D83" s="28"/>
      <c r="E83" s="57"/>
      <c r="F83" s="16" t="s">
        <v>107</v>
      </c>
      <c r="G83" s="175" t="s">
        <v>108</v>
      </c>
      <c r="H83" s="186" t="s">
        <v>109</v>
      </c>
    </row>
    <row r="84" spans="2:8">
      <c r="B84" s="134" t="s">
        <v>52</v>
      </c>
      <c r="C84" s="135"/>
      <c r="D84" s="29" t="s">
        <v>12</v>
      </c>
      <c r="E84" s="62">
        <v>550</v>
      </c>
      <c r="F84" s="160">
        <v>58</v>
      </c>
      <c r="G84" s="174">
        <v>153.6</v>
      </c>
      <c r="H84" s="185">
        <v>150</v>
      </c>
    </row>
    <row r="85" spans="2:8">
      <c r="B85" s="134"/>
      <c r="C85" s="135"/>
      <c r="D85" s="21" t="s">
        <v>13</v>
      </c>
      <c r="E85" s="55"/>
      <c r="F85" s="160">
        <v>58</v>
      </c>
      <c r="G85" s="174">
        <v>153.6</v>
      </c>
      <c r="H85" s="185">
        <v>120</v>
      </c>
    </row>
    <row r="86" spans="2:8" ht="15.75" thickBot="1">
      <c r="B86" s="136"/>
      <c r="C86" s="137"/>
      <c r="D86" s="22" t="s">
        <v>9</v>
      </c>
      <c r="E86" s="60">
        <v>240</v>
      </c>
      <c r="F86" s="185" t="s">
        <v>110</v>
      </c>
      <c r="G86" s="177">
        <v>200</v>
      </c>
      <c r="H86" s="164">
        <v>100</v>
      </c>
    </row>
    <row r="87" spans="2:8" ht="15.75" thickBot="1">
      <c r="B87" s="68"/>
      <c r="C87" s="69"/>
      <c r="D87" s="28"/>
      <c r="E87" s="57"/>
      <c r="F87" s="16" t="s">
        <v>107</v>
      </c>
      <c r="G87" s="175" t="s">
        <v>108</v>
      </c>
      <c r="H87" s="186" t="s">
        <v>109</v>
      </c>
    </row>
    <row r="88" spans="2:8">
      <c r="B88" s="134" t="s">
        <v>53</v>
      </c>
      <c r="C88" s="135"/>
      <c r="D88" s="29" t="s">
        <v>12</v>
      </c>
      <c r="E88" s="62">
        <v>550</v>
      </c>
      <c r="F88" s="160">
        <v>54</v>
      </c>
      <c r="G88" s="174">
        <v>185</v>
      </c>
      <c r="H88" s="185">
        <v>190</v>
      </c>
    </row>
    <row r="89" spans="2:8">
      <c r="B89" s="134"/>
      <c r="C89" s="135"/>
      <c r="D89" s="21" t="s">
        <v>13</v>
      </c>
      <c r="E89" s="55"/>
      <c r="F89" s="160">
        <v>54</v>
      </c>
      <c r="G89" s="174">
        <v>155</v>
      </c>
      <c r="H89" s="185">
        <v>180</v>
      </c>
    </row>
    <row r="90" spans="2:8" ht="15.75" thickBot="1">
      <c r="B90" s="136"/>
      <c r="C90" s="137"/>
      <c r="D90" s="22" t="s">
        <v>9</v>
      </c>
      <c r="E90" s="60">
        <v>240</v>
      </c>
      <c r="F90" s="185" t="s">
        <v>110</v>
      </c>
      <c r="G90" s="177">
        <v>180</v>
      </c>
      <c r="H90" s="164">
        <v>120</v>
      </c>
    </row>
    <row r="91" spans="2:8" ht="15.75" thickBot="1">
      <c r="B91" s="68"/>
      <c r="C91" s="69"/>
      <c r="D91" s="28"/>
      <c r="E91" s="57"/>
      <c r="F91" s="16" t="s">
        <v>107</v>
      </c>
      <c r="G91" s="175" t="s">
        <v>108</v>
      </c>
      <c r="H91" s="186" t="s">
        <v>109</v>
      </c>
    </row>
    <row r="92" spans="2:8">
      <c r="B92" s="134" t="s">
        <v>55</v>
      </c>
      <c r="C92" s="135"/>
      <c r="D92" s="29" t="s">
        <v>12</v>
      </c>
      <c r="E92" s="62">
        <v>550</v>
      </c>
      <c r="F92" s="160">
        <v>45</v>
      </c>
      <c r="G92" s="174">
        <v>460.6</v>
      </c>
      <c r="H92" s="185">
        <v>270</v>
      </c>
    </row>
    <row r="93" spans="2:8">
      <c r="B93" s="134"/>
      <c r="C93" s="135"/>
      <c r="D93" s="21" t="s">
        <v>13</v>
      </c>
      <c r="E93" s="55"/>
      <c r="F93" s="160">
        <v>45</v>
      </c>
      <c r="G93" s="174">
        <v>460.6</v>
      </c>
      <c r="H93" s="185">
        <v>250</v>
      </c>
    </row>
    <row r="94" spans="2:8" ht="15.75" thickBot="1">
      <c r="B94" s="136"/>
      <c r="C94" s="137"/>
      <c r="D94" s="22" t="s">
        <v>9</v>
      </c>
      <c r="E94" s="60">
        <v>240</v>
      </c>
      <c r="F94" s="185" t="s">
        <v>110</v>
      </c>
      <c r="G94" s="177">
        <v>240</v>
      </c>
      <c r="H94" s="164">
        <v>140</v>
      </c>
    </row>
  </sheetData>
  <mergeCells count="28">
    <mergeCell ref="B88:C90"/>
    <mergeCell ref="B92:C94"/>
    <mergeCell ref="B40:C42"/>
    <mergeCell ref="B24:C26"/>
    <mergeCell ref="B52:C54"/>
    <mergeCell ref="B44:C46"/>
    <mergeCell ref="B48:C50"/>
    <mergeCell ref="B72:C74"/>
    <mergeCell ref="B80:C82"/>
    <mergeCell ref="B76:C78"/>
    <mergeCell ref="B84:C86"/>
    <mergeCell ref="B56:C58"/>
    <mergeCell ref="B68:C70"/>
    <mergeCell ref="B60:C62"/>
    <mergeCell ref="B64:C66"/>
    <mergeCell ref="B20:C22"/>
    <mergeCell ref="B36:C38"/>
    <mergeCell ref="B2:H2"/>
    <mergeCell ref="F4:H4"/>
    <mergeCell ref="B8:C10"/>
    <mergeCell ref="B6:C6"/>
    <mergeCell ref="B12:C14"/>
    <mergeCell ref="B16:C18"/>
    <mergeCell ref="B28:C30"/>
    <mergeCell ref="B32:C34"/>
    <mergeCell ref="F5:F7"/>
    <mergeCell ref="G5:G7"/>
    <mergeCell ref="H5:H7"/>
  </mergeCells>
  <pageMargins left="0.51181102362204722" right="0.51181102362204722" top="0.78740157480314965" bottom="0.78740157480314965" header="0.31496062992125984" footer="0.31496062992125984"/>
  <pageSetup paperSize="9" scale="90" orientation="landscape" r:id="rId1"/>
  <rowBreaks count="1" manualBreakCount="1">
    <brk id="3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2:H9"/>
  <sheetViews>
    <sheetView showGridLines="0" workbookViewId="0">
      <selection activeCell="B8" sqref="B8:G8"/>
    </sheetView>
  </sheetViews>
  <sheetFormatPr defaultRowHeight="15"/>
  <cols>
    <col min="1" max="1" width="1.7109375" customWidth="1"/>
    <col min="2" max="2" width="19.140625" customWidth="1"/>
    <col min="3" max="3" width="16.140625" customWidth="1"/>
    <col min="4" max="4" width="13.140625" hidden="1" customWidth="1"/>
    <col min="5" max="6" width="16.42578125" bestFit="1" customWidth="1"/>
    <col min="7" max="7" width="15.5703125" customWidth="1"/>
    <col min="8" max="8" width="13.85546875" customWidth="1"/>
  </cols>
  <sheetData>
    <row r="2" spans="2:8" ht="15.75">
      <c r="B2" s="118"/>
      <c r="C2" s="118"/>
      <c r="D2" s="118"/>
      <c r="E2" s="118"/>
      <c r="F2" s="118"/>
      <c r="G2" s="118"/>
      <c r="H2" s="118"/>
    </row>
    <row r="3" spans="2:8" ht="16.5" thickBot="1">
      <c r="B3" s="9"/>
      <c r="C3" s="9"/>
      <c r="D3" s="9"/>
      <c r="E3" s="9"/>
      <c r="F3" s="9"/>
    </row>
    <row r="4" spans="2:8" ht="15.75" thickBot="1">
      <c r="E4" s="113" t="s">
        <v>40</v>
      </c>
      <c r="F4" s="114"/>
      <c r="G4" s="123"/>
      <c r="H4" s="119" t="s">
        <v>41</v>
      </c>
    </row>
    <row r="5" spans="2:8" ht="30.75" thickBot="1">
      <c r="B5" s="39" t="s">
        <v>46</v>
      </c>
      <c r="C5" s="41" t="s">
        <v>15</v>
      </c>
      <c r="D5" s="40" t="s">
        <v>47</v>
      </c>
      <c r="E5" s="38" t="s">
        <v>107</v>
      </c>
      <c r="F5" s="38" t="s">
        <v>108</v>
      </c>
      <c r="G5" s="38" t="s">
        <v>109</v>
      </c>
      <c r="H5" s="120"/>
    </row>
    <row r="6" spans="2:8">
      <c r="B6" s="92" t="s">
        <v>1</v>
      </c>
      <c r="C6" s="43">
        <v>12</v>
      </c>
      <c r="D6" s="45">
        <v>550</v>
      </c>
      <c r="E6" s="162">
        <v>700</v>
      </c>
      <c r="F6" s="162">
        <v>650</v>
      </c>
      <c r="G6" s="162">
        <v>1120</v>
      </c>
      <c r="H6" s="3"/>
    </row>
    <row r="7" spans="2:8" ht="15.75" thickBot="1">
      <c r="B7" s="93" t="s">
        <v>3</v>
      </c>
      <c r="C7" s="42">
        <v>12</v>
      </c>
      <c r="D7" s="46">
        <v>550</v>
      </c>
      <c r="E7" s="163">
        <v>850</v>
      </c>
      <c r="F7" s="164">
        <v>650</v>
      </c>
      <c r="G7" s="164">
        <v>980</v>
      </c>
      <c r="H7" s="4"/>
    </row>
    <row r="8" spans="2:8" ht="15.75" thickBot="1">
      <c r="B8" s="153" t="s">
        <v>6</v>
      </c>
      <c r="C8" s="154"/>
      <c r="D8" s="154"/>
      <c r="E8" s="154"/>
      <c r="F8" s="154"/>
      <c r="G8" s="154"/>
      <c r="H8" s="44"/>
    </row>
    <row r="9" spans="2:8">
      <c r="C9" s="31"/>
      <c r="D9" s="31"/>
      <c r="E9" s="31"/>
    </row>
  </sheetData>
  <mergeCells count="4">
    <mergeCell ref="H4:H5"/>
    <mergeCell ref="E4:G4"/>
    <mergeCell ref="B8:G8"/>
    <mergeCell ref="B2:H2"/>
  </mergeCells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2:I24"/>
  <sheetViews>
    <sheetView showGridLines="0" workbookViewId="0">
      <selection activeCell="B23" sqref="B23:H23"/>
    </sheetView>
  </sheetViews>
  <sheetFormatPr defaultRowHeight="15"/>
  <cols>
    <col min="1" max="1" width="1.7109375" customWidth="1"/>
    <col min="2" max="2" width="28.5703125" bestFit="1" customWidth="1"/>
    <col min="3" max="3" width="18.140625" customWidth="1"/>
    <col min="4" max="4" width="26.140625" bestFit="1" customWidth="1"/>
    <col min="5" max="5" width="13.140625" hidden="1" customWidth="1"/>
    <col min="6" max="6" width="16.42578125" bestFit="1" customWidth="1"/>
    <col min="7" max="7" width="15.140625" customWidth="1"/>
    <col min="8" max="8" width="15.5703125" customWidth="1"/>
    <col min="9" max="9" width="11.85546875" customWidth="1"/>
  </cols>
  <sheetData>
    <row r="2" spans="2:9" ht="15.75">
      <c r="B2" s="118"/>
      <c r="C2" s="118"/>
      <c r="D2" s="118"/>
      <c r="E2" s="118"/>
      <c r="F2" s="118"/>
      <c r="G2" s="118"/>
      <c r="H2" s="118"/>
      <c r="I2" s="118"/>
    </row>
    <row r="3" spans="2:9" ht="16.5" thickBot="1">
      <c r="B3" s="9"/>
      <c r="C3" s="9"/>
      <c r="D3" s="9"/>
      <c r="E3" s="9"/>
      <c r="F3" s="9"/>
      <c r="G3" s="9"/>
    </row>
    <row r="4" spans="2:9" ht="15.75" thickBot="1">
      <c r="F4" s="113" t="s">
        <v>40</v>
      </c>
      <c r="G4" s="114"/>
      <c r="H4" s="123"/>
      <c r="I4" s="119" t="s">
        <v>41</v>
      </c>
    </row>
    <row r="5" spans="2:9" ht="30.75" thickBot="1">
      <c r="B5" s="39" t="s">
        <v>46</v>
      </c>
      <c r="C5" s="47" t="s">
        <v>15</v>
      </c>
      <c r="D5" s="47" t="s">
        <v>50</v>
      </c>
      <c r="E5" s="40" t="s">
        <v>47</v>
      </c>
      <c r="F5" s="37" t="s">
        <v>107</v>
      </c>
      <c r="G5" s="37" t="s">
        <v>108</v>
      </c>
      <c r="H5" s="37" t="s">
        <v>109</v>
      </c>
      <c r="I5" s="155"/>
    </row>
    <row r="6" spans="2:9">
      <c r="B6" s="70" t="s">
        <v>65</v>
      </c>
      <c r="C6" s="94">
        <v>10</v>
      </c>
      <c r="D6" s="95" t="s">
        <v>36</v>
      </c>
      <c r="E6" s="96">
        <v>1200</v>
      </c>
      <c r="F6" s="165">
        <v>300</v>
      </c>
      <c r="G6" s="179">
        <v>806</v>
      </c>
      <c r="H6" s="179">
        <v>1295</v>
      </c>
      <c r="I6" s="89"/>
    </row>
    <row r="7" spans="2:9">
      <c r="B7" s="98" t="s">
        <v>79</v>
      </c>
      <c r="C7" s="99">
        <v>10</v>
      </c>
      <c r="D7" s="8" t="s">
        <v>36</v>
      </c>
      <c r="E7" s="100">
        <v>1200</v>
      </c>
      <c r="F7" s="160">
        <v>320</v>
      </c>
      <c r="G7" s="157">
        <v>806</v>
      </c>
      <c r="H7" s="157">
        <v>1225</v>
      </c>
      <c r="I7" s="2"/>
    </row>
    <row r="8" spans="2:9">
      <c r="B8" s="98" t="s">
        <v>61</v>
      </c>
      <c r="C8" s="99">
        <v>10</v>
      </c>
      <c r="D8" s="8" t="s">
        <v>36</v>
      </c>
      <c r="E8" s="100">
        <v>550</v>
      </c>
      <c r="F8" s="160">
        <v>200</v>
      </c>
      <c r="G8" s="157">
        <v>1707</v>
      </c>
      <c r="H8" s="157">
        <v>1100</v>
      </c>
      <c r="I8" s="2"/>
    </row>
    <row r="9" spans="2:9">
      <c r="B9" s="98" t="s">
        <v>64</v>
      </c>
      <c r="C9" s="99">
        <v>10</v>
      </c>
      <c r="D9" s="8" t="s">
        <v>36</v>
      </c>
      <c r="E9" s="100">
        <v>550</v>
      </c>
      <c r="F9" s="160">
        <v>320</v>
      </c>
      <c r="G9" s="157">
        <v>1215</v>
      </c>
      <c r="H9" s="157">
        <v>1300</v>
      </c>
      <c r="I9" s="2"/>
    </row>
    <row r="10" spans="2:9">
      <c r="B10" s="98" t="s">
        <v>70</v>
      </c>
      <c r="C10" s="99">
        <v>10</v>
      </c>
      <c r="D10" s="8" t="s">
        <v>36</v>
      </c>
      <c r="E10" s="100">
        <v>1600</v>
      </c>
      <c r="F10" s="160">
        <v>410</v>
      </c>
      <c r="G10" s="157">
        <v>840</v>
      </c>
      <c r="H10" s="157">
        <v>1120</v>
      </c>
      <c r="I10" s="2"/>
    </row>
    <row r="11" spans="2:9">
      <c r="B11" s="98" t="s">
        <v>72</v>
      </c>
      <c r="C11" s="99">
        <v>10</v>
      </c>
      <c r="D11" s="8" t="s">
        <v>36</v>
      </c>
      <c r="E11" s="100">
        <v>550</v>
      </c>
      <c r="F11" s="160">
        <v>190</v>
      </c>
      <c r="G11" s="157">
        <v>802.09</v>
      </c>
      <c r="H11" s="157">
        <v>1050</v>
      </c>
      <c r="I11" s="2"/>
    </row>
    <row r="12" spans="2:9">
      <c r="B12" s="98" t="s">
        <v>82</v>
      </c>
      <c r="C12" s="99">
        <v>10</v>
      </c>
      <c r="D12" s="8" t="s">
        <v>36</v>
      </c>
      <c r="E12" s="100">
        <v>550</v>
      </c>
      <c r="F12" s="160">
        <v>260</v>
      </c>
      <c r="G12" s="157">
        <v>802.09</v>
      </c>
      <c r="H12" s="157">
        <v>900</v>
      </c>
      <c r="I12" s="2"/>
    </row>
    <row r="13" spans="2:9">
      <c r="B13" s="98" t="s">
        <v>102</v>
      </c>
      <c r="C13" s="99">
        <v>10</v>
      </c>
      <c r="D13" s="8" t="s">
        <v>36</v>
      </c>
      <c r="E13" s="100">
        <v>550</v>
      </c>
      <c r="F13" s="160">
        <v>270</v>
      </c>
      <c r="G13" s="157">
        <v>802.09</v>
      </c>
      <c r="H13" s="157">
        <v>1280</v>
      </c>
      <c r="I13" s="2"/>
    </row>
    <row r="14" spans="2:9">
      <c r="B14" s="98" t="s">
        <v>68</v>
      </c>
      <c r="C14" s="99">
        <v>10</v>
      </c>
      <c r="D14" s="8" t="s">
        <v>36</v>
      </c>
      <c r="E14" s="100">
        <v>550</v>
      </c>
      <c r="F14" s="160">
        <v>350</v>
      </c>
      <c r="G14" s="157">
        <v>1700</v>
      </c>
      <c r="H14" s="157">
        <v>1495</v>
      </c>
      <c r="I14" s="2"/>
    </row>
    <row r="15" spans="2:9">
      <c r="B15" s="98" t="s">
        <v>99</v>
      </c>
      <c r="C15" s="99">
        <v>10</v>
      </c>
      <c r="D15" s="8" t="s">
        <v>36</v>
      </c>
      <c r="E15" s="100">
        <v>550</v>
      </c>
      <c r="F15" s="160">
        <v>370</v>
      </c>
      <c r="G15" s="157">
        <v>1280</v>
      </c>
      <c r="H15" s="157">
        <v>1495</v>
      </c>
      <c r="I15" s="2"/>
    </row>
    <row r="16" spans="2:9">
      <c r="B16" s="98" t="s">
        <v>87</v>
      </c>
      <c r="C16" s="99">
        <v>10</v>
      </c>
      <c r="D16" s="8" t="s">
        <v>36</v>
      </c>
      <c r="E16" s="100">
        <v>550</v>
      </c>
      <c r="F16" s="160">
        <v>390</v>
      </c>
      <c r="G16" s="157">
        <v>1088</v>
      </c>
      <c r="H16" s="157">
        <v>1090</v>
      </c>
      <c r="I16" s="2"/>
    </row>
    <row r="17" spans="2:9">
      <c r="B17" s="98" t="s">
        <v>38</v>
      </c>
      <c r="C17" s="99">
        <v>10</v>
      </c>
      <c r="D17" s="8" t="s">
        <v>36</v>
      </c>
      <c r="E17" s="100">
        <v>550</v>
      </c>
      <c r="F17" s="160">
        <v>200</v>
      </c>
      <c r="G17" s="157">
        <v>802</v>
      </c>
      <c r="H17" s="157">
        <v>990</v>
      </c>
      <c r="I17" s="2"/>
    </row>
    <row r="18" spans="2:9">
      <c r="B18" s="98" t="s">
        <v>74</v>
      </c>
      <c r="C18" s="99">
        <v>10</v>
      </c>
      <c r="D18" s="8" t="s">
        <v>36</v>
      </c>
      <c r="E18" s="100">
        <v>550</v>
      </c>
      <c r="F18" s="160">
        <v>300</v>
      </c>
      <c r="G18" s="157">
        <v>1321</v>
      </c>
      <c r="H18" s="157">
        <v>1200</v>
      </c>
      <c r="I18" s="2"/>
    </row>
    <row r="19" spans="2:9">
      <c r="B19" s="98" t="s">
        <v>75</v>
      </c>
      <c r="C19" s="99">
        <v>10</v>
      </c>
      <c r="D19" s="8" t="s">
        <v>36</v>
      </c>
      <c r="E19" s="100">
        <v>550</v>
      </c>
      <c r="F19" s="160">
        <v>250</v>
      </c>
      <c r="G19" s="157">
        <v>1174</v>
      </c>
      <c r="H19" s="157">
        <v>1380</v>
      </c>
      <c r="I19" s="2"/>
    </row>
    <row r="20" spans="2:9">
      <c r="B20" s="98" t="s">
        <v>52</v>
      </c>
      <c r="C20" s="99">
        <v>10</v>
      </c>
      <c r="D20" s="8" t="s">
        <v>36</v>
      </c>
      <c r="E20" s="100">
        <v>550</v>
      </c>
      <c r="F20" s="160">
        <v>320</v>
      </c>
      <c r="G20" s="157">
        <v>1153</v>
      </c>
      <c r="H20" s="157">
        <v>1095</v>
      </c>
      <c r="I20" s="2"/>
    </row>
    <row r="21" spans="2:9">
      <c r="B21" s="98" t="s">
        <v>53</v>
      </c>
      <c r="C21" s="99">
        <v>10</v>
      </c>
      <c r="D21" s="8" t="s">
        <v>36</v>
      </c>
      <c r="E21" s="100">
        <v>550</v>
      </c>
      <c r="F21" s="160">
        <v>290</v>
      </c>
      <c r="G21" s="157">
        <v>920</v>
      </c>
      <c r="H21" s="157">
        <v>1050</v>
      </c>
      <c r="I21" s="2"/>
    </row>
    <row r="22" spans="2:9" ht="15.75" thickBot="1">
      <c r="B22" s="97" t="s">
        <v>55</v>
      </c>
      <c r="C22" s="99">
        <v>10</v>
      </c>
      <c r="D22" s="8" t="s">
        <v>36</v>
      </c>
      <c r="E22" s="66">
        <v>550</v>
      </c>
      <c r="F22" s="166">
        <v>400</v>
      </c>
      <c r="G22" s="180">
        <v>1730</v>
      </c>
      <c r="H22" s="180">
        <v>1110</v>
      </c>
      <c r="I22" s="67"/>
    </row>
    <row r="23" spans="2:9" ht="15.75" thickBot="1">
      <c r="B23" s="113" t="s">
        <v>6</v>
      </c>
      <c r="C23" s="114"/>
      <c r="D23" s="114"/>
      <c r="E23" s="114"/>
      <c r="F23" s="114"/>
      <c r="G23" s="114"/>
      <c r="H23" s="156"/>
      <c r="I23" s="44"/>
    </row>
    <row r="24" spans="2:9">
      <c r="C24" s="31"/>
      <c r="D24" s="31"/>
      <c r="E24" s="31"/>
      <c r="F24" s="31"/>
    </row>
  </sheetData>
  <mergeCells count="4">
    <mergeCell ref="B2:I2"/>
    <mergeCell ref="F4:H4"/>
    <mergeCell ref="I4:I5"/>
    <mergeCell ref="B23:H23"/>
  </mergeCells>
  <pageMargins left="0.51181102362204722" right="0.51181102362204722" top="0.78740157480314965" bottom="0.78740157480314965" header="0.31496062992125984" footer="0.31496062992125984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2:H28"/>
  <sheetViews>
    <sheetView showGridLines="0" tabSelected="1" topLeftCell="A6" workbookViewId="0">
      <selection activeCell="J27" sqref="J27"/>
    </sheetView>
  </sheetViews>
  <sheetFormatPr defaultRowHeight="15"/>
  <cols>
    <col min="1" max="1" width="1.7109375" customWidth="1"/>
    <col min="2" max="2" width="33.28515625" customWidth="1"/>
    <col min="3" max="3" width="17.28515625" bestFit="1" customWidth="1"/>
    <col min="4" max="4" width="15" hidden="1" customWidth="1"/>
    <col min="5" max="5" width="15.140625" bestFit="1" customWidth="1"/>
    <col min="6" max="6" width="13.5703125" bestFit="1" customWidth="1"/>
    <col min="7" max="7" width="12.28515625" bestFit="1" customWidth="1"/>
  </cols>
  <sheetData>
    <row r="2" spans="2:8" ht="15.75">
      <c r="B2" s="118"/>
      <c r="C2" s="118"/>
      <c r="D2" s="118"/>
      <c r="E2" s="118"/>
      <c r="F2" s="118"/>
      <c r="G2" s="118"/>
      <c r="H2" s="118"/>
    </row>
    <row r="4" spans="2:8" ht="15.75" thickBot="1"/>
    <row r="5" spans="2:8" ht="15.75" thickBot="1">
      <c r="B5" s="48"/>
      <c r="E5" s="138" t="s">
        <v>40</v>
      </c>
      <c r="F5" s="139"/>
      <c r="G5" s="139"/>
      <c r="H5" s="119" t="s">
        <v>41</v>
      </c>
    </row>
    <row r="6" spans="2:8" ht="30.75" thickBot="1">
      <c r="B6" s="30" t="s">
        <v>7</v>
      </c>
      <c r="C6" s="49" t="s">
        <v>48</v>
      </c>
      <c r="D6" s="50" t="s">
        <v>49</v>
      </c>
      <c r="E6" s="37" t="s">
        <v>107</v>
      </c>
      <c r="F6" s="37" t="s">
        <v>108</v>
      </c>
      <c r="G6" s="37" t="s">
        <v>109</v>
      </c>
      <c r="H6" s="155"/>
    </row>
    <row r="7" spans="2:8">
      <c r="B7" s="101" t="s">
        <v>95</v>
      </c>
      <c r="C7" s="87" t="s">
        <v>14</v>
      </c>
      <c r="D7" s="88">
        <v>244.8</v>
      </c>
      <c r="E7" s="165">
        <v>127</v>
      </c>
      <c r="F7" s="179">
        <v>232.65</v>
      </c>
      <c r="G7" s="179">
        <v>486.72</v>
      </c>
      <c r="H7" s="51"/>
    </row>
    <row r="8" spans="2:8">
      <c r="B8" s="105" t="s">
        <v>84</v>
      </c>
      <c r="C8" s="1" t="s">
        <v>14</v>
      </c>
      <c r="D8" s="52">
        <v>244.8</v>
      </c>
      <c r="E8" s="160">
        <v>127</v>
      </c>
      <c r="F8" s="157">
        <v>164</v>
      </c>
      <c r="G8" s="157">
        <v>486.72</v>
      </c>
      <c r="H8" s="51"/>
    </row>
    <row r="9" spans="2:8">
      <c r="B9" s="107" t="s">
        <v>86</v>
      </c>
      <c r="C9" s="1" t="s">
        <v>14</v>
      </c>
      <c r="D9" s="53">
        <v>244.8</v>
      </c>
      <c r="E9" s="166">
        <v>127</v>
      </c>
      <c r="F9" s="180">
        <v>164</v>
      </c>
      <c r="G9" s="179">
        <v>486.72</v>
      </c>
      <c r="H9" s="51"/>
    </row>
    <row r="10" spans="2:8">
      <c r="B10" s="107" t="s">
        <v>76</v>
      </c>
      <c r="C10" s="1" t="s">
        <v>14</v>
      </c>
      <c r="D10" s="53">
        <v>244.8</v>
      </c>
      <c r="E10" s="166">
        <v>127</v>
      </c>
      <c r="F10" s="180">
        <v>164</v>
      </c>
      <c r="G10" s="157">
        <v>486.72</v>
      </c>
      <c r="H10" s="51"/>
    </row>
    <row r="11" spans="2:8">
      <c r="B11" s="107" t="s">
        <v>77</v>
      </c>
      <c r="C11" s="1" t="s">
        <v>14</v>
      </c>
      <c r="D11" s="53">
        <v>244.8</v>
      </c>
      <c r="E11" s="166">
        <v>127</v>
      </c>
      <c r="F11" s="180">
        <v>164</v>
      </c>
      <c r="G11" s="179">
        <v>486.72</v>
      </c>
      <c r="H11" s="51"/>
    </row>
    <row r="12" spans="2:8">
      <c r="B12" s="107" t="s">
        <v>79</v>
      </c>
      <c r="C12" s="1" t="s">
        <v>14</v>
      </c>
      <c r="D12" s="53">
        <v>244.8</v>
      </c>
      <c r="E12" s="166">
        <v>66</v>
      </c>
      <c r="F12" s="180">
        <v>232.65</v>
      </c>
      <c r="G12" s="157">
        <v>486.72</v>
      </c>
      <c r="H12" s="51"/>
    </row>
    <row r="13" spans="2:8">
      <c r="B13" s="107" t="s">
        <v>66</v>
      </c>
      <c r="C13" s="1" t="s">
        <v>14</v>
      </c>
      <c r="D13" s="53">
        <v>244.8</v>
      </c>
      <c r="E13" s="166">
        <v>66</v>
      </c>
      <c r="F13" s="180">
        <v>232.65</v>
      </c>
      <c r="G13" s="179">
        <v>486.72</v>
      </c>
      <c r="H13" s="51"/>
    </row>
    <row r="14" spans="2:8">
      <c r="B14" s="107" t="s">
        <v>96</v>
      </c>
      <c r="C14" s="1" t="s">
        <v>14</v>
      </c>
      <c r="D14" s="53">
        <v>244.8</v>
      </c>
      <c r="E14" s="166">
        <v>66</v>
      </c>
      <c r="F14" s="180">
        <v>232.65</v>
      </c>
      <c r="G14" s="157">
        <v>486.72</v>
      </c>
      <c r="H14" s="51"/>
    </row>
    <row r="15" spans="2:8">
      <c r="B15" s="107" t="s">
        <v>97</v>
      </c>
      <c r="C15" s="1" t="s">
        <v>14</v>
      </c>
      <c r="D15" s="53">
        <v>244.8</v>
      </c>
      <c r="E15" s="166">
        <v>66</v>
      </c>
      <c r="F15" s="180">
        <v>232.65</v>
      </c>
      <c r="G15" s="179">
        <v>486.72</v>
      </c>
      <c r="H15" s="51"/>
    </row>
    <row r="16" spans="2:8">
      <c r="B16" s="107" t="s">
        <v>61</v>
      </c>
      <c r="C16" s="1" t="s">
        <v>14</v>
      </c>
      <c r="D16" s="53">
        <v>244.8</v>
      </c>
      <c r="E16" s="166">
        <v>66</v>
      </c>
      <c r="F16" s="180">
        <v>232.65</v>
      </c>
      <c r="G16" s="157">
        <v>486.72</v>
      </c>
      <c r="H16" s="51"/>
    </row>
    <row r="17" spans="2:8">
      <c r="B17" s="107" t="s">
        <v>64</v>
      </c>
      <c r="C17" s="1" t="s">
        <v>14</v>
      </c>
      <c r="D17" s="53">
        <v>244.8</v>
      </c>
      <c r="E17" s="166">
        <v>127</v>
      </c>
      <c r="F17" s="180">
        <v>164</v>
      </c>
      <c r="G17" s="179">
        <v>486.72</v>
      </c>
      <c r="H17" s="51"/>
    </row>
    <row r="18" spans="2:8">
      <c r="B18" s="107" t="s">
        <v>70</v>
      </c>
      <c r="C18" s="1" t="s">
        <v>14</v>
      </c>
      <c r="D18" s="53">
        <v>244.8</v>
      </c>
      <c r="E18" s="166">
        <v>66</v>
      </c>
      <c r="F18" s="180">
        <v>232.65</v>
      </c>
      <c r="G18" s="157">
        <v>486.72</v>
      </c>
      <c r="H18" s="51"/>
    </row>
    <row r="19" spans="2:8">
      <c r="B19" s="107" t="s">
        <v>72</v>
      </c>
      <c r="C19" s="1" t="s">
        <v>14</v>
      </c>
      <c r="D19" s="53">
        <v>244.8</v>
      </c>
      <c r="E19" s="166">
        <v>66</v>
      </c>
      <c r="F19" s="180">
        <v>232.65</v>
      </c>
      <c r="G19" s="179">
        <v>486.72</v>
      </c>
      <c r="H19" s="51"/>
    </row>
    <row r="20" spans="2:8">
      <c r="B20" s="107" t="s">
        <v>82</v>
      </c>
      <c r="C20" s="1" t="s">
        <v>14</v>
      </c>
      <c r="D20" s="53">
        <v>244.8</v>
      </c>
      <c r="E20" s="166">
        <v>66</v>
      </c>
      <c r="F20" s="180">
        <v>232.65</v>
      </c>
      <c r="G20" s="157">
        <v>486.72</v>
      </c>
      <c r="H20" s="51"/>
    </row>
    <row r="21" spans="2:8">
      <c r="B21" s="107" t="s">
        <v>93</v>
      </c>
      <c r="C21" s="1" t="s">
        <v>14</v>
      </c>
      <c r="D21" s="53">
        <v>244.8</v>
      </c>
      <c r="E21" s="166">
        <v>66</v>
      </c>
      <c r="F21" s="180">
        <v>232.65</v>
      </c>
      <c r="G21" s="179">
        <v>486.72</v>
      </c>
      <c r="H21" s="51"/>
    </row>
    <row r="22" spans="2:8">
      <c r="B22" s="107" t="s">
        <v>103</v>
      </c>
      <c r="C22" s="1" t="s">
        <v>14</v>
      </c>
      <c r="D22" s="53">
        <v>244.8</v>
      </c>
      <c r="E22" s="166">
        <v>66</v>
      </c>
      <c r="F22" s="180">
        <v>232.65</v>
      </c>
      <c r="G22" s="157">
        <v>486.72</v>
      </c>
      <c r="H22" s="51"/>
    </row>
    <row r="23" spans="2:8">
      <c r="B23" s="107" t="s">
        <v>68</v>
      </c>
      <c r="C23" s="1" t="s">
        <v>14</v>
      </c>
      <c r="D23" s="53">
        <v>244.8</v>
      </c>
      <c r="E23" s="166">
        <v>127</v>
      </c>
      <c r="F23" s="180">
        <v>232.65</v>
      </c>
      <c r="G23" s="179">
        <v>486.72</v>
      </c>
      <c r="H23" s="51"/>
    </row>
    <row r="24" spans="2:8">
      <c r="B24" s="107" t="s">
        <v>99</v>
      </c>
      <c r="C24" s="1" t="s">
        <v>14</v>
      </c>
      <c r="D24" s="53">
        <v>244.8</v>
      </c>
      <c r="E24" s="166">
        <v>127</v>
      </c>
      <c r="F24" s="180">
        <v>164</v>
      </c>
      <c r="G24" s="157">
        <v>486.72</v>
      </c>
      <c r="H24" s="51"/>
    </row>
    <row r="25" spans="2:8">
      <c r="B25" s="107" t="s">
        <v>38</v>
      </c>
      <c r="C25" s="1" t="s">
        <v>14</v>
      </c>
      <c r="D25" s="53">
        <v>244.8</v>
      </c>
      <c r="E25" s="166">
        <v>66</v>
      </c>
      <c r="F25" s="180">
        <v>232.65</v>
      </c>
      <c r="G25" s="179">
        <v>486.72</v>
      </c>
      <c r="H25" s="51"/>
    </row>
    <row r="26" spans="2:8">
      <c r="B26" s="107" t="s">
        <v>57</v>
      </c>
      <c r="C26" s="1" t="s">
        <v>14</v>
      </c>
      <c r="D26" s="53">
        <v>244.8</v>
      </c>
      <c r="E26" s="166">
        <v>127</v>
      </c>
      <c r="F26" s="180">
        <v>164</v>
      </c>
      <c r="G26" s="157">
        <v>486.72</v>
      </c>
      <c r="H26" s="51"/>
    </row>
    <row r="27" spans="2:8">
      <c r="B27" s="106" t="s">
        <v>58</v>
      </c>
      <c r="C27" s="1" t="s">
        <v>14</v>
      </c>
      <c r="D27" s="53">
        <v>244.8</v>
      </c>
      <c r="E27" s="166">
        <v>127</v>
      </c>
      <c r="F27" s="180">
        <v>164</v>
      </c>
      <c r="G27" s="157">
        <v>486.72</v>
      </c>
      <c r="H27" s="51"/>
    </row>
    <row r="28" spans="2:8" ht="15.75" thickBot="1">
      <c r="B28" s="102" t="s">
        <v>59</v>
      </c>
      <c r="C28" s="103" t="s">
        <v>14</v>
      </c>
      <c r="D28" s="104">
        <v>244.8</v>
      </c>
      <c r="E28" s="167">
        <v>66</v>
      </c>
      <c r="F28" s="158">
        <v>232.65</v>
      </c>
      <c r="G28" s="157">
        <v>486.72</v>
      </c>
      <c r="H28" s="67"/>
    </row>
  </sheetData>
  <mergeCells count="3">
    <mergeCell ref="E5:G5"/>
    <mergeCell ref="H5:H6"/>
    <mergeCell ref="B2:H2"/>
  </mergeCells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PAS NAC</vt:lpstr>
      <vt:lpstr>PAS INTER</vt:lpstr>
      <vt:lpstr>HOTEL NACIONAL &amp; ALIM</vt:lpstr>
      <vt:lpstr>HOTEL INTER &amp; ALIM</vt:lpstr>
      <vt:lpstr>TRANSPORTE - NAC</vt:lpstr>
      <vt:lpstr>TRANSPORTE - INTER</vt:lpstr>
      <vt:lpstr>SEGURO VIAGEM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</dc:creator>
  <cp:lastModifiedBy>Rejane Dias</cp:lastModifiedBy>
  <cp:lastPrinted>2014-06-10T13:41:23Z</cp:lastPrinted>
  <dcterms:created xsi:type="dcterms:W3CDTF">2010-10-19T12:34:01Z</dcterms:created>
  <dcterms:modified xsi:type="dcterms:W3CDTF">2014-07-14T19:26:30Z</dcterms:modified>
</cp:coreProperties>
</file>