
<file path=[Content_Types].xml><?xml version="1.0" encoding="utf-8"?>
<Types xmlns="http://schemas.openxmlformats.org/package/2006/content-types">
  <Default Extension="xml" ContentType="application/xml"/>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0" yWindow="0" windowWidth="51120" windowHeight="28360" tabRatio="500" activeTab="1"/>
  </bookViews>
  <sheets>
    <sheet name="CP6 consolidated Volunteer list" sheetId="9" r:id="rId1"/>
    <sheet name="National Finalist Addresses" sheetId="6" r:id="rId2"/>
    <sheet name="CP6 Semi-Finals Volunteers" sheetId="7" r:id="rId3"/>
    <sheet name="Cisco Topics CP6" sheetId="3" r:id="rId4"/>
    <sheet name="Finals activities" sheetId="8" r:id="rId5"/>
    <sheet name="Virtual Mentor Sessions" sheetId="2"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54" i="9" l="1"/>
  <c r="C54" i="9"/>
</calcChain>
</file>

<file path=xl/sharedStrings.xml><?xml version="1.0" encoding="utf-8"?>
<sst xmlns="http://schemas.openxmlformats.org/spreadsheetml/2006/main" count="710" uniqueCount="386">
  <si>
    <t>Tim Ellis</t>
  </si>
  <si>
    <t>Steve Gyurindak</t>
  </si>
  <si>
    <t>White Timeslot:
4:30EST</t>
  </si>
  <si>
    <t>Blue Timeslot:
6:30EST</t>
  </si>
  <si>
    <t>Red Timeslot:
3:30EST</t>
  </si>
  <si>
    <t xml:space="preserve">Topic 1– Basics – 
Intro to networking (switch, router, etc)
OSI model
Packet Tracer
</t>
  </si>
  <si>
    <t xml:space="preserve">
 Topic 3– IP Addressing – 
IP Addressing basics
L2/L3 interfaces
L3 IP Addressing
</t>
  </si>
  <si>
    <t xml:space="preserve">Topic 4 – Basic Routing – Week of September 30th
IP addressing a simple network
Static routing/RIP routing
L3 Tools (Ping, tracert)
</t>
  </si>
  <si>
    <t xml:space="preserve">Topic 6 – Securing the network device –
Banners
Logging
Enable secret
Line/Con security
Access-List control of remote access
</t>
  </si>
  <si>
    <t xml:space="preserve">Topic 7 – DHCP/NAT -
DHCP
NAT
</t>
  </si>
  <si>
    <t xml:space="preserve">Topic 8– Bring it all together --
Full network scenario reviewing all topics.
</t>
  </si>
  <si>
    <t>* Lesson Plan outline
* Packet Tracer Exercise
* Present Virtual Session</t>
  </si>
  <si>
    <t>Content Creator</t>
  </si>
  <si>
    <t xml:space="preserve">Topic 2– IOS fundamentals – 
Packet Tracer
Router/Switch Login basic command line
Intro to interfaces
VLANs
*Reinforce difference between Router and switch
</t>
  </si>
  <si>
    <t>Packet Tracer-Intro session:
Methodical walkthrough
Where the students get the file</t>
  </si>
  <si>
    <t>Ray Aragon</t>
  </si>
  <si>
    <t xml:space="preserve">Topic 5 – Access Lists –
Complex network setup with Static Routing
Standard Access Lists/Extended Access Lists 
Concept of DMZ (perimeter network)
</t>
  </si>
  <si>
    <t>Bill Parr</t>
  </si>
  <si>
    <t>Aaron Rodriguez</t>
  </si>
  <si>
    <t>Mark Moffet</t>
  </si>
  <si>
    <t>Nathan Lee</t>
  </si>
  <si>
    <t>Eric Zuvic</t>
  </si>
  <si>
    <t>Ryan Bays</t>
  </si>
  <si>
    <t>Jeremy Coudrain</t>
  </si>
  <si>
    <t>DEC 17th  (Tue)</t>
  </si>
  <si>
    <t>Topic 3:
Mentor:
Nathan Lee nathanle@cisco.com</t>
  </si>
  <si>
    <t>"Packet Tracer-Intro
Mentor:"
Aaron Rodriguez
aarodrig@cisco.com</t>
  </si>
  <si>
    <t>Packet Tracer-Intro
Mentor:
Aaron Rodriguez
aarodrig@cisco.com</t>
  </si>
  <si>
    <t>Topic 4:
Mentor: Bill Parr
bparr@cisco.com</t>
  </si>
  <si>
    <t>Topic 6:
Mentor:
Ray Aragon
rayarago@cisco.com</t>
  </si>
  <si>
    <t>Topic 5:
Mentor: 
Jeremy Coudrain
jcoudrai@cisco.com</t>
  </si>
  <si>
    <t>Topic 7:
Mentor:
Ryan Bays
rybays@cisco.com</t>
  </si>
  <si>
    <t>Topic 8:
Mentor:
Ryan Bays 
rybays@cisco.com</t>
  </si>
  <si>
    <t>DEC 12th (Thurs)</t>
  </si>
  <si>
    <t>DEC 13th (Fri)</t>
  </si>
  <si>
    <t>Dec 16th (Mon)</t>
  </si>
  <si>
    <t>Dec 19th (Thur)</t>
  </si>
  <si>
    <t>DEC 18th (Wed)</t>
  </si>
  <si>
    <t>Dec 20th (Fri)</t>
  </si>
  <si>
    <t>PST WebEx details:</t>
  </si>
  <si>
    <t>EST WebEx details:</t>
  </si>
  <si>
    <t>CST WebEx details:</t>
  </si>
  <si>
    <r>
      <t xml:space="preserve">
</t>
    </r>
    <r>
      <rPr>
        <b/>
        <sz val="16"/>
        <color theme="1"/>
        <rFont val="Calibri"/>
        <scheme val="minor"/>
      </rPr>
      <t xml:space="preserve">Topic: CyberPatriot VI: Cisco Training (EST) </t>
    </r>
    <r>
      <rPr>
        <sz val="16"/>
        <color theme="1"/>
        <rFont val="Calibri"/>
        <scheme val="minor"/>
      </rPr>
      <t xml:space="preserve">
Host: Ray Aragon 
Date: Every weekday, from Thursday, December 12, 2013 to Saturday, December 21, 2013 
Time: 3:30 pm, Eastern Standard Time (New York, GMT-05:00) 
Session number: 208 267 244 
Session password: staysecure 
------------------------------------------------------- 
To join the training session 
------------------------------------------------------- 
1. Go to https://ciscosales.webex.com/ciscosales/k2/j.php?ED=246102762&amp;UID=2190268742&amp;HMAC=2d3fbc04977ce5df3b4cfbfbac07584c5fae9a3a&amp;RT=MiMxMQ%3D%3D 
2. Enter your name and email address. 
3. Enter the session password: staysecure 
4. Click "Join Now". 
5. Follow the instructions that appear on your screen. 
To view in other time zones or languages, please click the link 
https://ciscosales.webex.com/ciscosales/k2/j.php?ED=246102762&amp;UID=2190268742&amp;ORT=MiMxMQ%3D%3D&amp;HMAC=2d3fbc04977ce5df3b4cfbfbac07584c5fae9a3a 
---------------------------------------------------------------- 
ALERT – PLEASE READ: DO NOT DIAL THE TOLL FREE NUMBERS FROM WITHIN THE (408) OR (919) AREA CODES 
---------------------------------------------------------------- 
Please dial the local access number for your area from the list below: 
- San Jose/Milpitas (408) area: 525-6800 
- RTP (919) area: 392-3330 
Dialing the WebEx toll free numbers from within 408 or 919 area codes is not enabled (non-Cisco phones). “ If you dial the toll-free numbers within the 408 or 919 area codes you will be instructed to hang up and dial the local access number.” Please use the call-back option whenever possible and otherwise dial local numbers only. The affected toll free numbers are: (866) 432-9903 for the San Jose/Milpitas area and (866) 349-3520 for the RTP area. 
------------------------------------------------------- 
To join the teleconference only 
------------------------------------------------------- 
1. Dial into Cisco WebEx (view all Global Access Numbers at 
http://cisco.com/en/US/about/doing_business/conferencing/index.html 
2. Follow the prompts to enter the Meeting Number (listed above) or Access Code followed by the # sign. 
San Jose, CA: +1.408.525.6800 RTP: +1.919.392.3330 
US/Canada: +1.866.432.9903 United Kingdom: +44.20.8824.0117 
India: +91.80.4350.1111 Germany: +49.619.6773.9002 
Japan: +81.3.5763.9394 China: +86.10.8515.5666 
</t>
    </r>
  </si>
  <si>
    <r>
      <t xml:space="preserve">
</t>
    </r>
    <r>
      <rPr>
        <b/>
        <sz val="16"/>
        <color theme="1"/>
        <rFont val="Calibri"/>
        <scheme val="minor"/>
      </rPr>
      <t xml:space="preserve">Topic: CyberPatriot VI: Cisco Training (CST) </t>
    </r>
    <r>
      <rPr>
        <sz val="16"/>
        <color theme="1"/>
        <rFont val="Calibri"/>
        <scheme val="minor"/>
      </rPr>
      <t xml:space="preserve">
Host: Ray Aragon 
Date: Every weekday, from Thursday, December 12, 2013 to Saturday, December 21, 2013 
Time: 4:30 pm, Eastern Standard Time (New York, GMT-05:00) 
Session number: 207 340 813 
Session password: staysecure 
------------------------------------------------------- 
To join the training session 
------------------------------------------------------- 
1. Go to https://ciscosales.webex.com/ciscosales/k2/j.php?ED=246104607&amp;UID=2190269982&amp;HMAC=b23022bc8a6bfac6d8f690744fb1167e221d78ee&amp;RT=MiMxMQ%3D%3D 
2. Enter your name and email address. 
3. Enter the session password: staysecure 
4. Click "Join Now". 
5. Follow the instructions that appear on your screen. 
To view in other time zones or languages, please click the link 
https://ciscosales.webex.com/ciscosales/k2/j.php?ED=246104607&amp;UID=2190269982&amp;ORT=MiMxMQ%3D%3D&amp;HMAC=b23022bc8a6bfac6d8f690744fb1167e221d78ee 
---------------------------------------------------------------- 
ALERT – PLEASE READ: DO NOT DIAL THE TOLL FREE NUMBERS FROM WITHIN THE (408) OR (919) AREA CODES 
---------------------------------------------------------------- 
Please dial the local access number for your area from the list below: 
- San Jose/Milpitas (408) area: 525-6800 
- RTP (919) area: 392-3330 
Dialing the WebEx toll free numbers from within 408 or 919 area codes is not enabled (non-Cisco phones). “ If you dial the toll-free numbers within the 408 or 919 area codes you will be instructed to hang up and dial the local access number.” Please use the call-back option whenever possible and otherwise dial local numbers only. The affected toll free numbers are: (866) 432-9903 for the San Jose/Milpitas area and (866) 349-3520 for the RTP area. 
------------------------------------------------------- 
To join the teleconference only 
------------------------------------------------------- 
1. Dial into Cisco WebEx (view all Global Access Numbers at 
http://cisco.com/en/US/about/doing_business/conferencing/index.html 
2. Follow the prompts to enter the Meeting Number (listed above) or Access Code followed by the # sign. 
San Jose, CA: +1.408.525.6800 RTP: +1.919.392.3330 
US/Canada: +1.866.432.9903 United Kingdom: +44.20.8824.0117 
India: +91.80.4350.1111 Germany: +49.619.6773.9002 
Japan: +81.3.5763.9394 China: +86.10.8515.5666 </t>
    </r>
  </si>
  <si>
    <r>
      <t xml:space="preserve">
</t>
    </r>
    <r>
      <rPr>
        <b/>
        <sz val="16"/>
        <color theme="0"/>
        <rFont val="Calibri"/>
        <scheme val="minor"/>
      </rPr>
      <t xml:space="preserve">Topic: CyberPatriot VI: Cisco Training (PST) </t>
    </r>
    <r>
      <rPr>
        <sz val="16"/>
        <color theme="0"/>
        <rFont val="Calibri"/>
        <scheme val="minor"/>
      </rPr>
      <t xml:space="preserve">
Host: Ray Aragon 
Date: Every weekday, from Thursday, December 12, 2013 to Saturday, December 21, 2013 
Time: 12:30 pm, Eastern Standard Time (New York, GMT-05:00) 
Session number: 203 626 757 
Session password: staysecure 
------------------------------------------------------- 
To join the training session 
------------------------------------------------------- 
1. Go to https://ciscosales.webex.com/ciscosales/k2/j.php?ED=246104967&amp;UID=2190266477&amp;HMAC=7de7b2f31aa0b4e2498a13ef841b9dc60fc42a3c&amp;RT=MiMxMQ%3D%3D 
2. Enter your name and email address. 
3. Enter the session password: staysecure 
4. Click "Join Now". 
5. Follow the instructions that appear on your screen. 
To view in other time zones or languages, please click the link 
https://ciscosales.webex.com/ciscosales/k2/j.php?ED=246104967&amp;UID=2190266477&amp;ORT=MiMxMQ%3D%3D&amp;HMAC=7de7b2f31aa0b4e2498a13ef841b9dc60fc42a3c 
---------------------------------------------------------------- 
ALERT – PLEASE READ: DO NOT DIAL THE TOLL FREE NUMBERS FROM WITHIN THE (408) OR (919) AREA CODES 
---------------------------------------------------------------- 
Please dial the local access number for your area from the list below: 
- San Jose/Milpitas (408) area: 525-6800 
- RTP (919) area: 392-3330 
Dialing the WebEx toll free numbers from within 408 or 919 area codes is not enabled (non-Cisco phones). “ If you dial the toll-free numbers within the 408 or 919 area codes you will be instructed to hang up and dial the local access number.” Please use the call-back option whenever possible and otherwise dial local numbers only. The affected toll free numbers are: (866) 432-9903 for the San Jose/Milpitas area and (866) 349-3520 for the RTP area. 
------------------------------------------------------- 
To join the teleconference only 
------------------------------------------------------- 
1. Dial into Cisco WebEx (view all Global Access Numbers at 
http://cisco.com/en/US/about/doing_business/conferencing/index.html 
2. Follow the prompts to enter the Meeting Number (listed above) or Access Code followed by the # sign. 
San Jose, CA: +1.408.525.6800 RTP: +1.919.392.3330 
US/Canada: +1.866.432.9903 United Kingdom: +44.20.8824.0117 
India: +91.80.4350.1111 Germany: +49.619.6773.9002 
Japan: +81.3.5763.9394 China: +86.10.8515.5666 
------------------------------------------------------- 
For assistance 
------------------------------------------------------- 
You can contact Ray Aragon at: 
rayarago@cisco.com 
1--3102314919 
To add this session to your calendar program (for example Microsoft Outlook), click this link: 
https://ciscosales.webex.com/ciscosales/k2/j.php?AT=down&amp;ED=246104967&amp;EF=MA&amp;UUID=2190266477&amp;SHA2=hQkwQOPr36CMwreYYujBLCDsNqnEU7w7PVYW04Pb-gg%3D&amp;RT=MiMxMQ%3D%3D 
http://www.webex.com 
IMPORTANT NOTICE: This WebEx service includes a feature that allows audio and any documents and other materials exchanged or viewed during the session to be recorded. By joining this session, you automatically consent to such recordings. If you do not consent to the recording, discuss your concerns with the meeting host prior to the start of the recording or do not join the session. Please note that any such recordings may be subject to discovery in the event of litigation. </t>
    </r>
  </si>
  <si>
    <t xml:space="preserve">Topic 1
3:30EST
Mentor Alumni:
Steve Gyurindak
sgyurind@cisco.com
CP Program attendee:
Frank Zaborowski
</t>
  </si>
  <si>
    <t xml:space="preserve">Topic 1
Mentor Alumni:
Steve Gyurindak
sgyurind@cisco.com
CP Program attendee:
Frank Zaborowski
</t>
  </si>
  <si>
    <t>Topic 2
Mentor :
Ray Aragon
CP Program attendee:
Frank Zaborowski</t>
  </si>
  <si>
    <t xml:space="preserve">Topic 2
Mentor:
Mark Moffet
mmoffett@cisco.com
CP Program attendee:
Frank Zaborowski
</t>
  </si>
  <si>
    <t>Topic 2
3:30EST
Mentor:
Mark Moffet 
mmoffett@cisco.com
CP Program attendee:
Frank Zaborowski</t>
  </si>
  <si>
    <t>WebEx Recording 1</t>
  </si>
  <si>
    <t>WebEx Recording 2</t>
  </si>
  <si>
    <t>Mentor: Mark Moffet (Recorded Dec 16)
I want to share the following WebEx recording with you. Click the link below to play it:
https://ciscosales.webex.com/ciscosales/lsr.php?AT=pb&amp;SP=TC&amp;rID=73848602&amp;act=pb&amp;rKey=4068e11723fd56f5
CyberPatriot VI: Cisco Training (EST)-20131216 2035-1
December 16, 2013, 1:34 pm San Francisco Time
54 minutes</t>
  </si>
  <si>
    <t xml:space="preserve">Packet Tracer Introduction (Recorded Dec 13)
Mentor: Aaron Rodriguez
I want to share the following WebEx recording with you. Click the link below to play it:
https://ciscosales.webex.com/ciscosales/lsr.php?AT=pb&amp;SP=TC&amp;rID=73820257&amp;act=pb&amp;rKey=13216ba78a100e79
CyberPatriot VI: Cisco Training (PST)-20131213 2336-1
December 13, 2013, 10:40 am San Francisco Time
51 minutes
</t>
  </si>
  <si>
    <t xml:space="preserve">Topic 1:   (Recorded on Dec 12)
Mentor: Steve Gyurindak
I want to share the following WebEx recording with you. Click the link below to play it:
https://ciscosales.webex.com/ciscosales/lsr.php?AT=pb&amp;SP=TC&amp;rID=73788182&amp;act=pb&amp;rKey=2a6dbee419d89f5d
CyberPatriot VI: Cisco Training (PST)-20131212 2331-1
December 12, 2013, 5:23 pm San Francisco Time
43 minutes
</t>
  </si>
  <si>
    <t xml:space="preserve">Mentor: Ray Aragon (Recorded Dec 16)
I want to share the following WebEx recording with you. Click the link below to play it:
https://ciscosales.webex.com/ciscosales/lsr.php?AT=pb&amp;SP=TC&amp;rID=73851212&amp;act=pb&amp;rKey=de49b8ca385eaa1a
CyberPatriot VI: Cisco Training (CST)-20131216 2138-1
December 16, 2013, 2:38 pm San Francisco Time
50 minutes
</t>
  </si>
  <si>
    <t xml:space="preserve"> Mentors: Eric Zuvice (lecture) and Nathan Lee (Packet Tracer)
I want to share the following WebEx recording with you. Click the link below to play it:
https://ciscosales.webex.com/ciscosales/lsr.php?AT=pb&amp;SP=TC&amp;rID=73888407&amp;act=pb&amp;rKey=b96a0d46d1ab5acc
CyberPatriot VI: Cisco Training (EST)-20131217 2034-2
December 17, 2013, 1:45 pm San Francisco Time
1 hour 8 minutes
</t>
  </si>
  <si>
    <t xml:space="preserve">Topic 4:
Mentors: Time Ellis and Bill Parr
I want to share the following WebEx recording with you. Click the link below to play it: 
https://ciscosales.webex.com/ciscosales/lsr.php?AT=pb&amp;SP=TC&amp;rID=73894677&amp;act=pb&amp;rKey=6771263fa99bf18a 
CyberPatriot VI: Cisco Training (PST)-20131217 2326-1 
December 17, 2013, 2:01 pm San Francisco Time 
2 hours 
</t>
  </si>
  <si>
    <t xml:space="preserve">Topic 5: 
Mentor Jeremy 
I want to share the following WebEx recording with you. Click the link below to play it: 
https://cisco.webex.com/cisco/lsr.php?AT=pb&amp;SP=TC&amp;rID=73930182&amp;act=pb&amp;rKey=c844ddf66822f7b9 
CyberPatriot VI: Cisco Training (CST)-20131218 2135-1 
December 18, 2013, 3:31 pm San Francisco Time 
1 hour 52 mins 
</t>
  </si>
  <si>
    <t xml:space="preserve">I want to share the following WebEx recording with you. Click the link below to play it: 
https://cisco.webex.com/cisco/lsr.php?AT=pb&amp;SP=TC&amp;rID=73932162&amp;act=pb&amp;rKey=0f048f68276a0538 
CyberPatriot VI: Cisco Training (PST)-20131218 2337-1 
December 18, 2013, 4:47 pm San Francisco Time 
1 hour 3 mins 
Topic 6: 
Mentor Ray Aragon </t>
  </si>
  <si>
    <t xml:space="preserve">Topic 7 DHCP and NAT
Mentor: Ryan Bays
I want to share the following WebEx recording with you. Click the link below to play it: 
https://cisco.webex.com/cisco/lsr.php?AT=pb&amp;SP=TC&amp;rID=73960497&amp;act=pb&amp;rKey=0e429591d3e37dec 
CyberPatriot VI: Cisco Training (EST)-20131219 2038-1 
December 19, 2013, 1:34 pm San Francisco Time 
40 mins </t>
  </si>
  <si>
    <t>Secondary</t>
  </si>
  <si>
    <t>Topic 8:
Mentor:
Ray Aragon
rayarago@cisco.com</t>
  </si>
  <si>
    <t>CYBERPATRIOT VI FINALISTS</t>
  </si>
  <si>
    <t>SED</t>
  </si>
  <si>
    <t>SSEM</t>
  </si>
  <si>
    <t>SEM</t>
  </si>
  <si>
    <t>Finals SE support</t>
  </si>
  <si>
    <t>SE Mentor Alumni</t>
  </si>
  <si>
    <t>COE-LAX/North Hollywood High School Azure</t>
  </si>
  <si>
    <t xml:space="preserve">5231 Colfax Ave </t>
  </si>
  <si>
    <t>North Hollywood</t>
  </si>
  <si>
    <t>CA</t>
  </si>
  <si>
    <t>Winter Springs High School Bear Battalion</t>
  </si>
  <si>
    <t xml:space="preserve">130 Tuskawilla Road </t>
  </si>
  <si>
    <t>Winter Springs</t>
  </si>
  <si>
    <t>FL</t>
  </si>
  <si>
    <t>Grissom High School</t>
  </si>
  <si>
    <t xml:space="preserve">7901 Bailey Cove Rd </t>
  </si>
  <si>
    <t>Huntsville</t>
  </si>
  <si>
    <t>AL</t>
  </si>
  <si>
    <t>Summit Technology Academy - 0</t>
  </si>
  <si>
    <t>777 NW Blue Parkway Suite 3090</t>
  </si>
  <si>
    <t>Lees Summit</t>
  </si>
  <si>
    <t>MO</t>
  </si>
  <si>
    <t>Beach Cities Cadet Squadron 107 Knights</t>
  </si>
  <si>
    <t xml:space="preserve">285 West 6th St #318 </t>
  </si>
  <si>
    <t>San Pedro</t>
  </si>
  <si>
    <t>El Segundo High School</t>
  </si>
  <si>
    <t xml:space="preserve">640 Main St. </t>
  </si>
  <si>
    <t>El Segundo</t>
  </si>
  <si>
    <t>Fort Fisher Division</t>
  </si>
  <si>
    <t xml:space="preserve">3880 Creststone Pl </t>
  </si>
  <si>
    <t>San Diego</t>
  </si>
  <si>
    <t>Buena High School</t>
  </si>
  <si>
    <t xml:space="preserve">5225 Buena School Blvd </t>
  </si>
  <si>
    <t>Sierra Vista</t>
  </si>
  <si>
    <t>AZ</t>
  </si>
  <si>
    <t>Marine Military Academy</t>
  </si>
  <si>
    <t xml:space="preserve">320 Iwo Jima Blvd. </t>
  </si>
  <si>
    <t>Harlingen</t>
  </si>
  <si>
    <t>TX</t>
  </si>
  <si>
    <t>Rangeview High School</t>
  </si>
  <si>
    <t xml:space="preserve">17599 East Iliff Avenue </t>
  </si>
  <si>
    <t>Aurora</t>
  </si>
  <si>
    <t>CO</t>
  </si>
  <si>
    <t>Patrick Henry High School</t>
  </si>
  <si>
    <t xml:space="preserve">6702 Wandermere Dr </t>
  </si>
  <si>
    <t>LA-071  Parkway High School</t>
  </si>
  <si>
    <t xml:space="preserve">2010 Colleen Drive </t>
  </si>
  <si>
    <t>Bossier City</t>
  </si>
  <si>
    <t>LA</t>
  </si>
  <si>
    <t>Clearfield HS/ UT081</t>
  </si>
  <si>
    <t>Clearfield HS 931 S 1000 E</t>
  </si>
  <si>
    <t>Clearfield</t>
  </si>
  <si>
    <t>UT</t>
  </si>
  <si>
    <t>Lee's Summit North High School</t>
  </si>
  <si>
    <t xml:space="preserve">901 NE Douglas </t>
  </si>
  <si>
    <t>Lee's Summit</t>
  </si>
  <si>
    <t>CT Defenders</t>
  </si>
  <si>
    <t xml:space="preserve">1045 E. Moses </t>
  </si>
  <si>
    <t>Cushing</t>
  </si>
  <si>
    <t>OK</t>
  </si>
  <si>
    <t>Palos Verdes Peninsula Panthers - Team 2</t>
  </si>
  <si>
    <t xml:space="preserve">1421 south knott st 331 </t>
  </si>
  <si>
    <t>Anaheim</t>
  </si>
  <si>
    <t>Montachusett Regional Vocational Technical School</t>
  </si>
  <si>
    <t xml:space="preserve">1050 Westminster Street </t>
  </si>
  <si>
    <t>Fitchburg</t>
  </si>
  <si>
    <t>MA</t>
  </si>
  <si>
    <t>Troy NJROTC</t>
  </si>
  <si>
    <t xml:space="preserve">2200 E Dorothy Ln </t>
  </si>
  <si>
    <t>Fullerton</t>
  </si>
  <si>
    <t>Colorado Springs Cadet Squadron</t>
  </si>
  <si>
    <t>5575 Tech Center Dr Ste 217</t>
  </si>
  <si>
    <t>Colorado Springs</t>
  </si>
  <si>
    <t>COE-SAT/Alamo Academies 6</t>
  </si>
  <si>
    <t xml:space="preserve">2189 FM 758 </t>
  </si>
  <si>
    <t>New Braunfels</t>
  </si>
  <si>
    <t>Sisler High School</t>
  </si>
  <si>
    <t xml:space="preserve">1360 Redwood Avenue </t>
  </si>
  <si>
    <t>Winnipeg</t>
  </si>
  <si>
    <t>MB</t>
  </si>
  <si>
    <t>R2X 0Z1</t>
  </si>
  <si>
    <t>Big Sioux Composite Squadron</t>
  </si>
  <si>
    <t xml:space="preserve">413 2nd Street SW </t>
  </si>
  <si>
    <t>Brookings</t>
  </si>
  <si>
    <t>SD</t>
  </si>
  <si>
    <t>Centurion Battalion</t>
  </si>
  <si>
    <t xml:space="preserve">104 Wisteria Drive </t>
  </si>
  <si>
    <t>Longwood</t>
  </si>
  <si>
    <t>Summit Technology Academy - 1</t>
  </si>
  <si>
    <t xml:space="preserve">777 NW Blue Parkway, Suite 3090 </t>
  </si>
  <si>
    <t>Beach Cities Sqdn 107 Knights</t>
  </si>
  <si>
    <t>Park Tudor School - 2</t>
  </si>
  <si>
    <t xml:space="preserve">7200 N. College Avenue </t>
  </si>
  <si>
    <t>Indianapolis</t>
  </si>
  <si>
    <t>IN</t>
  </si>
  <si>
    <t>46240-3016</t>
  </si>
  <si>
    <t>Marshall Academy</t>
  </si>
  <si>
    <t xml:space="preserve">7731 Leesburg Pike </t>
  </si>
  <si>
    <t>Falls Church</t>
  </si>
  <si>
    <t>VA</t>
  </si>
  <si>
    <t>Marine Military Academy - Middle School</t>
  </si>
  <si>
    <t>320 Iwo Jima Blvd.</t>
  </si>
  <si>
    <t xml:space="preserve">Thank you to all of the Mentors that volunteered and hosted one session or more.  </t>
  </si>
  <si>
    <t>The Cyber Patriot Competition is the largest Cyber Security competition in the country.  CyberPatriot promotes interest in STEM and qualifies as a US 2020 STEM Volunteer opportunity for Cisco.</t>
  </si>
  <si>
    <t>CP6 Volunteers</t>
  </si>
  <si>
    <t>Operation/
Division</t>
  </si>
  <si>
    <t>AM/SE</t>
  </si>
  <si>
    <t>ROLE</t>
  </si>
  <si>
    <t>Virtual Session Scheduled G1/G2</t>
  </si>
  <si>
    <t>Completed Virtual Session</t>
  </si>
  <si>
    <t>School(s) Adopted</t>
  </si>
  <si>
    <r>
      <rPr>
        <sz val="16"/>
        <color theme="1"/>
        <rFont val="Calibri"/>
        <scheme val="minor"/>
      </rPr>
      <t>Estimated Hours</t>
    </r>
    <r>
      <rPr>
        <sz val="18"/>
        <color theme="1"/>
        <rFont val="Calibri"/>
        <scheme val="minor"/>
      </rPr>
      <t xml:space="preserve">
</t>
    </r>
    <r>
      <rPr>
        <sz val="11"/>
        <color theme="1"/>
        <rFont val="Calibri"/>
        <scheme val="minor"/>
      </rPr>
      <t>(Prep/Delivery/Travel)</t>
    </r>
  </si>
  <si>
    <t>Eric Zuvic  (erzuvic)</t>
  </si>
  <si>
    <t>SLED-Western</t>
  </si>
  <si>
    <t>SE</t>
  </si>
  <si>
    <t>Mentor/Coach</t>
  </si>
  <si>
    <t>G1/BC</t>
  </si>
  <si>
    <t>Nathan Lee (nathanle</t>
  </si>
  <si>
    <t>Nitesh Bondale (bondale)</t>
  </si>
  <si>
    <t>Tech Mentor</t>
  </si>
  <si>
    <t>G1</t>
  </si>
  <si>
    <t>Ray Aragon (rayarago)</t>
  </si>
  <si>
    <t>Stan Davenport</t>
  </si>
  <si>
    <t>AM</t>
  </si>
  <si>
    <t>Lawrence Chung (lawchung)</t>
  </si>
  <si>
    <t xml:space="preserve">Leslie Harris  (lharris4) </t>
  </si>
  <si>
    <t xml:space="preserve"> Justin Griffin  (jusgriff)</t>
  </si>
  <si>
    <t>Jeremy Stanley  (jerstanl)</t>
  </si>
  <si>
    <t>Bill Parr  (bparr)</t>
  </si>
  <si>
    <t xml:space="preserve">Miguel De Zubeldia (mdezubel) </t>
  </si>
  <si>
    <t>G2</t>
  </si>
  <si>
    <t>CSA</t>
  </si>
  <si>
    <t>Joe Rosado</t>
  </si>
  <si>
    <t>SLED-West</t>
  </si>
  <si>
    <t>Dec 17th</t>
  </si>
  <si>
    <t>Keith O'Brien (kobrien)</t>
  </si>
  <si>
    <t>SP</t>
  </si>
  <si>
    <t>DSE</t>
  </si>
  <si>
    <t>AREA-West</t>
  </si>
  <si>
    <t>FED</t>
  </si>
  <si>
    <t>National Lead
Exam-Author</t>
  </si>
  <si>
    <t xml:space="preserve">AJ Shaw  (ajsha) </t>
  </si>
  <si>
    <t>TSN</t>
  </si>
  <si>
    <t>Minh Nguyen</t>
  </si>
  <si>
    <t xml:space="preserve">Joseph Mlodzianowski (jmlodzia) </t>
  </si>
  <si>
    <t>Advanced Services</t>
  </si>
  <si>
    <t>Engineer</t>
  </si>
  <si>
    <t>#1</t>
  </si>
  <si>
    <t>CSAP</t>
  </si>
  <si>
    <t>ASE</t>
  </si>
  <si>
    <t>#2</t>
  </si>
  <si>
    <t>#3</t>
  </si>
  <si>
    <t>#4</t>
  </si>
  <si>
    <t>Akari Muhisani (amuhisan)</t>
  </si>
  <si>
    <t>SLED-Central</t>
  </si>
  <si>
    <t>Fred Betsoleiman (fbetsole)</t>
  </si>
  <si>
    <t>Aaron Rodriguez (aarodrig)</t>
  </si>
  <si>
    <t>Ryan Bays (rybays)</t>
  </si>
  <si>
    <t>Howard Morgan (homorgan)</t>
  </si>
  <si>
    <t>BC</t>
  </si>
  <si>
    <t>Tim Menefee (tmenefee)</t>
  </si>
  <si>
    <t>Bob Levy (bolevy)</t>
  </si>
  <si>
    <t>SLED-SouthEast</t>
  </si>
  <si>
    <t>Josh Conley (joconley)</t>
  </si>
  <si>
    <t>Blanca Wong Mosquera (bwongtho)</t>
  </si>
  <si>
    <t xml:space="preserve">Ed Lewczyk (elewczyk) </t>
  </si>
  <si>
    <t>Eli Gelber (egelber)</t>
  </si>
  <si>
    <t>Chuck Ellis (chellis)</t>
  </si>
  <si>
    <t>Chris McGuire (chmcguir)</t>
  </si>
  <si>
    <t>Jeremy Coudrain (jcoudrai)</t>
  </si>
  <si>
    <t xml:space="preserve">Tom Schweizer (tschweiz) </t>
  </si>
  <si>
    <t>SLED-East</t>
  </si>
  <si>
    <t>Mark Moffet  (mmoffett )</t>
  </si>
  <si>
    <t>Kurt Harris (kuharris)</t>
  </si>
  <si>
    <t xml:space="preserve">Cliff Potts (cpotts) </t>
  </si>
  <si>
    <t xml:space="preserve">Dean Motoyama (dmotoyam) </t>
  </si>
  <si>
    <t xml:space="preserve"> Ryan Kido (rkido)</t>
  </si>
  <si>
    <t>Troy Nakagawa (tnakagaw)</t>
  </si>
  <si>
    <t>CSE</t>
  </si>
  <si>
    <t>Cindy DeCarlo</t>
  </si>
  <si>
    <t>Director</t>
  </si>
  <si>
    <t>Mentor</t>
  </si>
  <si>
    <t xml:space="preserve">Ross Adams (rosadams) </t>
  </si>
  <si>
    <r>
      <rPr>
        <b/>
        <sz val="12"/>
        <color theme="1"/>
        <rFont val="Calibri"/>
        <family val="2"/>
        <scheme val="minor"/>
      </rPr>
      <t>Kermit Graham</t>
    </r>
    <r>
      <rPr>
        <sz val="12"/>
        <color theme="1"/>
        <rFont val="Calibri"/>
        <family val="2"/>
        <scheme val="minor"/>
      </rPr>
      <t xml:space="preserve">
SLED-West Area HQ</t>
    </r>
  </si>
  <si>
    <r>
      <rPr>
        <b/>
        <sz val="12"/>
        <color theme="1"/>
        <rFont val="Calibri"/>
        <family val="2"/>
        <scheme val="minor"/>
      </rPr>
      <t>Nitesh Bondale</t>
    </r>
    <r>
      <rPr>
        <sz val="12"/>
        <color theme="1"/>
        <rFont val="Calibri"/>
        <family val="2"/>
        <scheme val="minor"/>
      </rPr>
      <t xml:space="preserve">
SLED-SoCal Named</t>
    </r>
  </si>
  <si>
    <r>
      <rPr>
        <b/>
        <sz val="12"/>
        <color theme="1"/>
        <rFont val="Calibri"/>
        <family val="2"/>
        <scheme val="minor"/>
      </rPr>
      <t>Brad Jackson</t>
    </r>
    <r>
      <rPr>
        <sz val="12"/>
        <color theme="1"/>
        <rFont val="Calibri"/>
        <family val="2"/>
        <scheme val="minor"/>
      </rPr>
      <t xml:space="preserve">
SLED-Northwest States Region </t>
    </r>
  </si>
  <si>
    <r>
      <rPr>
        <b/>
        <sz val="12"/>
        <color theme="1"/>
        <rFont val="Calibri"/>
        <family val="2"/>
        <scheme val="minor"/>
      </rPr>
      <t>*Bill Parr, SE</t>
    </r>
    <r>
      <rPr>
        <sz val="12"/>
        <color theme="1"/>
        <rFont val="Calibri"/>
        <family val="2"/>
        <scheme val="minor"/>
      </rPr>
      <t xml:space="preserve">
SLED-Northwest States Region</t>
    </r>
  </si>
  <si>
    <r>
      <rPr>
        <b/>
        <sz val="12"/>
        <color theme="1"/>
        <rFont val="Calibri"/>
        <family val="2"/>
        <scheme val="minor"/>
      </rPr>
      <t>*Eric Zuvic, SE</t>
    </r>
    <r>
      <rPr>
        <sz val="12"/>
        <color theme="1"/>
        <rFont val="Calibri"/>
        <family val="2"/>
        <scheme val="minor"/>
      </rPr>
      <t xml:space="preserve">
SLED-SoCal Named</t>
    </r>
  </si>
  <si>
    <r>
      <rPr>
        <b/>
        <sz val="12"/>
        <color theme="1"/>
        <rFont val="Calibri"/>
        <family val="2"/>
        <scheme val="minor"/>
      </rPr>
      <t>*Matt Jennings, SE</t>
    </r>
    <r>
      <rPr>
        <sz val="12"/>
        <color theme="1"/>
        <rFont val="Calibri"/>
        <family val="2"/>
        <scheme val="minor"/>
      </rPr>
      <t xml:space="preserve">
SLED-SoCal Named"</t>
    </r>
  </si>
  <si>
    <r>
      <rPr>
        <b/>
        <sz val="12"/>
        <color theme="1"/>
        <rFont val="Calibri"/>
        <family val="2"/>
        <scheme val="minor"/>
      </rPr>
      <t>*Matt Jennings, SE</t>
    </r>
    <r>
      <rPr>
        <sz val="12"/>
        <color theme="1"/>
        <rFont val="Calibri"/>
        <family val="2"/>
        <scheme val="minor"/>
      </rPr>
      <t xml:space="preserve">
SLED-SoCal Named</t>
    </r>
  </si>
  <si>
    <t>Coaches meeting Feb-11, 2014</t>
  </si>
  <si>
    <t xml:space="preserve">Cisco Resources are being assigned
</t>
  </si>
  <si>
    <r>
      <rPr>
        <b/>
        <sz val="12"/>
        <color theme="1"/>
        <rFont val="Calibri"/>
        <family val="2"/>
        <scheme val="minor"/>
      </rPr>
      <t xml:space="preserve">*Brent Searle -X </t>
    </r>
    <r>
      <rPr>
        <sz val="12"/>
        <color theme="1"/>
        <rFont val="Calibri"/>
        <family val="2"/>
        <scheme val="minor"/>
      </rPr>
      <t xml:space="preserve">
TRIAD Global Certification
Cisco Security Ninja</t>
    </r>
  </si>
  <si>
    <r>
      <t xml:space="preserve">*Aaron Rodriguez
</t>
    </r>
    <r>
      <rPr>
        <sz val="12"/>
        <color theme="1"/>
        <rFont val="Calibri"/>
        <family val="2"/>
        <scheme val="minor"/>
      </rPr>
      <t xml:space="preserve">SLED-South Texas Region </t>
    </r>
  </si>
  <si>
    <r>
      <rPr>
        <b/>
        <sz val="12"/>
        <color theme="1"/>
        <rFont val="Calibri"/>
        <family val="2"/>
        <scheme val="minor"/>
      </rPr>
      <t>Tim Menefee</t>
    </r>
    <r>
      <rPr>
        <sz val="12"/>
        <color theme="1"/>
        <rFont val="Calibri"/>
        <family val="2"/>
        <scheme val="minor"/>
      </rPr>
      <t xml:space="preserve">
SLED-South Texas Region </t>
    </r>
  </si>
  <si>
    <r>
      <rPr>
        <b/>
        <sz val="12"/>
        <color theme="1"/>
        <rFont val="Calibri"/>
        <family val="2"/>
        <scheme val="minor"/>
      </rPr>
      <t>Alfredo Bouchot</t>
    </r>
    <r>
      <rPr>
        <sz val="12"/>
        <color theme="1"/>
        <rFont val="Calibri"/>
        <family val="2"/>
        <scheme val="minor"/>
      </rPr>
      <t xml:space="preserve">
SLED-Central Operation</t>
    </r>
  </si>
  <si>
    <t>x</t>
  </si>
  <si>
    <r>
      <rPr>
        <b/>
        <sz val="12"/>
        <color theme="1"/>
        <rFont val="Calibri"/>
        <family val="2"/>
        <scheme val="minor"/>
      </rPr>
      <t>Mark Moffet</t>
    </r>
    <r>
      <rPr>
        <sz val="12"/>
        <color theme="1"/>
        <rFont val="Calibri"/>
        <family val="2"/>
        <scheme val="minor"/>
      </rPr>
      <t xml:space="preserve">
SLED-East Area HQ  </t>
    </r>
  </si>
  <si>
    <r>
      <rPr>
        <b/>
        <sz val="12"/>
        <color theme="1"/>
        <rFont val="Calibri"/>
        <family val="2"/>
        <scheme val="minor"/>
      </rPr>
      <t>*Jeremy Coudrain</t>
    </r>
    <r>
      <rPr>
        <sz val="12"/>
        <color theme="1"/>
        <rFont val="Calibri"/>
        <family val="2"/>
        <scheme val="minor"/>
      </rPr>
      <t xml:space="preserve">
SLED-Gulf States Region</t>
    </r>
  </si>
  <si>
    <r>
      <rPr>
        <b/>
        <sz val="12"/>
        <color theme="1"/>
        <rFont val="Calibri"/>
        <family val="2"/>
        <scheme val="minor"/>
      </rPr>
      <t>Barry Campos</t>
    </r>
    <r>
      <rPr>
        <sz val="12"/>
        <color theme="1"/>
        <rFont val="Calibri"/>
        <family val="2"/>
        <scheme val="minor"/>
      </rPr>
      <t xml:space="preserve">
SLED-Gulf States Region</t>
    </r>
  </si>
  <si>
    <r>
      <rPr>
        <b/>
        <sz val="12"/>
        <color theme="1"/>
        <rFont val="Calibri"/>
        <family val="2"/>
        <scheme val="minor"/>
      </rPr>
      <t>Kyle Galusha</t>
    </r>
    <r>
      <rPr>
        <sz val="12"/>
        <color theme="1"/>
        <rFont val="Calibri"/>
        <family val="2"/>
        <scheme val="minor"/>
      </rPr>
      <t xml:space="preserve">
SLED-Southeast Operation</t>
    </r>
  </si>
  <si>
    <r>
      <rPr>
        <b/>
        <sz val="12"/>
        <color theme="1"/>
        <rFont val="Calibri"/>
        <family val="2"/>
        <scheme val="minor"/>
      </rPr>
      <t>George Brown</t>
    </r>
    <r>
      <rPr>
        <sz val="12"/>
        <color theme="1"/>
        <rFont val="Calibri"/>
        <family val="2"/>
        <scheme val="minor"/>
      </rPr>
      <t xml:space="preserve">
SLED-One State Southern Cal Region</t>
    </r>
  </si>
  <si>
    <r>
      <rPr>
        <b/>
        <sz val="12"/>
        <color theme="1"/>
        <rFont val="Calibri"/>
        <family val="2"/>
        <scheme val="minor"/>
      </rPr>
      <t>*Jordan Snyder, SE</t>
    </r>
    <r>
      <rPr>
        <sz val="12"/>
        <color theme="1"/>
        <rFont val="Calibri"/>
        <family val="2"/>
        <scheme val="minor"/>
      </rPr>
      <t xml:space="preserve">
SLED-Mid Atlantic Region  </t>
    </r>
  </si>
  <si>
    <r>
      <rPr>
        <b/>
        <sz val="12"/>
        <color theme="1"/>
        <rFont val="Calibri"/>
        <family val="2"/>
        <scheme val="minor"/>
      </rPr>
      <t>Bryan Brown</t>
    </r>
    <r>
      <rPr>
        <sz val="12"/>
        <color theme="1"/>
        <rFont val="Calibri"/>
        <family val="2"/>
        <scheme val="minor"/>
      </rPr>
      <t xml:space="preserve">
SLED-Mid Atlantic Region  </t>
    </r>
  </si>
  <si>
    <r>
      <rPr>
        <b/>
        <sz val="12"/>
        <color theme="1"/>
        <rFont val="Calibri"/>
        <family val="2"/>
        <scheme val="minor"/>
      </rPr>
      <t>Hoss Nejad</t>
    </r>
    <r>
      <rPr>
        <sz val="12"/>
        <color theme="1"/>
        <rFont val="Calibri"/>
        <family val="2"/>
        <scheme val="minor"/>
      </rPr>
      <t xml:space="preserve">
SOUTH FLORIDA REGION  
</t>
    </r>
    <r>
      <rPr>
        <b/>
        <sz val="12"/>
        <color theme="1"/>
        <rFont val="Calibri"/>
        <family val="2"/>
        <scheme val="minor"/>
      </rPr>
      <t>Kevin Livingston</t>
    </r>
    <r>
      <rPr>
        <sz val="12"/>
        <color theme="1"/>
        <rFont val="Calibri"/>
        <family val="2"/>
        <scheme val="minor"/>
      </rPr>
      <t xml:space="preserve">
Security-US SLED-East-Engineering </t>
    </r>
  </si>
  <si>
    <r>
      <rPr>
        <b/>
        <sz val="12"/>
        <color theme="1"/>
        <rFont val="Calibri"/>
        <family val="2"/>
        <scheme val="minor"/>
      </rPr>
      <t xml:space="preserve">Kevin Liddle
</t>
    </r>
    <r>
      <rPr>
        <sz val="12"/>
        <color theme="1"/>
        <rFont val="Calibri"/>
        <family val="2"/>
        <scheme val="minor"/>
      </rPr>
      <t>SOUTHEAST OPERATION</t>
    </r>
    <r>
      <rPr>
        <b/>
        <sz val="12"/>
        <color theme="1"/>
        <rFont val="Calibri"/>
        <family val="2"/>
        <scheme val="minor"/>
      </rPr>
      <t xml:space="preserve">
Steven Pollock</t>
    </r>
    <r>
      <rPr>
        <sz val="12"/>
        <color theme="1"/>
        <rFont val="Calibri"/>
        <family val="2"/>
        <scheme val="minor"/>
      </rPr>
      <t xml:space="preserve">
BN-US Public Sector-HQ  </t>
    </r>
  </si>
  <si>
    <r>
      <rPr>
        <b/>
        <sz val="12"/>
        <color theme="1"/>
        <rFont val="Calibri"/>
        <family val="2"/>
        <scheme val="minor"/>
      </rPr>
      <t xml:space="preserve">Eric Cox
</t>
    </r>
    <r>
      <rPr>
        <sz val="12"/>
        <color theme="1"/>
        <rFont val="Calibri"/>
        <family val="2"/>
        <scheme val="minor"/>
      </rPr>
      <t>ENTERPRISE_SOUTH</t>
    </r>
    <r>
      <rPr>
        <b/>
        <sz val="12"/>
        <color theme="1"/>
        <rFont val="Calibri"/>
        <family val="2"/>
        <scheme val="minor"/>
      </rPr>
      <t xml:space="preserve"> </t>
    </r>
    <r>
      <rPr>
        <sz val="12"/>
        <color theme="1"/>
        <rFont val="Calibri"/>
        <family val="2"/>
        <scheme val="minor"/>
      </rPr>
      <t xml:space="preserve">AREA  </t>
    </r>
    <r>
      <rPr>
        <b/>
        <sz val="12"/>
        <color theme="1"/>
        <rFont val="Calibri"/>
        <family val="2"/>
        <scheme val="minor"/>
      </rPr>
      <t xml:space="preserve">
Dan Kent</t>
    </r>
    <r>
      <rPr>
        <sz val="12"/>
        <color theme="1"/>
        <rFont val="Calibri"/>
        <family val="2"/>
        <scheme val="minor"/>
      </rPr>
      <t xml:space="preserve">
Public Sector SSED HQ </t>
    </r>
  </si>
  <si>
    <r>
      <t xml:space="preserve">*Douglas Hicks
</t>
    </r>
    <r>
      <rPr>
        <sz val="12"/>
        <color theme="1"/>
        <rFont val="Calibri"/>
        <family val="2"/>
        <scheme val="minor"/>
      </rPr>
      <t xml:space="preserve">SOUTH FLORIDA REGION
</t>
    </r>
    <r>
      <rPr>
        <b/>
        <sz val="12"/>
        <color theme="1"/>
        <rFont val="Calibri"/>
        <family val="2"/>
        <scheme val="minor"/>
      </rPr>
      <t>*Tim Ryan</t>
    </r>
    <r>
      <rPr>
        <sz val="12"/>
        <color theme="1"/>
        <rFont val="Calibri"/>
        <family val="2"/>
        <scheme val="minor"/>
      </rPr>
      <t xml:space="preserve">
Security-US SLED-East-Engineering </t>
    </r>
  </si>
  <si>
    <r>
      <rPr>
        <b/>
        <sz val="12"/>
        <color theme="1"/>
        <rFont val="Calibri"/>
        <family val="2"/>
        <scheme val="minor"/>
      </rPr>
      <t>*Ahmed Al-Sharif</t>
    </r>
    <r>
      <rPr>
        <sz val="12"/>
        <color theme="1"/>
        <rFont val="Calibri"/>
        <family val="2"/>
        <scheme val="minor"/>
      </rPr>
      <t xml:space="preserve">
SLED-One State Southern Cal Region </t>
    </r>
  </si>
  <si>
    <r>
      <rPr>
        <b/>
        <sz val="12"/>
        <color theme="1"/>
        <rFont val="Calibri"/>
        <family val="2"/>
        <scheme val="minor"/>
      </rPr>
      <t>*Glen Wilson, SE</t>
    </r>
    <r>
      <rPr>
        <sz val="12"/>
        <color theme="1"/>
        <rFont val="Calibri"/>
        <family val="2"/>
        <scheme val="minor"/>
      </rPr>
      <t xml:space="preserve">
SLED-One State Southern Cal Region</t>
    </r>
  </si>
  <si>
    <t>Key Dates:
*Feb18-24th: Register as a Technical Mentor 
*Friday Feb 21 or Monday Feb 24th: Attend one of the Coordination calls
*Feb 25-4th: Reach out to your school and ask about their training needs
*Finals: March 26-29</t>
  </si>
  <si>
    <r>
      <rPr>
        <b/>
        <sz val="16"/>
        <color theme="1"/>
        <rFont val="Calibri"/>
        <scheme val="minor"/>
      </rPr>
      <t>Key Dates:</t>
    </r>
    <r>
      <rPr>
        <sz val="16"/>
        <color theme="1"/>
        <rFont val="Calibri"/>
        <scheme val="minor"/>
      </rPr>
      <t xml:space="preserve">
*Feb18-24th: Register as a Technical Mentor 
*Friday Feb 21 or Monday Feb 24th: Attend one of the Coordination calls
*Feb 25-4th: Reach out to your school and ask about their training needs
*Finals: March 26-29</t>
    </r>
  </si>
  <si>
    <r>
      <rPr>
        <b/>
        <sz val="12"/>
        <color theme="1"/>
        <rFont val="Calibri"/>
        <family val="2"/>
        <scheme val="minor"/>
      </rPr>
      <t>*Ray Aragon, SE</t>
    </r>
    <r>
      <rPr>
        <sz val="12"/>
        <color theme="1"/>
        <rFont val="Calibri"/>
        <family val="2"/>
        <scheme val="minor"/>
      </rPr>
      <t xml:space="preserve">
SLED-SoCal Named</t>
    </r>
  </si>
  <si>
    <r>
      <rPr>
        <b/>
        <sz val="12"/>
        <color theme="1"/>
        <rFont val="Calibri"/>
        <family val="2"/>
        <scheme val="minor"/>
      </rPr>
      <t>*Brent Searle -X</t>
    </r>
    <r>
      <rPr>
        <sz val="12"/>
        <color theme="1"/>
        <rFont val="Calibri"/>
        <family val="2"/>
        <scheme val="minor"/>
      </rPr>
      <t xml:space="preserve">
TRIAD Global Certification
Cisco Security Ninja
</t>
    </r>
    <r>
      <rPr>
        <b/>
        <sz val="12"/>
        <color theme="1"/>
        <rFont val="Calibri"/>
        <family val="2"/>
        <scheme val="minor"/>
      </rPr>
      <t>*Drew Whitis</t>
    </r>
    <r>
      <rPr>
        <sz val="12"/>
        <color theme="1"/>
        <rFont val="Calibri"/>
        <family val="2"/>
        <scheme val="minor"/>
      </rPr>
      <t xml:space="preserve">
TRIAD Global Certification
Cisco Security Ninja</t>
    </r>
    <r>
      <rPr>
        <b/>
        <sz val="12"/>
        <color theme="1"/>
        <rFont val="Calibri"/>
        <family val="2"/>
        <scheme val="minor"/>
      </rPr>
      <t/>
    </r>
  </si>
  <si>
    <r>
      <rPr>
        <b/>
        <sz val="12"/>
        <color theme="1"/>
        <rFont val="Calibri"/>
        <family val="2"/>
        <scheme val="minor"/>
      </rPr>
      <t>Anil Bhatt</t>
    </r>
    <r>
      <rPr>
        <sz val="12"/>
        <color theme="1"/>
        <rFont val="Calibri"/>
        <family val="2"/>
        <scheme val="minor"/>
      </rPr>
      <t xml:space="preserve">
Engineering Manager
TRIAD Global Certification </t>
    </r>
  </si>
  <si>
    <r>
      <rPr>
        <b/>
        <sz val="12"/>
        <color theme="1"/>
        <rFont val="Calibri"/>
        <family val="2"/>
        <scheme val="minor"/>
      </rPr>
      <t>Marty Loy</t>
    </r>
    <r>
      <rPr>
        <sz val="12"/>
        <color theme="1"/>
        <rFont val="Calibri"/>
        <family val="2"/>
        <scheme val="minor"/>
      </rPr>
      <t xml:space="preserve">
Director of Engineering</t>
    </r>
  </si>
  <si>
    <r>
      <rPr>
        <b/>
        <sz val="12"/>
        <color theme="1"/>
        <rFont val="Calibri"/>
        <family val="2"/>
        <scheme val="minor"/>
      </rPr>
      <t>*Ray Aragon, SE</t>
    </r>
    <r>
      <rPr>
        <sz val="12"/>
        <color theme="1"/>
        <rFont val="Calibri"/>
        <family val="2"/>
        <scheme val="minor"/>
      </rPr>
      <t xml:space="preserve">
SLED-SoCal Named
</t>
    </r>
    <r>
      <rPr>
        <b/>
        <sz val="12"/>
        <color theme="1"/>
        <rFont val="Calibri"/>
        <family val="2"/>
        <scheme val="minor"/>
      </rPr>
      <t>*Nathan Lee, SE</t>
    </r>
    <r>
      <rPr>
        <sz val="12"/>
        <color theme="1"/>
        <rFont val="Calibri"/>
        <family val="2"/>
        <scheme val="minor"/>
      </rPr>
      <t xml:space="preserve">
SLED-SoCal Named
</t>
    </r>
    <r>
      <rPr>
        <b/>
        <sz val="12"/>
        <color theme="1"/>
        <rFont val="Calibri"/>
        <family val="2"/>
        <scheme val="minor"/>
      </rPr>
      <t xml:space="preserve">*John Haghghi, SE
</t>
    </r>
    <r>
      <rPr>
        <sz val="12"/>
        <color theme="1"/>
        <rFont val="Calibri"/>
        <family val="2"/>
        <scheme val="minor"/>
      </rPr>
      <t xml:space="preserve">SLED-SoCal Named
</t>
    </r>
    <r>
      <rPr>
        <b/>
        <sz val="12"/>
        <color theme="1"/>
        <rFont val="Calibri"/>
        <family val="2"/>
        <scheme val="minor"/>
      </rPr>
      <t>*Ray Blair</t>
    </r>
    <r>
      <rPr>
        <sz val="12"/>
        <color theme="1"/>
        <rFont val="Calibri"/>
        <family val="2"/>
        <scheme val="minor"/>
      </rPr>
      <t xml:space="preserve">
SLED-West Area HQ
</t>
    </r>
  </si>
  <si>
    <t>Agenda for Orientation:
* Overview of CP6
* The Cisco Topics
* The role of the SE
* Where to get content
* Packet Tracer
* overview of 
* Q&amp;A</t>
  </si>
  <si>
    <r>
      <rPr>
        <b/>
        <sz val="12"/>
        <color theme="1"/>
        <rFont val="Calibri"/>
        <family val="2"/>
        <scheme val="minor"/>
      </rPr>
      <t>Jorge Molina</t>
    </r>
    <r>
      <rPr>
        <sz val="12"/>
        <color theme="1"/>
        <rFont val="Calibri"/>
        <family val="2"/>
        <scheme val="minor"/>
      </rPr>
      <t xml:space="preserve">
Florida Territory
</t>
    </r>
    <r>
      <rPr>
        <b/>
        <sz val="12"/>
        <color theme="1"/>
        <rFont val="Calibri"/>
        <family val="2"/>
        <scheme val="minor"/>
      </rPr>
      <t>Arnie Allen</t>
    </r>
    <r>
      <rPr>
        <sz val="12"/>
        <color theme="1"/>
        <rFont val="Calibri"/>
        <family val="2"/>
        <scheme val="minor"/>
      </rPr>
      <t xml:space="preserve">
FED-Army Tactical Region  </t>
    </r>
  </si>
  <si>
    <r>
      <rPr>
        <b/>
        <sz val="12"/>
        <color theme="1"/>
        <rFont val="Calibri"/>
        <family val="2"/>
        <scheme val="minor"/>
      </rPr>
      <t>*Jon Van Vuren</t>
    </r>
    <r>
      <rPr>
        <sz val="12"/>
        <color theme="1"/>
        <rFont val="Calibri"/>
        <family val="2"/>
        <scheme val="minor"/>
      </rPr>
      <t xml:space="preserve">
Florida Territory
</t>
    </r>
    <r>
      <rPr>
        <b/>
        <sz val="12"/>
        <color theme="1"/>
        <rFont val="Calibri"/>
        <family val="2"/>
        <scheme val="minor"/>
      </rPr>
      <t>*Hugh Honts</t>
    </r>
    <r>
      <rPr>
        <sz val="12"/>
        <color theme="1"/>
        <rFont val="Calibri"/>
        <family val="2"/>
        <scheme val="minor"/>
      </rPr>
      <t xml:space="preserve">
FED-Army Tactical Region </t>
    </r>
  </si>
  <si>
    <r>
      <rPr>
        <b/>
        <sz val="12"/>
        <color theme="1"/>
        <rFont val="Calibri"/>
        <family val="2"/>
        <scheme val="minor"/>
      </rPr>
      <t>Gary Parmelee</t>
    </r>
    <r>
      <rPr>
        <sz val="12"/>
        <color theme="1"/>
        <rFont val="Calibri"/>
        <family val="2"/>
        <scheme val="minor"/>
      </rPr>
      <t xml:space="preserve">
Commercial South Area HQ 
</t>
    </r>
    <r>
      <rPr>
        <b/>
        <sz val="12"/>
        <color theme="1"/>
        <rFont val="Calibri"/>
        <family val="2"/>
        <scheme val="minor"/>
      </rPr>
      <t>Mike Younkers</t>
    </r>
    <r>
      <rPr>
        <sz val="12"/>
        <color theme="1"/>
        <rFont val="Calibri"/>
        <family val="2"/>
        <scheme val="minor"/>
      </rPr>
      <t xml:space="preserve">
Federal Area SSED   </t>
    </r>
  </si>
  <si>
    <r>
      <rPr>
        <b/>
        <sz val="12"/>
        <color theme="1"/>
        <rFont val="Calibri"/>
        <family val="2"/>
        <scheme val="minor"/>
      </rPr>
      <t>Greg Smith</t>
    </r>
    <r>
      <rPr>
        <sz val="12"/>
        <color theme="1"/>
        <rFont val="Calibri"/>
        <family val="2"/>
        <scheme val="minor"/>
      </rPr>
      <t xml:space="preserve">
South Territory Operation
</t>
    </r>
    <r>
      <rPr>
        <b/>
        <sz val="12"/>
        <color theme="1"/>
        <rFont val="Calibri"/>
        <family val="2"/>
        <scheme val="minor"/>
      </rPr>
      <t>Steve Fabian</t>
    </r>
    <r>
      <rPr>
        <sz val="12"/>
        <color theme="1"/>
        <rFont val="Calibri"/>
        <family val="2"/>
        <scheme val="minor"/>
      </rPr>
      <t xml:space="preserve">
FED-DoD Operation</t>
    </r>
  </si>
  <si>
    <r>
      <rPr>
        <b/>
        <sz val="12"/>
        <color theme="1"/>
        <rFont val="Calibri"/>
        <family val="2"/>
        <scheme val="minor"/>
      </rPr>
      <t>Bill Kastalic</t>
    </r>
    <r>
      <rPr>
        <sz val="12"/>
        <color theme="1"/>
        <rFont val="Calibri"/>
        <family val="2"/>
        <scheme val="minor"/>
      </rPr>
      <t xml:space="preserve">
CANADA GEO SALES HQ </t>
    </r>
  </si>
  <si>
    <t>Coach Contact details</t>
  </si>
  <si>
    <t>William Beckman
bill1231@hotmail.com</t>
  </si>
  <si>
    <t xml:space="preserve">William Beckman
beckman@mma-tx.org </t>
  </si>
  <si>
    <t>Sandi Boyd
sandicp.boyd@gmail.com</t>
  </si>
  <si>
    <t>Bill Blatchley
bill.blatchley@peakvista.com</t>
  </si>
  <si>
    <t>Bob O'Brien
bob.obrien@bossierschools.org</t>
  </si>
  <si>
    <t>Bryon Realey
breal@mac.com</t>
  </si>
  <si>
    <t>Chris Sutton
christine.sutton@hsv-k12.org</t>
  </si>
  <si>
    <t>Fausto Valenzuela
fausto.valenzuela@svps.k12.az.us</t>
  </si>
  <si>
    <t>Hassan Twiet
hassantwiet@gmail.com</t>
  </si>
  <si>
    <t>Jay Gehringer
jay.gehringer@nhhsmusic.org</t>
  </si>
  <si>
    <t>Jennifer Cho
jcho@esusd.k12.ca.us</t>
  </si>
  <si>
    <t>Joe Gombos
joedoka@gmail.com</t>
  </si>
  <si>
    <t>John Deese
john.deese@leesummit.k12.mo.us</t>
  </si>
  <si>
    <t>Paul Jornet
jornet_paul@montytech.net</t>
  </si>
  <si>
    <t>John Wood
jwood@sandi.net</t>
  </si>
  <si>
    <t>Ken Steffey
ken.steffey@earthlink.net</t>
  </si>
  <si>
    <t>Lisa Oyler
lisa.oyler@leesummit.k12.mo.us</t>
  </si>
  <si>
    <t>Mark Williams
markwill@earthlink.net</t>
  </si>
  <si>
    <t>Mark Williams
markwillsp@gmail.com</t>
  </si>
  <si>
    <t>Jason Simeon
marshallcyber1@gmail.com</t>
  </si>
  <si>
    <t>Michael Constantino
michael_constantino@scps.k12.fl.us</t>
  </si>
  <si>
    <t>Lisa Oyler
moyler@kc.rr.com</t>
  </si>
  <si>
    <t>Nick Dixon
nick-dixon@live.com</t>
  </si>
  <si>
    <t>Nick Gaunt
nick.gaunt@gmail.com</t>
  </si>
  <si>
    <t>Randy Mills
rdmills@aps.k12.co.us</t>
  </si>
  <si>
    <t>Tyler Gross
tyler@grosst.com</t>
  </si>
  <si>
    <t>Kit Workman
ut081@yahoo.com</t>
  </si>
  <si>
    <t>Warren Barnes
wbarnes@fjuhsd.net</t>
  </si>
  <si>
    <r>
      <rPr>
        <b/>
        <sz val="12"/>
        <color theme="1"/>
        <rFont val="Calibri"/>
        <family val="2"/>
        <scheme val="minor"/>
      </rPr>
      <t>*Ken Batke</t>
    </r>
    <r>
      <rPr>
        <sz val="12"/>
        <color theme="1"/>
        <rFont val="Calibri"/>
        <family val="2"/>
        <scheme val="minor"/>
      </rPr>
      <t xml:space="preserve">
CAN WEST SE PRAIRIES OP
</t>
    </r>
    <r>
      <rPr>
        <b/>
        <sz val="12"/>
        <color theme="1"/>
        <rFont val="Calibri"/>
        <family val="2"/>
        <scheme val="minor"/>
      </rPr>
      <t>*Terry Taylor</t>
    </r>
    <r>
      <rPr>
        <sz val="12"/>
        <color theme="1"/>
        <rFont val="Calibri"/>
        <family val="2"/>
        <scheme val="minor"/>
      </rPr>
      <t xml:space="preserve">
CAN WEST SE PRAIRIES OP</t>
    </r>
  </si>
  <si>
    <r>
      <rPr>
        <b/>
        <sz val="12"/>
        <color theme="1"/>
        <rFont val="Calibri"/>
        <family val="2"/>
        <scheme val="minor"/>
      </rPr>
      <t>Ralph Wright</t>
    </r>
    <r>
      <rPr>
        <sz val="12"/>
        <color theme="1"/>
        <rFont val="Calibri"/>
        <family val="2"/>
        <scheme val="minor"/>
      </rPr>
      <t xml:space="preserve">
CAN WEST SE BC OP &amp; NORTH AB OP</t>
    </r>
  </si>
  <si>
    <t xml:space="preserve">tertaylo@cisco.com
kbatke@cisco.com
</t>
  </si>
  <si>
    <r>
      <rPr>
        <b/>
        <sz val="12"/>
        <color theme="1"/>
        <rFont val="Calibri"/>
        <family val="2"/>
        <scheme val="minor"/>
      </rPr>
      <t>Eduardo Acosta</t>
    </r>
    <r>
      <rPr>
        <sz val="12"/>
        <color theme="1"/>
        <rFont val="Calibri"/>
        <family val="2"/>
        <scheme val="minor"/>
      </rPr>
      <t xml:space="preserve">
SLED-New England Region</t>
    </r>
  </si>
  <si>
    <r>
      <rPr>
        <b/>
        <sz val="12"/>
        <color theme="1"/>
        <rFont val="Calibri"/>
        <family val="2"/>
        <scheme val="minor"/>
      </rPr>
      <t>Howard Morgan</t>
    </r>
    <r>
      <rPr>
        <sz val="12"/>
        <color theme="1"/>
        <rFont val="Calibri"/>
        <family val="2"/>
        <scheme val="minor"/>
      </rPr>
      <t xml:space="preserve">
SLED-Heartland Region</t>
    </r>
  </si>
  <si>
    <t>Eduardo Acosta (edacosta)</t>
  </si>
  <si>
    <t xml:space="preserve">SLED-New England Region </t>
  </si>
  <si>
    <t>group.bondale(mailer list) &lt;group.bondale@cisco.com&gt;; Minh Nguyen (minhngu2) &lt;minhngu2@cisco.com&gt;; AJ Shah (ajsha) &lt;ajsha@cisco.com&gt;; Tim Ellis (tellis) &lt;tellis@cisco.com&gt;; Bill Parr (bparr) &lt;bparr@cisco.com&gt;; Brad Jackson (brajacks) &lt;brajacks@cisco.com&gt;; Lou Norman (lnorman) &lt;lnorman@cisco.com&gt;; Josh Tegart (jtegart) &lt;jtegart@cisco.com&gt;; Tige Phillips (tiphilli) &lt;tiphilli@cisco.com&gt;; Jeremy Stanley (jerstanl) &lt;jerstanl@cisco.com&gt;; Eric Zuvic (erzuvic) &lt;erzuvic@cisco.com&gt;; Peter Ho (petho) &lt;petho@cisco.com&gt;; Victor Jodjana (vjodjana) &lt;vjodjana@cisco.com&gt;; Brian Eisenlauer (beisenla) &lt;beisenla@cisco.com&gt;; George Brown (gebrown) &lt;gebrown@cisco.com&gt;; Carroll McGillin-Greve (cmcgilli) &lt;cmcgilli@cisco.com&gt;; Gary Christofferson (gchristo) &lt;gchristo@cisco.com&gt;; Jessica Graham (jessgrah) ;Eduardo Acosta (edacosta) &lt;edacosta@cisco.com&gt;&lt;jessgrah@cisco.com&gt;; Mark Moffett (mmoffett) &lt;mmoffett@cisco.com&gt;; Cindy DeCarlo (cdecarlo) &lt;cdecarlo@cisco.com&gt;; Nathan Lee (nathanle) &lt;nathanle@cisco.com&gt;; Lawrence Chung (lawchung) &lt;lawchung@cisco.com&gt;; Leslie Harris (lharris4) &lt;lharris4@cisco.com&gt;; Justin Griffin (jusgriff) &lt;jusgriff@cisco.com&gt;; John Haghighi (haghighi) &lt;haghighi@cisco.com&gt;; Akari Muhisani (amuhisan) &lt;amuhisan@cisco.com&gt;; Aaron Rodriguez (aarodrig) &lt;aarodrig@cisco.com&gt;; Alfredo Bouchot (abouchot) &lt;abouchot@cisco.com&gt;,Joseph Mlodzianowski (jmlodzia)</t>
  </si>
  <si>
    <r>
      <rPr>
        <b/>
        <sz val="12"/>
        <color theme="1"/>
        <rFont val="Calibri"/>
        <family val="2"/>
        <scheme val="minor"/>
      </rPr>
      <t>*Eduardo Acosta</t>
    </r>
    <r>
      <rPr>
        <sz val="12"/>
        <color theme="1"/>
        <rFont val="Calibri"/>
        <family val="2"/>
        <scheme val="minor"/>
      </rPr>
      <t xml:space="preserve">
SLED-New England Region
</t>
    </r>
    <r>
      <rPr>
        <b/>
        <sz val="12"/>
        <color theme="1"/>
        <rFont val="Calibri"/>
        <family val="2"/>
        <scheme val="minor"/>
      </rPr>
      <t>*Andrew Lafko</t>
    </r>
    <r>
      <rPr>
        <sz val="12"/>
        <color theme="1"/>
        <rFont val="Calibri"/>
        <family val="2"/>
        <scheme val="minor"/>
      </rPr>
      <t xml:space="preserve">
SLED-New England Region  </t>
    </r>
  </si>
  <si>
    <r>
      <rPr>
        <b/>
        <sz val="12"/>
        <color theme="1"/>
        <rFont val="Calibri"/>
        <family val="2"/>
        <scheme val="minor"/>
      </rPr>
      <t>Albert Garcia</t>
    </r>
    <r>
      <rPr>
        <sz val="12"/>
        <color theme="1"/>
        <rFont val="Calibri"/>
        <family val="2"/>
        <scheme val="minor"/>
      </rPr>
      <t xml:space="preserve">
SLED-Northeast Operation  </t>
    </r>
  </si>
  <si>
    <r>
      <rPr>
        <b/>
        <sz val="12"/>
        <color theme="1"/>
        <rFont val="Calibri"/>
        <family val="2"/>
        <scheme val="minor"/>
      </rPr>
      <t>Darrin Hanson</t>
    </r>
    <r>
      <rPr>
        <sz val="12"/>
        <color theme="1"/>
        <rFont val="Calibri"/>
        <family val="2"/>
        <scheme val="minor"/>
      </rPr>
      <t xml:space="preserve">
Minnesota - Dakotas Territory </t>
    </r>
  </si>
  <si>
    <r>
      <t xml:space="preserve">*James Tharpe
</t>
    </r>
    <r>
      <rPr>
        <sz val="12"/>
        <color theme="1"/>
        <rFont val="Calibri"/>
        <family val="2"/>
        <scheme val="minor"/>
      </rPr>
      <t xml:space="preserve">SLED-Heartland Region </t>
    </r>
  </si>
  <si>
    <t>jatharp@cisco.com</t>
  </si>
  <si>
    <t>neaga@cisco.com</t>
  </si>
  <si>
    <r>
      <rPr>
        <b/>
        <sz val="12"/>
        <color theme="1"/>
        <rFont val="Calibri"/>
        <family val="2"/>
        <scheme val="minor"/>
      </rPr>
      <t>*Neville Aga</t>
    </r>
    <r>
      <rPr>
        <sz val="12"/>
        <color theme="1"/>
        <rFont val="Calibri"/>
        <family val="2"/>
        <scheme val="minor"/>
      </rPr>
      <t xml:space="preserve">
SLED-Heartland Region </t>
    </r>
  </si>
  <si>
    <t>solean@cisco.com</t>
  </si>
  <si>
    <r>
      <rPr>
        <b/>
        <sz val="12"/>
        <color theme="1"/>
        <rFont val="Calibri"/>
        <family val="2"/>
        <scheme val="minor"/>
      </rPr>
      <t>Cindy Goodwin-Sak</t>
    </r>
    <r>
      <rPr>
        <sz val="12"/>
        <color theme="1"/>
        <rFont val="Calibri"/>
        <family val="2"/>
        <scheme val="minor"/>
      </rPr>
      <t xml:space="preserve">
Central Territory Operation</t>
    </r>
  </si>
  <si>
    <r>
      <rPr>
        <b/>
        <sz val="12"/>
        <color theme="1"/>
        <rFont val="Calibri"/>
        <family val="2"/>
        <scheme val="minor"/>
      </rPr>
      <t>Chris Sipe</t>
    </r>
    <r>
      <rPr>
        <sz val="12"/>
        <color theme="1"/>
        <rFont val="Calibri"/>
        <family val="2"/>
        <scheme val="minor"/>
      </rPr>
      <t xml:space="preserve">
Commercial Central Area HQ</t>
    </r>
  </si>
  <si>
    <r>
      <rPr>
        <b/>
        <sz val="12"/>
        <color theme="1"/>
        <rFont val="Calibri"/>
        <family val="2"/>
        <scheme val="minor"/>
      </rPr>
      <t>Lou Norman</t>
    </r>
    <r>
      <rPr>
        <sz val="12"/>
        <color theme="1"/>
        <rFont val="Calibri"/>
        <family val="2"/>
        <scheme val="minor"/>
      </rPr>
      <t xml:space="preserve">
SLED-Southwest States Region</t>
    </r>
  </si>
  <si>
    <r>
      <rPr>
        <b/>
        <sz val="12"/>
        <color theme="1"/>
        <rFont val="Calibri"/>
        <family val="2"/>
        <scheme val="minor"/>
      </rPr>
      <t>*Shane Olean</t>
    </r>
    <r>
      <rPr>
        <sz val="12"/>
        <color theme="1"/>
        <rFont val="Calibri"/>
        <family val="2"/>
        <scheme val="minor"/>
      </rPr>
      <t xml:space="preserve">
Minnesota - Dakotas Territory
</t>
    </r>
  </si>
  <si>
    <r>
      <rPr>
        <b/>
        <sz val="12"/>
        <color theme="1"/>
        <rFont val="Calibri"/>
        <family val="2"/>
        <scheme val="minor"/>
      </rPr>
      <t>*Shane Olean</t>
    </r>
    <r>
      <rPr>
        <sz val="12"/>
        <color theme="1"/>
        <rFont val="Calibri"/>
        <family val="2"/>
        <scheme val="minor"/>
      </rPr>
      <t xml:space="preserve">
Minnesota - Dakotas Territory</t>
    </r>
  </si>
  <si>
    <r>
      <rPr>
        <b/>
        <sz val="12"/>
        <color theme="1"/>
        <rFont val="Calibri"/>
        <family val="2"/>
        <scheme val="minor"/>
      </rPr>
      <t>*James Tharpe</t>
    </r>
    <r>
      <rPr>
        <sz val="12"/>
        <color theme="1"/>
        <rFont val="Calibri"/>
        <family val="2"/>
        <scheme val="minor"/>
      </rPr>
      <t xml:space="preserve">
SLED-Heartland Region </t>
    </r>
  </si>
  <si>
    <r>
      <rPr>
        <b/>
        <sz val="12"/>
        <color theme="1"/>
        <rFont val="Calibri"/>
        <family val="2"/>
        <scheme val="minor"/>
      </rPr>
      <t xml:space="preserve">Dan Wasson </t>
    </r>
    <r>
      <rPr>
        <sz val="12"/>
        <color theme="1"/>
        <rFont val="Calibri"/>
        <family val="2"/>
        <scheme val="minor"/>
      </rPr>
      <t xml:space="preserve">
SLED-OH-MI-IN Region</t>
    </r>
  </si>
  <si>
    <r>
      <rPr>
        <b/>
        <sz val="12"/>
        <color theme="1"/>
        <rFont val="Calibri"/>
        <family val="2"/>
        <scheme val="minor"/>
      </rPr>
      <t>*Brian Frasz</t>
    </r>
    <r>
      <rPr>
        <sz val="12"/>
        <color theme="1"/>
        <rFont val="Calibri"/>
        <family val="2"/>
        <scheme val="minor"/>
      </rPr>
      <t xml:space="preserve">
SLED-OH-MI-IN Region</t>
    </r>
  </si>
  <si>
    <t>bfrasz@cisco.com</t>
  </si>
  <si>
    <t>stcramer@cisco.com</t>
  </si>
  <si>
    <t>*Steve Cramer
SLED-Southwest States Region</t>
  </si>
  <si>
    <r>
      <rPr>
        <b/>
        <sz val="12"/>
        <color theme="1"/>
        <rFont val="Calibri"/>
        <family val="2"/>
        <scheme val="minor"/>
      </rPr>
      <t>*Travis Jones</t>
    </r>
    <r>
      <rPr>
        <sz val="12"/>
        <color theme="1"/>
        <rFont val="Calibri"/>
        <family val="2"/>
        <scheme val="minor"/>
      </rPr>
      <t xml:space="preserve">
SLED-South Texas Region </t>
    </r>
  </si>
  <si>
    <t>trajones@cisco.com</t>
  </si>
  <si>
    <t>josnyder@cisco.com</t>
  </si>
  <si>
    <t>Jordan Snyder &lt;josnyder@cisco.com&gt;; Aaron Rodriguez   (aarodrig) &lt;aarodrig@cisco.com&gt;; Bill Parr   (bparr) &lt;bparr@cisco.com&gt;; Jeremy Coudrain &lt;jcoudrai@cisco.com&gt;; Timothy Ryan   (tiryan) &lt;tiryan@cisco.com&gt;; Douglas Hicks   (dohicks) &lt;dohicks@cisco.com&gt;; Jon Van Vuren   (jvanvure) &lt;jvanvure@cisco.com&gt;; Eric Zuvic   (erzuvic) &lt;erzuvic@cisco.com&gt;; Ahmed El Sharif &lt;aalshari@cisco.com&gt;; Matt Jennings &lt;matjenni@cisco.com&gt;; Nathan Lee &lt;nathanle@cisco.com&gt;; John Haghighi &lt;haghighi@cisco.com&gt;; Brent Searle -X   (bsearle - AEROTEK INC at Cisco) &lt;bsearle@cisco.com&gt;; Mark Moffett &lt;mmoffett@cisco.com&gt;; Drew Whitis   (drwhitis) &lt;drwhitis@cisco.com&gt;; Glen Wilson   (glewilso) &lt;glewilso@cisco.com&gt;; Greg Smith   (gregosmi) &lt;gregosmi@cisco.com&gt;; Terry Taylor (tertaylo) &lt;tertaylo@cisco.com&gt;; josnyder@cisco.com; solean@cisco.com; Neville Aga (neaga) &lt;neaga@cisco.com&gt;; James Tharp (jatharp) &lt;jatharp@cisco.com&gt;; Ken Batke (kbatke) &lt;kbatke@cisco.com&gt;; Brian Frasz (bfrasz) &lt;bfrasz@cisco.com&gt;; Andrew A Lafko (alafko) &lt;alafko@cisco.com&gt;; Steve Cramer (stcramer) &lt;stcramer@cisco.com&gt;; Hugh Honts (hhonts) &lt;hhonts@cisco.com&gt;</t>
  </si>
  <si>
    <t xml:space="preserve">Jason Strayer:
* Spreadsheet
* Cisco Topic
* link IWE page
* Recordings on uscyberpatriot.org
</t>
  </si>
  <si>
    <t>*Steve Cramer
SLED-Southwest States Region
*Jason Strayer 
SLED-Southwest States Region</t>
  </si>
  <si>
    <r>
      <rPr>
        <b/>
        <sz val="12"/>
        <color theme="1"/>
        <rFont val="Calibri"/>
        <family val="2"/>
        <scheme val="minor"/>
      </rPr>
      <t>*Mark Moffet</t>
    </r>
    <r>
      <rPr>
        <sz val="12"/>
        <color theme="1"/>
        <rFont val="Calibri"/>
        <family val="2"/>
        <scheme val="minor"/>
      </rPr>
      <t xml:space="preserve">
SLED-East Area HQ  
</t>
    </r>
    <r>
      <rPr>
        <b/>
        <sz val="12"/>
        <color theme="1"/>
        <rFont val="Calibri"/>
        <family val="2"/>
        <scheme val="minor"/>
      </rPr>
      <t>* David Bishop SE</t>
    </r>
  </si>
  <si>
    <t>Volunteer Name</t>
  </si>
  <si>
    <t>Volunteer activity
School Mentor/Virtual Training</t>
  </si>
  <si>
    <t>1 Virtual Training sessions</t>
  </si>
  <si>
    <r>
      <rPr>
        <b/>
        <sz val="12"/>
        <color theme="1"/>
        <rFont val="Calibri"/>
        <family val="2"/>
        <scheme val="minor"/>
      </rPr>
      <t>*Ray Aragon</t>
    </r>
    <r>
      <rPr>
        <sz val="12"/>
        <color theme="1"/>
        <rFont val="Calibri"/>
        <family val="2"/>
        <scheme val="minor"/>
      </rPr>
      <t xml:space="preserve">
SLED-One State Southern Cal Region </t>
    </r>
  </si>
  <si>
    <t>3 Virtual Training Sessions for semi-finals</t>
  </si>
  <si>
    <t>1 Virtual Training Sessions for semi-finals</t>
  </si>
  <si>
    <t xml:space="preserve"> 1 Virtual Training Sessions for semi-finals</t>
  </si>
  <si>
    <t>North Holywood Guest lecturer</t>
  </si>
  <si>
    <r>
      <rPr>
        <b/>
        <sz val="14"/>
        <color theme="1"/>
        <rFont val="Calibri"/>
        <scheme val="minor"/>
      </rPr>
      <t>*Ray Blair</t>
    </r>
    <r>
      <rPr>
        <sz val="14"/>
        <color theme="1"/>
        <rFont val="Calibri"/>
        <scheme val="minor"/>
      </rPr>
      <t xml:space="preserve">
SLED-West Area HQ</t>
    </r>
  </si>
  <si>
    <r>
      <rPr>
        <b/>
        <sz val="12"/>
        <color theme="1"/>
        <rFont val="Calibri"/>
        <family val="2"/>
        <scheme val="minor"/>
      </rPr>
      <t>*Ray Aragon, SE</t>
    </r>
    <r>
      <rPr>
        <sz val="12"/>
        <color theme="1"/>
        <rFont val="Calibri"/>
        <family val="2"/>
        <scheme val="minor"/>
      </rPr>
      <t xml:space="preserve">
SLED-SoCal Named
</t>
    </r>
    <r>
      <rPr>
        <sz val="12"/>
        <color theme="1"/>
        <rFont val="Calibri"/>
        <family val="2"/>
        <scheme val="minor"/>
      </rPr>
      <t xml:space="preserve">
</t>
    </r>
    <r>
      <rPr>
        <sz val="12"/>
        <color theme="1"/>
        <rFont val="Calibri"/>
        <family val="2"/>
        <scheme val="minor"/>
      </rPr>
      <t xml:space="preserve">
</t>
    </r>
    <r>
      <rPr>
        <sz val="12"/>
        <color theme="1"/>
        <rFont val="Calibri"/>
        <family val="2"/>
        <scheme val="minor"/>
      </rPr>
      <t xml:space="preserve">
</t>
    </r>
  </si>
  <si>
    <r>
      <rPr>
        <sz val="18"/>
        <color theme="1"/>
        <rFont val="Calibri"/>
        <scheme val="minor"/>
      </rPr>
      <t>Hours volunteered</t>
    </r>
    <r>
      <rPr>
        <sz val="14"/>
        <color theme="1"/>
        <rFont val="Calibri"/>
        <scheme val="minor"/>
      </rPr>
      <t xml:space="preserve">
(not entered into Cisco Commmunity)</t>
    </r>
  </si>
  <si>
    <t>* Ray Aragon</t>
  </si>
  <si>
    <t>National Finals</t>
  </si>
  <si>
    <r>
      <rPr>
        <b/>
        <sz val="12"/>
        <color theme="1"/>
        <rFont val="Calibri"/>
        <family val="2"/>
        <scheme val="minor"/>
      </rPr>
      <t>*Nathan Lee, SE</t>
    </r>
    <r>
      <rPr>
        <sz val="12"/>
        <color theme="1"/>
        <rFont val="Calibri"/>
        <family val="2"/>
        <scheme val="minor"/>
      </rPr>
      <t xml:space="preserve">
SLED-SoCal Named</t>
    </r>
  </si>
  <si>
    <r>
      <rPr>
        <b/>
        <sz val="14"/>
        <color theme="1"/>
        <rFont val="Calibri"/>
        <scheme val="minor"/>
      </rPr>
      <t>*Nathan Lee</t>
    </r>
    <r>
      <rPr>
        <sz val="14"/>
        <color theme="1"/>
        <rFont val="Calibri"/>
        <scheme val="minor"/>
      </rPr>
      <t xml:space="preserve">
SLED-SoCal Named</t>
    </r>
  </si>
  <si>
    <r>
      <rPr>
        <b/>
        <sz val="12"/>
        <color theme="1"/>
        <rFont val="Calibri"/>
        <family val="2"/>
        <scheme val="minor"/>
      </rPr>
      <t>*Mark Moffet</t>
    </r>
    <r>
      <rPr>
        <sz val="12"/>
        <color theme="1"/>
        <rFont val="Calibri"/>
        <family val="2"/>
        <scheme val="minor"/>
      </rPr>
      <t xml:space="preserve">
SLED-East Area HQ  
</t>
    </r>
  </si>
  <si>
    <t>4 Virtual Training sessions for Semi-Finals</t>
  </si>
  <si>
    <r>
      <rPr>
        <b/>
        <sz val="12"/>
        <color theme="1"/>
        <rFont val="Calibri"/>
        <family val="2"/>
        <scheme val="minor"/>
      </rPr>
      <t>*Mark Moffet</t>
    </r>
    <r>
      <rPr>
        <sz val="12"/>
        <color theme="1"/>
        <rFont val="Calibri"/>
        <family val="2"/>
        <scheme val="minor"/>
      </rPr>
      <t xml:space="preserve">
SLED-East Area HQ </t>
    </r>
  </si>
  <si>
    <r>
      <rPr>
        <b/>
        <sz val="12"/>
        <color theme="1"/>
        <rFont val="Calibri"/>
        <family val="2"/>
        <scheme val="minor"/>
      </rPr>
      <t>* David Bishop SE</t>
    </r>
    <r>
      <rPr>
        <sz val="12"/>
        <color theme="1"/>
        <rFont val="Calibri"/>
        <family val="2"/>
        <scheme val="minor"/>
      </rPr>
      <t xml:space="preserve">
</t>
    </r>
  </si>
  <si>
    <t xml:space="preserve">*Steve Cramer
SLED-Southwest States Region
</t>
  </si>
  <si>
    <t>*Jason Strayer 
SLED-Southwest States Region</t>
  </si>
  <si>
    <r>
      <rPr>
        <b/>
        <sz val="12"/>
        <color theme="1"/>
        <rFont val="Calibri"/>
        <family val="2"/>
        <scheme val="minor"/>
      </rPr>
      <t>*Jon Van Vuren</t>
    </r>
    <r>
      <rPr>
        <sz val="12"/>
        <color theme="1"/>
        <rFont val="Calibri"/>
        <family val="2"/>
        <scheme val="minor"/>
      </rPr>
      <t xml:space="preserve">
Florida Territory
</t>
    </r>
    <r>
      <rPr>
        <b/>
        <sz val="12"/>
        <color theme="1"/>
        <rFont val="Calibri"/>
        <family val="2"/>
        <scheme val="minor"/>
      </rPr>
      <t/>
    </r>
  </si>
  <si>
    <t xml:space="preserve">*Hugh Honts
FED-Army Tactical Region </t>
  </si>
  <si>
    <r>
      <t xml:space="preserve">*Douglas Hicks
</t>
    </r>
    <r>
      <rPr>
        <sz val="12"/>
        <color theme="1"/>
        <rFont val="Calibri"/>
        <family val="2"/>
        <scheme val="minor"/>
      </rPr>
      <t xml:space="preserve">SOUTH FLORIDA REGION
</t>
    </r>
    <r>
      <rPr>
        <b/>
        <sz val="12"/>
        <color theme="1"/>
        <rFont val="Calibri"/>
        <family val="2"/>
        <scheme val="minor"/>
      </rPr>
      <t/>
    </r>
  </si>
  <si>
    <t xml:space="preserve">*Tim Ryan
Security-US SLED-East-Engineering </t>
  </si>
  <si>
    <t>COE-LAX/North Hollywood High School Azure
(I previously logged many hours already on Cisco Communities)</t>
  </si>
  <si>
    <t>Already Entered into Cisco Community</t>
  </si>
  <si>
    <r>
      <rPr>
        <b/>
        <sz val="12"/>
        <color theme="1"/>
        <rFont val="Calibri"/>
        <family val="2"/>
        <scheme val="minor"/>
      </rPr>
      <t>*Brent Searle -X</t>
    </r>
    <r>
      <rPr>
        <sz val="12"/>
        <color theme="1"/>
        <rFont val="Calibri"/>
        <family val="2"/>
        <scheme val="minor"/>
      </rPr>
      <t xml:space="preserve">
TRIAD Global Certification
Cisco Security Ninja
</t>
    </r>
    <r>
      <rPr>
        <b/>
        <sz val="12"/>
        <color theme="1"/>
        <rFont val="Calibri"/>
        <family val="2"/>
        <scheme val="minor"/>
      </rPr>
      <t/>
    </r>
  </si>
  <si>
    <t>*Drew Whitis
TRIAD Global Certification
Cisco Security Ninja</t>
  </si>
  <si>
    <t>*Ray Aragon, SE
SLED-SoCal Named</t>
  </si>
  <si>
    <t>Various schools at LAUSD
(Boys and girls club all day, QTR Finals, Semi-Finals)</t>
  </si>
  <si>
    <t xml:space="preserve"> </t>
  </si>
  <si>
    <t>Total Hours to submit
for volunteer hours</t>
  </si>
  <si>
    <t>Previously submitted (few people reported)</t>
  </si>
  <si>
    <t>'</t>
  </si>
  <si>
    <t>kerbest
rayarago
sgyurind
josnyder
aarodrig
bparr
jcoudrai
tiryan
dohicks
jvanvure
erzuvic
matjenni
nathanle
haghghi
bsearle
mmoffett
drwhitis
drwhitis
glewilso
gregosmi
tertaylo</t>
  </si>
  <si>
    <t>Ray Blair (rablair)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</si>
</sst>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20"/>
      <color theme="1"/>
      <name val="Calibri"/>
      <scheme val="minor"/>
    </font>
    <font>
      <sz val="16"/>
      <color theme="1"/>
      <name val="Calibri"/>
      <scheme val="minor"/>
    </font>
    <font>
      <u/>
      <sz val="12"/>
      <color theme="10"/>
      <name val="Calibri"/>
      <family val="2"/>
      <scheme val="minor"/>
    </font>
    <font>
      <u/>
      <sz val="12"/>
      <color theme="11"/>
      <name val="Calibri"/>
      <family val="2"/>
      <scheme val="minor"/>
    </font>
    <font>
      <b/>
      <sz val="16"/>
      <color theme="1"/>
      <name val="Calibri"/>
      <scheme val="minor"/>
    </font>
    <font>
      <b/>
      <sz val="16"/>
      <color theme="0"/>
      <name val="Calibri"/>
      <scheme val="minor"/>
    </font>
    <font>
      <sz val="16"/>
      <color theme="0"/>
      <name val="Calibri"/>
      <scheme val="minor"/>
    </font>
    <font>
      <b/>
      <sz val="12"/>
      <color theme="1"/>
      <name val="Calibri"/>
      <family val="2"/>
      <scheme val="minor"/>
    </font>
    <font>
      <sz val="28"/>
      <color theme="0"/>
      <name val="Calibri"/>
      <scheme val="minor"/>
    </font>
    <font>
      <sz val="24"/>
      <color theme="0"/>
      <name val="Calibri"/>
      <scheme val="minor"/>
    </font>
    <font>
      <sz val="18"/>
      <color theme="1"/>
      <name val="Calibri"/>
      <scheme val="minor"/>
    </font>
    <font>
      <sz val="11"/>
      <color theme="1"/>
      <name val="Calibri"/>
      <scheme val="minor"/>
    </font>
    <font>
      <sz val="14"/>
      <color theme="1"/>
      <name val="Calibri"/>
      <scheme val="minor"/>
    </font>
    <font>
      <sz val="14"/>
      <color rgb="FF000000"/>
      <name val="Calibri"/>
      <scheme val="minor"/>
    </font>
    <font>
      <b/>
      <sz val="20"/>
      <color theme="1"/>
      <name val="Calibri"/>
      <scheme val="minor"/>
    </font>
    <font>
      <b/>
      <sz val="14"/>
      <color theme="1"/>
      <name val="Calibri"/>
      <scheme val="minor"/>
    </font>
  </fonts>
  <fills count="25">
    <fill>
      <patternFill patternType="none"/>
    </fill>
    <fill>
      <patternFill patternType="gray125"/>
    </fill>
    <fill>
      <patternFill patternType="solid">
        <fgColor rgb="FFFF0000"/>
        <bgColor indexed="64"/>
      </patternFill>
    </fill>
    <fill>
      <patternFill patternType="solid">
        <fgColor rgb="FF0000FF"/>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rgb="FF3366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CD5B4"/>
        <bgColor rgb="FF000000"/>
      </patternFill>
    </fill>
    <fill>
      <patternFill patternType="solid">
        <fgColor theme="9" tint="0.59999389629810485"/>
        <bgColor indexed="64"/>
      </patternFill>
    </fill>
    <fill>
      <patternFill patternType="solid">
        <fgColor theme="6" tint="0.59999389629810485"/>
        <bgColor indexed="64"/>
      </patternFill>
    </fill>
    <fill>
      <patternFill patternType="solid">
        <fgColor rgb="FFE8CA37"/>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FF6600"/>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8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17">
    <xf numFmtId="0" fontId="0" fillId="0" borderId="0" xfId="0"/>
    <xf numFmtId="0" fontId="2" fillId="0" borderId="0" xfId="0" applyFont="1"/>
    <xf numFmtId="0" fontId="2" fillId="0" borderId="0" xfId="0" applyFont="1" applyAlignment="1">
      <alignment wrapText="1"/>
    </xf>
    <xf numFmtId="0" fontId="5" fillId="0" borderId="0" xfId="0" applyFont="1" applyAlignment="1">
      <alignment wrapText="1"/>
    </xf>
    <xf numFmtId="0" fontId="2" fillId="2"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2" fillId="0" borderId="0" xfId="0" applyFont="1" applyAlignment="1">
      <alignment vertical="top" wrapText="1"/>
    </xf>
    <xf numFmtId="0" fontId="2" fillId="0" borderId="0" xfId="0" applyFont="1" applyAlignment="1">
      <alignment vertical="top"/>
    </xf>
    <xf numFmtId="0" fontId="2" fillId="0" borderId="0" xfId="0" applyFont="1" applyFill="1" applyBorder="1"/>
    <xf numFmtId="0" fontId="2"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2" fillId="2" borderId="0" xfId="0" applyFont="1" applyFill="1"/>
    <xf numFmtId="0" fontId="2" fillId="5" borderId="0" xfId="0" applyFont="1" applyFill="1"/>
    <xf numFmtId="0" fontId="7" fillId="3" borderId="0" xfId="0" applyFont="1" applyFill="1"/>
    <xf numFmtId="0" fontId="2" fillId="0" borderId="0" xfId="0" applyFont="1" applyBorder="1" applyAlignment="1">
      <alignment vertical="top" wrapText="1"/>
    </xf>
    <xf numFmtId="0" fontId="2" fillId="0" borderId="0" xfId="0" applyFont="1" applyBorder="1"/>
    <xf numFmtId="0" fontId="2" fillId="6" borderId="0" xfId="0" applyFont="1" applyFill="1" applyAlignment="1">
      <alignment wrapText="1"/>
    </xf>
    <xf numFmtId="0" fontId="2" fillId="6" borderId="0" xfId="0" applyFont="1"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0" borderId="0" xfId="0" applyAlignment="1">
      <alignment wrapText="1"/>
    </xf>
    <xf numFmtId="0" fontId="0" fillId="0" borderId="0" xfId="0" applyFont="1" applyAlignment="1">
      <alignment vertical="top"/>
    </xf>
    <xf numFmtId="0" fontId="0" fillId="0" borderId="0" xfId="0" applyFont="1" applyAlignment="1">
      <alignment vertical="top" wrapText="1"/>
    </xf>
    <xf numFmtId="0" fontId="0" fillId="8" borderId="0" xfId="0" applyFont="1" applyFill="1" applyAlignment="1">
      <alignment vertical="top"/>
    </xf>
    <xf numFmtId="0" fontId="0" fillId="8" borderId="0" xfId="0" applyFont="1" applyFill="1" applyAlignment="1">
      <alignment vertical="top" wrapText="1"/>
    </xf>
    <xf numFmtId="0" fontId="0" fillId="9" borderId="0" xfId="0" applyFont="1" applyFill="1" applyAlignment="1">
      <alignment vertical="top"/>
    </xf>
    <xf numFmtId="0" fontId="0" fillId="10" borderId="0" xfId="0" applyFont="1" applyFill="1" applyAlignment="1">
      <alignment vertical="top"/>
    </xf>
    <xf numFmtId="0" fontId="0" fillId="11" borderId="0" xfId="0" applyFont="1" applyFill="1" applyAlignment="1">
      <alignment vertical="top"/>
    </xf>
    <xf numFmtId="0" fontId="0" fillId="12" borderId="0" xfId="0" applyFont="1" applyFill="1" applyAlignment="1">
      <alignment vertical="top"/>
    </xf>
    <xf numFmtId="0" fontId="2" fillId="0" borderId="0" xfId="0" applyFont="1" applyAlignment="1">
      <alignment horizontal="left" vertical="top"/>
    </xf>
    <xf numFmtId="0" fontId="11" fillId="13" borderId="3" xfId="0" applyFont="1" applyFill="1" applyBorder="1" applyAlignment="1">
      <alignment vertical="center" wrapText="1"/>
    </xf>
    <xf numFmtId="0" fontId="11" fillId="13" borderId="3" xfId="0" applyFont="1" applyFill="1" applyBorder="1" applyAlignment="1">
      <alignment horizontal="center" vertical="top" wrapText="1"/>
    </xf>
    <xf numFmtId="0" fontId="11" fillId="13" borderId="3" xfId="0" applyFont="1" applyFill="1" applyBorder="1" applyAlignment="1">
      <alignment vertical="top" wrapText="1"/>
    </xf>
    <xf numFmtId="0" fontId="11" fillId="13" borderId="4" xfId="0" applyFont="1" applyFill="1" applyBorder="1" applyAlignment="1">
      <alignment vertical="top" wrapText="1"/>
    </xf>
    <xf numFmtId="0" fontId="11" fillId="0" borderId="0" xfId="0" applyFont="1"/>
    <xf numFmtId="0" fontId="13" fillId="0" borderId="3" xfId="0" applyFont="1" applyFill="1" applyBorder="1" applyAlignment="1">
      <alignment horizontal="center" wrapText="1"/>
    </xf>
    <xf numFmtId="0" fontId="13" fillId="20" borderId="1" xfId="0" applyFont="1" applyFill="1" applyBorder="1" applyAlignment="1">
      <alignment wrapText="1"/>
    </xf>
    <xf numFmtId="0" fontId="0" fillId="8" borderId="7" xfId="0" applyFont="1" applyFill="1" applyBorder="1" applyAlignment="1">
      <alignment vertical="top" wrapText="1"/>
    </xf>
    <xf numFmtId="0" fontId="0" fillId="8" borderId="9" xfId="0" applyFont="1" applyFill="1" applyBorder="1" applyAlignment="1">
      <alignment vertical="top"/>
    </xf>
    <xf numFmtId="0" fontId="0" fillId="8" borderId="8" xfId="0" applyFont="1" applyFill="1" applyBorder="1" applyAlignment="1">
      <alignment vertical="top"/>
    </xf>
    <xf numFmtId="0" fontId="0" fillId="8" borderId="8" xfId="0" applyFont="1" applyFill="1" applyBorder="1" applyAlignment="1">
      <alignment vertical="top" wrapText="1"/>
    </xf>
    <xf numFmtId="0" fontId="0" fillId="10" borderId="8" xfId="0" applyFont="1" applyFill="1" applyBorder="1" applyAlignment="1">
      <alignment vertical="top"/>
    </xf>
    <xf numFmtId="0" fontId="0" fillId="11" borderId="8" xfId="0" applyFont="1" applyFill="1" applyBorder="1" applyAlignment="1">
      <alignment vertical="top"/>
    </xf>
    <xf numFmtId="0" fontId="0" fillId="0" borderId="9" xfId="0" applyFont="1" applyBorder="1" applyAlignment="1">
      <alignment vertical="top"/>
    </xf>
    <xf numFmtId="0" fontId="0" fillId="0" borderId="7" xfId="0" applyFont="1" applyBorder="1" applyAlignment="1">
      <alignment vertical="top"/>
    </xf>
    <xf numFmtId="0" fontId="0" fillId="9" borderId="8" xfId="0" applyFont="1" applyFill="1" applyBorder="1" applyAlignment="1">
      <alignment vertical="top"/>
    </xf>
    <xf numFmtId="0" fontId="0" fillId="0" borderId="8" xfId="0" applyFont="1" applyBorder="1" applyAlignment="1">
      <alignment vertical="top" wrapText="1"/>
    </xf>
    <xf numFmtId="0" fontId="0" fillId="8" borderId="9" xfId="0" applyFont="1" applyFill="1" applyBorder="1" applyAlignment="1">
      <alignment vertical="top" wrapText="1"/>
    </xf>
    <xf numFmtId="0" fontId="8" fillId="9" borderId="0" xfId="0" applyFont="1" applyFill="1" applyAlignment="1">
      <alignment vertical="top" wrapText="1"/>
    </xf>
    <xf numFmtId="0" fontId="0" fillId="9" borderId="0" xfId="0" applyFont="1" applyFill="1" applyAlignment="1">
      <alignment vertical="top" wrapText="1"/>
    </xf>
    <xf numFmtId="0" fontId="0" fillId="10" borderId="0" xfId="0" applyFont="1" applyFill="1" applyAlignment="1">
      <alignment vertical="top" wrapText="1"/>
    </xf>
    <xf numFmtId="0" fontId="0" fillId="10" borderId="8" xfId="0" applyFont="1" applyFill="1" applyBorder="1" applyAlignment="1">
      <alignment vertical="top" wrapText="1"/>
    </xf>
    <xf numFmtId="0" fontId="0" fillId="11" borderId="0" xfId="0" applyFont="1" applyFill="1" applyAlignment="1">
      <alignment vertical="top" wrapText="1"/>
    </xf>
    <xf numFmtId="0" fontId="0" fillId="11" borderId="8" xfId="0" applyFont="1" applyFill="1" applyBorder="1" applyAlignment="1">
      <alignment vertical="top" wrapText="1"/>
    </xf>
    <xf numFmtId="0" fontId="0" fillId="0" borderId="9" xfId="0" applyFont="1" applyBorder="1" applyAlignment="1">
      <alignment vertical="top" wrapText="1"/>
    </xf>
    <xf numFmtId="0" fontId="0" fillId="0" borderId="7" xfId="0" applyFont="1" applyBorder="1" applyAlignment="1">
      <alignment vertical="top" wrapText="1"/>
    </xf>
    <xf numFmtId="0" fontId="0" fillId="12" borderId="8" xfId="0" applyFont="1" applyFill="1" applyBorder="1" applyAlignment="1">
      <alignment vertical="top" wrapText="1"/>
    </xf>
    <xf numFmtId="0" fontId="0" fillId="12" borderId="0" xfId="0" applyFont="1" applyFill="1" applyAlignment="1">
      <alignment vertical="top" wrapText="1"/>
    </xf>
    <xf numFmtId="0" fontId="0" fillId="9" borderId="8" xfId="0" applyFont="1" applyFill="1" applyBorder="1" applyAlignment="1">
      <alignment vertical="top" wrapText="1"/>
    </xf>
    <xf numFmtId="0" fontId="8" fillId="11" borderId="8" xfId="0" applyFont="1" applyFill="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8" borderId="7" xfId="0" applyFont="1" applyFill="1" applyBorder="1" applyAlignment="1">
      <alignment vertical="top" wrapText="1"/>
    </xf>
    <xf numFmtId="0" fontId="2" fillId="8" borderId="9" xfId="0" applyFont="1" applyFill="1" applyBorder="1" applyAlignment="1">
      <alignment vertical="top" wrapText="1"/>
    </xf>
    <xf numFmtId="0" fontId="2" fillId="8" borderId="8" xfId="0" applyFont="1" applyFill="1" applyBorder="1" applyAlignment="1">
      <alignment vertical="top" wrapText="1"/>
    </xf>
    <xf numFmtId="0" fontId="2" fillId="8" borderId="0" xfId="0" applyFont="1" applyFill="1" applyAlignment="1">
      <alignment vertical="top" wrapText="1"/>
    </xf>
    <xf numFmtId="0" fontId="2" fillId="10" borderId="0" xfId="0" applyFont="1" applyFill="1" applyAlignment="1">
      <alignment vertical="top" wrapText="1"/>
    </xf>
    <xf numFmtId="0" fontId="2" fillId="10" borderId="8" xfId="0" applyFont="1" applyFill="1" applyBorder="1" applyAlignment="1">
      <alignment vertical="top" wrapText="1"/>
    </xf>
    <xf numFmtId="0" fontId="2" fillId="11" borderId="0" xfId="0" applyFont="1" applyFill="1" applyAlignment="1">
      <alignment vertical="top" wrapText="1"/>
    </xf>
    <xf numFmtId="0" fontId="2" fillId="11" borderId="8" xfId="0" applyFont="1" applyFill="1" applyBorder="1" applyAlignment="1">
      <alignment vertical="top" wrapText="1"/>
    </xf>
    <xf numFmtId="0" fontId="2" fillId="0" borderId="9" xfId="0" applyFont="1" applyBorder="1" applyAlignment="1">
      <alignment vertical="top" wrapText="1"/>
    </xf>
    <xf numFmtId="0" fontId="2" fillId="12" borderId="8" xfId="0" applyFont="1" applyFill="1" applyBorder="1" applyAlignment="1">
      <alignment vertical="top" wrapText="1"/>
    </xf>
    <xf numFmtId="0" fontId="2" fillId="12" borderId="0" xfId="0" applyFont="1" applyFill="1" applyAlignment="1">
      <alignment vertical="top" wrapText="1"/>
    </xf>
    <xf numFmtId="0" fontId="2" fillId="9" borderId="0" xfId="0" applyFont="1" applyFill="1" applyAlignment="1">
      <alignment vertical="top" wrapText="1"/>
    </xf>
    <xf numFmtId="0" fontId="2" fillId="9" borderId="8" xfId="0" applyFont="1" applyFill="1" applyBorder="1" applyAlignment="1">
      <alignment vertical="top" wrapText="1"/>
    </xf>
    <xf numFmtId="0" fontId="5" fillId="0" borderId="0" xfId="0" applyFont="1" applyAlignment="1">
      <alignment vertical="top" wrapText="1"/>
    </xf>
    <xf numFmtId="0" fontId="0" fillId="0" borderId="0" xfId="0" applyFont="1" applyAlignment="1">
      <alignment vertical="top" wrapText="1"/>
    </xf>
    <xf numFmtId="0" fontId="0" fillId="23" borderId="8" xfId="0" applyFont="1" applyFill="1" applyBorder="1" applyAlignment="1">
      <alignment vertical="top" wrapText="1"/>
    </xf>
    <xf numFmtId="0" fontId="2" fillId="23" borderId="8" xfId="0" applyFont="1" applyFill="1" applyBorder="1" applyAlignment="1">
      <alignment vertical="top" wrapText="1"/>
    </xf>
    <xf numFmtId="0" fontId="0" fillId="23" borderId="8" xfId="0" applyFont="1" applyFill="1" applyBorder="1" applyAlignment="1">
      <alignment vertical="top"/>
    </xf>
    <xf numFmtId="0" fontId="0" fillId="17" borderId="8" xfId="0" applyFont="1" applyFill="1" applyBorder="1" applyAlignment="1">
      <alignment vertical="top" wrapText="1"/>
    </xf>
    <xf numFmtId="0" fontId="2" fillId="17" borderId="8" xfId="0" applyFont="1" applyFill="1" applyBorder="1" applyAlignment="1">
      <alignment vertical="top" wrapText="1"/>
    </xf>
    <xf numFmtId="0" fontId="0" fillId="9" borderId="7" xfId="0" applyFont="1" applyFill="1" applyBorder="1" applyAlignment="1">
      <alignment vertical="top" wrapText="1"/>
    </xf>
    <xf numFmtId="0" fontId="2" fillId="9" borderId="7" xfId="0" applyFont="1" applyFill="1" applyBorder="1" applyAlignment="1">
      <alignment vertical="top" wrapText="1"/>
    </xf>
    <xf numFmtId="0" fontId="0" fillId="0" borderId="0" xfId="0" applyAlignment="1">
      <alignment wrapText="1"/>
    </xf>
    <xf numFmtId="0" fontId="3" fillId="0" borderId="0" xfId="241" applyAlignment="1">
      <alignment vertical="top" wrapText="1"/>
    </xf>
    <xf numFmtId="0" fontId="0" fillId="0" borderId="0" xfId="0" applyFont="1" applyAlignment="1">
      <alignment vertical="top" wrapText="1"/>
    </xf>
    <xf numFmtId="0" fontId="11" fillId="13" borderId="2" xfId="0" applyFont="1" applyFill="1" applyBorder="1" applyAlignment="1">
      <alignment vertical="top" wrapText="1"/>
    </xf>
    <xf numFmtId="0" fontId="13" fillId="14" borderId="5" xfId="0" applyFont="1" applyFill="1" applyBorder="1" applyAlignment="1">
      <alignment wrapText="1"/>
    </xf>
    <xf numFmtId="0" fontId="13" fillId="14" borderId="5" xfId="0" applyFont="1" applyFill="1" applyBorder="1" applyAlignment="1">
      <alignment horizontal="center" vertical="center" wrapText="1"/>
    </xf>
    <xf numFmtId="0" fontId="13" fillId="14" borderId="5" xfId="0" applyFont="1" applyFill="1" applyBorder="1" applyAlignment="1">
      <alignment horizontal="center" wrapText="1"/>
    </xf>
    <xf numFmtId="0" fontId="13" fillId="14" borderId="5" xfId="0" applyFont="1" applyFill="1" applyBorder="1" applyAlignment="1">
      <alignment horizontal="center" vertical="top" wrapText="1"/>
    </xf>
    <xf numFmtId="0" fontId="13" fillId="14" borderId="1" xfId="0" applyFont="1" applyFill="1" applyBorder="1" applyAlignment="1">
      <alignment wrapText="1"/>
    </xf>
    <xf numFmtId="0" fontId="13" fillId="14" borderId="1" xfId="0" applyFont="1" applyFill="1" applyBorder="1" applyAlignment="1">
      <alignment horizontal="center" vertical="center" wrapText="1"/>
    </xf>
    <xf numFmtId="0" fontId="13" fillId="14" borderId="1" xfId="0" applyFont="1" applyFill="1" applyBorder="1" applyAlignment="1">
      <alignment horizontal="center" wrapText="1"/>
    </xf>
    <xf numFmtId="0" fontId="13" fillId="14" borderId="1" xfId="0" applyFont="1" applyFill="1" applyBorder="1" applyAlignment="1">
      <alignment horizontal="center" vertical="top" wrapText="1"/>
    </xf>
    <xf numFmtId="0" fontId="14" fillId="15" borderId="1" xfId="0" applyFont="1" applyFill="1" applyBorder="1" applyAlignment="1">
      <alignment wrapText="1"/>
    </xf>
    <xf numFmtId="0" fontId="13" fillId="16" borderId="1" xfId="0" applyFont="1" applyFill="1" applyBorder="1" applyAlignment="1">
      <alignment horizontal="center" vertical="center" wrapText="1"/>
    </xf>
    <xf numFmtId="0" fontId="13" fillId="16" borderId="1" xfId="0" applyFont="1" applyFill="1" applyBorder="1" applyAlignment="1">
      <alignment horizontal="center" wrapText="1"/>
    </xf>
    <xf numFmtId="0" fontId="13" fillId="16" borderId="1" xfId="0" applyFont="1" applyFill="1" applyBorder="1" applyAlignment="1">
      <alignment horizontal="center" vertical="top" wrapText="1"/>
    </xf>
    <xf numFmtId="0" fontId="13" fillId="16" borderId="1" xfId="0" applyFont="1" applyFill="1" applyBorder="1" applyAlignment="1">
      <alignment wrapText="1"/>
    </xf>
    <xf numFmtId="0" fontId="13" fillId="17" borderId="1" xfId="0" applyFont="1" applyFill="1" applyBorder="1" applyAlignment="1">
      <alignment wrapText="1"/>
    </xf>
    <xf numFmtId="0" fontId="13" fillId="17" borderId="1" xfId="0" applyFont="1" applyFill="1" applyBorder="1" applyAlignment="1">
      <alignment horizontal="center" vertical="center" wrapText="1"/>
    </xf>
    <xf numFmtId="0" fontId="13" fillId="17" borderId="1" xfId="0" applyFont="1" applyFill="1" applyBorder="1" applyAlignment="1">
      <alignment horizontal="center" wrapText="1"/>
    </xf>
    <xf numFmtId="0" fontId="13" fillId="17" borderId="1" xfId="0" applyFont="1" applyFill="1" applyBorder="1" applyAlignment="1">
      <alignment horizontal="center" vertical="top" wrapText="1"/>
    </xf>
    <xf numFmtId="0" fontId="13" fillId="18" borderId="1" xfId="0" applyFont="1" applyFill="1" applyBorder="1" applyAlignment="1">
      <alignment wrapText="1"/>
    </xf>
    <xf numFmtId="0" fontId="13" fillId="18" borderId="1" xfId="0" applyFont="1" applyFill="1" applyBorder="1" applyAlignment="1">
      <alignment horizontal="center" vertical="center" wrapText="1"/>
    </xf>
    <xf numFmtId="0" fontId="13" fillId="18" borderId="1" xfId="0" applyFont="1" applyFill="1" applyBorder="1" applyAlignment="1">
      <alignment horizontal="center" wrapText="1"/>
    </xf>
    <xf numFmtId="0" fontId="13" fillId="18" borderId="1" xfId="0" applyFont="1" applyFill="1" applyBorder="1" applyAlignment="1">
      <alignment horizontal="center" vertical="top" wrapText="1"/>
    </xf>
    <xf numFmtId="0" fontId="13" fillId="0" borderId="1" xfId="0" applyFont="1" applyFill="1" applyBorder="1" applyAlignment="1">
      <alignment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wrapText="1"/>
    </xf>
    <xf numFmtId="0" fontId="13" fillId="0" borderId="1" xfId="0" applyFont="1" applyFill="1" applyBorder="1" applyAlignment="1">
      <alignment horizontal="center" vertical="top" wrapText="1"/>
    </xf>
    <xf numFmtId="0" fontId="13" fillId="0" borderId="6" xfId="0" applyFont="1" applyFill="1" applyBorder="1" applyAlignment="1">
      <alignment wrapText="1"/>
    </xf>
    <xf numFmtId="0" fontId="13" fillId="0" borderId="6" xfId="0" applyFont="1" applyFill="1" applyBorder="1" applyAlignment="1">
      <alignment horizontal="center" vertical="center" wrapText="1"/>
    </xf>
    <xf numFmtId="0" fontId="13" fillId="0" borderId="6" xfId="0" applyFont="1" applyFill="1" applyBorder="1" applyAlignment="1">
      <alignment horizontal="center" wrapText="1"/>
    </xf>
    <xf numFmtId="0" fontId="13" fillId="0" borderId="6" xfId="0" applyFont="1" applyFill="1" applyBorder="1" applyAlignment="1">
      <alignment horizontal="center" vertical="top" wrapText="1"/>
    </xf>
    <xf numFmtId="0" fontId="13" fillId="0" borderId="2" xfId="0" applyFont="1" applyFill="1" applyBorder="1" applyAlignment="1">
      <alignment wrapText="1"/>
    </xf>
    <xf numFmtId="0" fontId="13" fillId="0" borderId="3" xfId="0" applyFont="1" applyFill="1" applyBorder="1" applyAlignment="1">
      <alignment horizontal="center" vertical="center" wrapText="1"/>
    </xf>
    <xf numFmtId="0" fontId="13" fillId="0" borderId="3" xfId="0" applyFont="1" applyFill="1" applyBorder="1" applyAlignment="1">
      <alignment horizontal="center" vertical="top" wrapText="1"/>
    </xf>
    <xf numFmtId="0" fontId="13" fillId="0" borderId="3" xfId="0" applyFont="1" applyFill="1" applyBorder="1" applyAlignment="1">
      <alignment wrapText="1"/>
    </xf>
    <xf numFmtId="0" fontId="13" fillId="0" borderId="4" xfId="0" applyFont="1" applyFill="1" applyBorder="1" applyAlignment="1">
      <alignment wrapText="1"/>
    </xf>
    <xf numFmtId="0" fontId="13" fillId="19" borderId="1" xfId="0" applyFont="1" applyFill="1" applyBorder="1" applyAlignment="1">
      <alignment wrapText="1"/>
    </xf>
    <xf numFmtId="0" fontId="13" fillId="19" borderId="1" xfId="0" applyFont="1" applyFill="1" applyBorder="1" applyAlignment="1">
      <alignment horizontal="center" vertical="center" wrapText="1"/>
    </xf>
    <xf numFmtId="0" fontId="13" fillId="19" borderId="1" xfId="0" applyFont="1" applyFill="1" applyBorder="1" applyAlignment="1">
      <alignment horizontal="center" wrapText="1"/>
    </xf>
    <xf numFmtId="0" fontId="13" fillId="19" borderId="1" xfId="0" applyFont="1" applyFill="1" applyBorder="1" applyAlignment="1">
      <alignment horizontal="center" vertical="top" wrapText="1"/>
    </xf>
    <xf numFmtId="0" fontId="0" fillId="0" borderId="1" xfId="0" applyFont="1" applyFill="1" applyBorder="1" applyAlignment="1">
      <alignment horizontal="center" vertical="center" wrapText="1"/>
    </xf>
    <xf numFmtId="0" fontId="13" fillId="10" borderId="1" xfId="0" applyFont="1" applyFill="1" applyBorder="1" applyAlignment="1">
      <alignment horizontal="left" wrapText="1"/>
    </xf>
    <xf numFmtId="0" fontId="13" fillId="10" borderId="1" xfId="0" applyFont="1" applyFill="1" applyBorder="1" applyAlignment="1">
      <alignment horizontal="center" vertical="center" wrapText="1"/>
    </xf>
    <xf numFmtId="0" fontId="13" fillId="10" borderId="1" xfId="0" applyFont="1" applyFill="1" applyBorder="1" applyAlignment="1">
      <alignment horizontal="center" wrapText="1"/>
    </xf>
    <xf numFmtId="0" fontId="13" fillId="10" borderId="1" xfId="0" applyFont="1" applyFill="1" applyBorder="1" applyAlignment="1">
      <alignment horizontal="center" vertical="top" wrapText="1"/>
    </xf>
    <xf numFmtId="0" fontId="13" fillId="10" borderId="1" xfId="0" applyFont="1" applyFill="1" applyBorder="1" applyAlignment="1">
      <alignment wrapText="1"/>
    </xf>
    <xf numFmtId="0" fontId="13" fillId="20" borderId="1" xfId="0" applyFont="1" applyFill="1" applyBorder="1" applyAlignment="1">
      <alignment horizontal="center" vertical="center" wrapText="1"/>
    </xf>
    <xf numFmtId="0" fontId="13" fillId="20" borderId="1" xfId="0" applyFont="1" applyFill="1" applyBorder="1" applyAlignment="1">
      <alignment horizontal="center" wrapText="1"/>
    </xf>
    <xf numFmtId="0" fontId="13" fillId="20" borderId="1" xfId="0" applyFont="1" applyFill="1" applyBorder="1" applyAlignment="1">
      <alignment horizontal="center" vertical="top" wrapText="1"/>
    </xf>
    <xf numFmtId="0" fontId="13" fillId="21" borderId="1" xfId="0" applyFont="1" applyFill="1" applyBorder="1" applyAlignment="1">
      <alignment wrapText="1"/>
    </xf>
    <xf numFmtId="0" fontId="13" fillId="21" borderId="1" xfId="0" applyFont="1" applyFill="1" applyBorder="1" applyAlignment="1">
      <alignment horizontal="center" vertical="center" wrapText="1"/>
    </xf>
    <xf numFmtId="0" fontId="13" fillId="21" borderId="1" xfId="0" applyFont="1" applyFill="1" applyBorder="1" applyAlignment="1">
      <alignment horizontal="center" wrapText="1"/>
    </xf>
    <xf numFmtId="0" fontId="13" fillId="21" borderId="1" xfId="0" applyFont="1" applyFill="1" applyBorder="1" applyAlignment="1">
      <alignment horizontal="center" vertical="top" wrapText="1"/>
    </xf>
    <xf numFmtId="0" fontId="13" fillId="13" borderId="6" xfId="0" applyFont="1" applyFill="1" applyBorder="1" applyAlignment="1">
      <alignment wrapText="1"/>
    </xf>
    <xf numFmtId="0" fontId="13" fillId="13" borderId="6" xfId="0" applyFont="1" applyFill="1" applyBorder="1" applyAlignment="1">
      <alignment horizontal="center" vertical="center" wrapText="1"/>
    </xf>
    <xf numFmtId="0" fontId="13" fillId="13" borderId="6" xfId="0" applyFont="1" applyFill="1" applyBorder="1" applyAlignment="1">
      <alignment horizontal="center" wrapText="1"/>
    </xf>
    <xf numFmtId="0" fontId="13" fillId="13" borderId="1" xfId="0" applyFont="1" applyFill="1" applyBorder="1" applyAlignment="1">
      <alignment horizontal="center" wrapText="1"/>
    </xf>
    <xf numFmtId="0" fontId="13" fillId="13" borderId="1" xfId="0" applyFont="1" applyFill="1" applyBorder="1" applyAlignment="1">
      <alignment horizontal="center" vertical="top" wrapText="1"/>
    </xf>
    <xf numFmtId="0" fontId="13" fillId="13" borderId="1" xfId="0" applyFont="1" applyFill="1" applyBorder="1" applyAlignment="1">
      <alignment wrapText="1"/>
    </xf>
    <xf numFmtId="0" fontId="13" fillId="13" borderId="1" xfId="0" applyFont="1" applyFill="1" applyBorder="1" applyAlignment="1">
      <alignment horizontal="center" vertical="center" wrapText="1"/>
    </xf>
    <xf numFmtId="0" fontId="13" fillId="13" borderId="0" xfId="0" applyFont="1" applyFill="1" applyBorder="1" applyAlignment="1">
      <alignment wrapText="1"/>
    </xf>
    <xf numFmtId="0" fontId="13" fillId="13" borderId="0" xfId="0" applyFont="1" applyFill="1" applyBorder="1" applyAlignment="1">
      <alignment horizontal="center" vertical="center" wrapText="1"/>
    </xf>
    <xf numFmtId="0" fontId="13" fillId="13" borderId="0" xfId="0" applyFont="1" applyFill="1" applyBorder="1" applyAlignment="1">
      <alignment horizontal="center" wrapText="1"/>
    </xf>
    <xf numFmtId="0" fontId="13" fillId="13" borderId="0" xfId="0" applyFont="1" applyFill="1" applyBorder="1" applyAlignment="1">
      <alignment horizontal="center" vertical="top" wrapText="1"/>
    </xf>
    <xf numFmtId="0" fontId="13" fillId="0" borderId="0" xfId="0" applyFont="1" applyFill="1" applyAlignment="1">
      <alignment wrapText="1"/>
    </xf>
    <xf numFmtId="0" fontId="13" fillId="0" borderId="0" xfId="0" applyFont="1" applyFill="1" applyAlignment="1">
      <alignment vertical="center" wrapText="1"/>
    </xf>
    <xf numFmtId="0" fontId="13" fillId="0" borderId="0" xfId="0" applyFont="1" applyFill="1" applyAlignment="1">
      <alignment horizontal="center" wrapText="1"/>
    </xf>
    <xf numFmtId="0" fontId="13" fillId="0" borderId="0" xfId="0" applyFont="1" applyAlignment="1">
      <alignment wrapText="1"/>
    </xf>
    <xf numFmtId="0" fontId="13" fillId="0" borderId="0" xfId="0" applyFont="1" applyAlignment="1">
      <alignment vertical="center" wrapText="1"/>
    </xf>
    <xf numFmtId="0" fontId="13" fillId="0" borderId="0" xfId="0" applyFont="1" applyAlignment="1">
      <alignment horizontal="center" wrapText="1"/>
    </xf>
    <xf numFmtId="0" fontId="0" fillId="0" borderId="0" xfId="0" applyAlignment="1">
      <alignment vertical="center" wrapText="1"/>
    </xf>
    <xf numFmtId="0" fontId="0" fillId="0" borderId="0" xfId="0" applyAlignment="1">
      <alignment horizontal="center" wrapText="1"/>
    </xf>
    <xf numFmtId="0" fontId="8" fillId="12" borderId="0" xfId="0" applyFont="1" applyFill="1" applyAlignment="1">
      <alignment vertical="top" wrapText="1"/>
    </xf>
    <xf numFmtId="0" fontId="3" fillId="0" borderId="0" xfId="241" applyAlignment="1">
      <alignment vertical="top"/>
    </xf>
    <xf numFmtId="0" fontId="0" fillId="12" borderId="9" xfId="0" applyFont="1" applyFill="1" applyBorder="1" applyAlignment="1">
      <alignment vertical="top" wrapText="1"/>
    </xf>
    <xf numFmtId="0" fontId="0" fillId="12" borderId="7" xfId="0" applyFont="1" applyFill="1" applyBorder="1" applyAlignment="1">
      <alignment vertical="top" wrapText="1"/>
    </xf>
    <xf numFmtId="0" fontId="8" fillId="12" borderId="8" xfId="0" applyFont="1" applyFill="1" applyBorder="1" applyAlignment="1">
      <alignment vertical="top" wrapText="1"/>
    </xf>
    <xf numFmtId="0" fontId="15" fillId="0" borderId="0" xfId="0" applyFont="1" applyAlignment="1">
      <alignment horizontal="left" vertical="top"/>
    </xf>
    <xf numFmtId="0" fontId="0" fillId="0" borderId="0" xfId="0" applyFont="1"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3" fillId="0" borderId="0" xfId="0" applyFont="1"/>
    <xf numFmtId="0" fontId="0" fillId="9" borderId="1" xfId="0" applyFont="1" applyFill="1" applyBorder="1" applyAlignment="1">
      <alignment vertical="top" wrapText="1"/>
    </xf>
    <xf numFmtId="0" fontId="0" fillId="16" borderId="8" xfId="0" applyFont="1" applyFill="1" applyBorder="1" applyAlignment="1">
      <alignment vertical="top" wrapText="1"/>
    </xf>
    <xf numFmtId="0" fontId="0" fillId="16" borderId="9" xfId="0" applyFont="1" applyFill="1" applyBorder="1" applyAlignment="1">
      <alignment vertical="top" wrapText="1"/>
    </xf>
    <xf numFmtId="0" fontId="13" fillId="16" borderId="5" xfId="0" applyFont="1" applyFill="1" applyBorder="1" applyAlignment="1">
      <alignment wrapText="1"/>
    </xf>
    <xf numFmtId="0" fontId="0" fillId="16" borderId="0" xfId="0" applyFill="1"/>
    <xf numFmtId="0" fontId="8" fillId="11" borderId="0" xfId="0" applyFont="1" applyFill="1" applyAlignment="1">
      <alignment vertical="top" wrapText="1"/>
    </xf>
    <xf numFmtId="0" fontId="13" fillId="11" borderId="1" xfId="0" applyFont="1" applyFill="1" applyBorder="1" applyAlignment="1">
      <alignment wrapText="1"/>
    </xf>
    <xf numFmtId="0" fontId="0" fillId="11" borderId="0" xfId="0" applyFill="1"/>
    <xf numFmtId="0" fontId="0" fillId="10" borderId="0" xfId="0" applyFont="1" applyFill="1" applyBorder="1" applyAlignment="1">
      <alignment vertical="top" wrapText="1"/>
    </xf>
    <xf numFmtId="0" fontId="0" fillId="24" borderId="8" xfId="0" applyFont="1" applyFill="1" applyBorder="1" applyAlignment="1">
      <alignment vertical="top" wrapText="1"/>
    </xf>
    <xf numFmtId="0" fontId="0" fillId="8" borderId="0" xfId="0" applyFont="1" applyFill="1" applyBorder="1" applyAlignment="1">
      <alignment vertical="top" wrapText="1"/>
    </xf>
    <xf numFmtId="0" fontId="0" fillId="8" borderId="18" xfId="0" applyFill="1" applyBorder="1" applyAlignment="1">
      <alignment wrapText="1"/>
    </xf>
    <xf numFmtId="0" fontId="0" fillId="8" borderId="20" xfId="0" applyFill="1" applyBorder="1"/>
    <xf numFmtId="0" fontId="0" fillId="9" borderId="18" xfId="0" applyFill="1" applyBorder="1"/>
    <xf numFmtId="0" fontId="0" fillId="9" borderId="20" xfId="0" applyFill="1" applyBorder="1"/>
    <xf numFmtId="0" fontId="0" fillId="0" borderId="0" xfId="0" quotePrefix="1"/>
    <xf numFmtId="0" fontId="1" fillId="0" borderId="0" xfId="0" applyFont="1" applyBorder="1" applyAlignment="1">
      <alignment vertical="top" wrapText="1"/>
    </xf>
    <xf numFmtId="0" fontId="0" fillId="0" borderId="0" xfId="0" applyBorder="1" applyAlignment="1">
      <alignment vertical="top" wrapText="1"/>
    </xf>
    <xf numFmtId="0" fontId="2" fillId="22" borderId="10" xfId="0" applyFont="1" applyFill="1" applyBorder="1" applyAlignment="1">
      <alignment vertical="top" wrapText="1"/>
    </xf>
    <xf numFmtId="0" fontId="2" fillId="22" borderId="11" xfId="0" applyFont="1" applyFill="1" applyBorder="1" applyAlignment="1">
      <alignment vertical="top" wrapText="1"/>
    </xf>
    <xf numFmtId="0" fontId="0" fillId="22" borderId="11" xfId="0" applyFill="1" applyBorder="1" applyAlignment="1">
      <alignment vertical="top" wrapText="1"/>
    </xf>
    <xf numFmtId="0" fontId="0" fillId="22" borderId="12" xfId="0" applyFill="1" applyBorder="1" applyAlignment="1">
      <alignment vertical="top" wrapText="1"/>
    </xf>
    <xf numFmtId="0" fontId="2" fillId="22" borderId="13" xfId="0" applyFont="1" applyFill="1" applyBorder="1" applyAlignment="1">
      <alignment vertical="top" wrapText="1"/>
    </xf>
    <xf numFmtId="0" fontId="2" fillId="22" borderId="0" xfId="0" applyFont="1" applyFill="1" applyBorder="1" applyAlignment="1">
      <alignment vertical="top" wrapText="1"/>
    </xf>
    <xf numFmtId="0" fontId="0" fillId="22" borderId="0" xfId="0" applyFill="1" applyBorder="1" applyAlignment="1">
      <alignment vertical="top" wrapText="1"/>
    </xf>
    <xf numFmtId="0" fontId="0" fillId="22" borderId="14" xfId="0" applyFill="1" applyBorder="1" applyAlignment="1">
      <alignment vertical="top" wrapText="1"/>
    </xf>
    <xf numFmtId="0" fontId="2" fillId="22" borderId="15" xfId="0" applyFont="1" applyFill="1" applyBorder="1" applyAlignment="1">
      <alignment vertical="top" wrapText="1"/>
    </xf>
    <xf numFmtId="0" fontId="2" fillId="22" borderId="16" xfId="0" applyFont="1" applyFill="1" applyBorder="1" applyAlignment="1">
      <alignment vertical="top" wrapText="1"/>
    </xf>
    <xf numFmtId="0" fontId="0" fillId="22" borderId="16" xfId="0" applyFill="1" applyBorder="1" applyAlignment="1">
      <alignment vertical="top" wrapText="1"/>
    </xf>
    <xf numFmtId="0" fontId="0" fillId="22" borderId="17" xfId="0" applyFill="1" applyBorder="1" applyAlignment="1">
      <alignment vertical="top" wrapText="1"/>
    </xf>
    <xf numFmtId="0" fontId="1" fillId="22" borderId="18" xfId="0" applyFont="1" applyFill="1" applyBorder="1" applyAlignment="1">
      <alignment vertical="top" wrapText="1"/>
    </xf>
    <xf numFmtId="0" fontId="0" fillId="22" borderId="19" xfId="0" applyFill="1" applyBorder="1" applyAlignment="1">
      <alignment vertical="top" wrapText="1"/>
    </xf>
    <xf numFmtId="0" fontId="0" fillId="22" borderId="20" xfId="0" applyFill="1" applyBorder="1" applyAlignment="1">
      <alignment vertical="top" wrapText="1"/>
    </xf>
    <xf numFmtId="0" fontId="0" fillId="0" borderId="0" xfId="0" applyFont="1" applyAlignment="1">
      <alignment vertical="top" wrapText="1"/>
    </xf>
    <xf numFmtId="0" fontId="0" fillId="0" borderId="0" xfId="0" applyAlignment="1">
      <alignment vertical="top" wrapText="1"/>
    </xf>
    <xf numFmtId="0" fontId="11" fillId="0" borderId="0" xfId="0" applyFont="1" applyBorder="1" applyAlignment="1">
      <alignment wrapText="1"/>
    </xf>
    <xf numFmtId="0" fontId="2" fillId="0" borderId="0" xfId="0" applyFont="1" applyBorder="1" applyAlignment="1">
      <alignment vertical="top" wrapText="1"/>
    </xf>
    <xf numFmtId="0" fontId="2" fillId="5" borderId="0" xfId="0" applyFont="1" applyFill="1" applyAlignment="1">
      <alignment wrapText="1"/>
    </xf>
    <xf numFmtId="0" fontId="0" fillId="0" borderId="0" xfId="0" applyAlignment="1">
      <alignment wrapText="1"/>
    </xf>
    <xf numFmtId="0" fontId="2" fillId="2" borderId="0" xfId="0" applyFont="1" applyFill="1" applyAlignment="1">
      <alignment wrapText="1"/>
    </xf>
    <xf numFmtId="0" fontId="7" fillId="3" borderId="0" xfId="0" applyFont="1" applyFill="1" applyAlignment="1">
      <alignment wrapText="1"/>
    </xf>
    <xf numFmtId="0" fontId="9" fillId="7" borderId="0" xfId="0" applyFont="1" applyFill="1" applyAlignment="1">
      <alignment horizontal="center" vertical="center" wrapText="1"/>
    </xf>
    <xf numFmtId="0" fontId="10" fillId="7" borderId="0" xfId="0" applyFont="1" applyFill="1" applyAlignment="1">
      <alignment horizontal="center" vertical="center" wrapText="1"/>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8</xdr:col>
      <xdr:colOff>63500</xdr:colOff>
      <xdr:row>0</xdr:row>
      <xdr:rowOff>0</xdr:rowOff>
    </xdr:from>
    <xdr:to>
      <xdr:col>11</xdr:col>
      <xdr:colOff>195914</xdr:colOff>
      <xdr:row>6</xdr:row>
      <xdr:rowOff>113110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903200" y="0"/>
          <a:ext cx="2608914" cy="2615010"/>
        </a:xfrm>
        <a:prstGeom prst="rect">
          <a:avLst/>
        </a:prstGeom>
      </xdr:spPr>
    </xdr:pic>
    <xdr:clientData/>
  </xdr:twoCellAnchor>
  <xdr:twoCellAnchor editAs="oneCell">
    <xdr:from>
      <xdr:col>8</xdr:col>
      <xdr:colOff>165100</xdr:colOff>
      <xdr:row>8</xdr:row>
      <xdr:rowOff>0</xdr:rowOff>
    </xdr:from>
    <xdr:to>
      <xdr:col>12</xdr:col>
      <xdr:colOff>258346</xdr:colOff>
      <xdr:row>17</xdr:row>
      <xdr:rowOff>216257</xdr:rowOff>
    </xdr:to>
    <xdr:pic>
      <xdr:nvPicPr>
        <xdr:cNvPr id="3" name="Picture 2"/>
        <xdr:cNvPicPr>
          <a:picLocks noChangeAspect="1"/>
        </xdr:cNvPicPr>
      </xdr:nvPicPr>
      <xdr:blipFill>
        <a:blip xmlns:r="http://schemas.openxmlformats.org/officeDocument/2006/relationships" r:embed="rId2"/>
        <a:stretch>
          <a:fillRect/>
        </a:stretch>
      </xdr:blipFill>
      <xdr:spPr>
        <a:xfrm>
          <a:off x="13004800" y="2959100"/>
          <a:ext cx="3395246" cy="22736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2302864</xdr:colOff>
      <xdr:row>5</xdr:row>
      <xdr:rowOff>190500</xdr:rowOff>
    </xdr:to>
    <xdr:grpSp>
      <xdr:nvGrpSpPr>
        <xdr:cNvPr id="8" name="Group 7"/>
        <xdr:cNvGrpSpPr/>
      </xdr:nvGrpSpPr>
      <xdr:grpSpPr>
        <a:xfrm>
          <a:off x="0" y="1295400"/>
          <a:ext cx="2302864" cy="6794500"/>
          <a:chOff x="0" y="254000"/>
          <a:chExt cx="2302864" cy="4000500"/>
        </a:xfrm>
      </xdr:grpSpPr>
      <xdr:pic>
        <xdr:nvPicPr>
          <xdr:cNvPr id="2" name="Picture 1"/>
          <xdr:cNvPicPr>
            <a:picLocks noChangeAspect="1"/>
          </xdr:cNvPicPr>
        </xdr:nvPicPr>
        <xdr:blipFill>
          <a:blip xmlns:r="http://schemas.openxmlformats.org/officeDocument/2006/relationships" r:embed="rId1"/>
          <a:stretch>
            <a:fillRect/>
          </a:stretch>
        </xdr:blipFill>
        <xdr:spPr>
          <a:xfrm>
            <a:off x="0" y="254000"/>
            <a:ext cx="2290164" cy="1524000"/>
          </a:xfrm>
          <a:prstGeom prst="rect">
            <a:avLst/>
          </a:prstGeom>
        </xdr:spPr>
      </xdr:pic>
      <xdr:pic>
        <xdr:nvPicPr>
          <xdr:cNvPr id="3" name="Picture 2"/>
          <xdr:cNvPicPr>
            <a:picLocks noChangeAspect="1"/>
          </xdr:cNvPicPr>
        </xdr:nvPicPr>
        <xdr:blipFill>
          <a:blip xmlns:r="http://schemas.openxmlformats.org/officeDocument/2006/relationships" r:embed="rId1"/>
          <a:stretch>
            <a:fillRect/>
          </a:stretch>
        </xdr:blipFill>
        <xdr:spPr>
          <a:xfrm>
            <a:off x="0" y="1511300"/>
            <a:ext cx="2290164" cy="1524000"/>
          </a:xfrm>
          <a:prstGeom prst="rect">
            <a:avLst/>
          </a:prstGeom>
        </xdr:spPr>
      </xdr:pic>
      <xdr:pic>
        <xdr:nvPicPr>
          <xdr:cNvPr id="4" name="Picture 3"/>
          <xdr:cNvPicPr>
            <a:picLocks noChangeAspect="1"/>
          </xdr:cNvPicPr>
        </xdr:nvPicPr>
        <xdr:blipFill>
          <a:blip xmlns:r="http://schemas.openxmlformats.org/officeDocument/2006/relationships" r:embed="rId1"/>
          <a:stretch>
            <a:fillRect/>
          </a:stretch>
        </xdr:blipFill>
        <xdr:spPr>
          <a:xfrm>
            <a:off x="12700" y="2730500"/>
            <a:ext cx="2290164" cy="1524000"/>
          </a:xfrm>
          <a:prstGeom prst="rect">
            <a:avLst/>
          </a:prstGeom>
        </xdr:spPr>
      </xdr:pic>
    </xdr:grpSp>
    <xdr:clientData/>
  </xdr:twoCellAnchor>
  <xdr:twoCellAnchor>
    <xdr:from>
      <xdr:col>9</xdr:col>
      <xdr:colOff>50800</xdr:colOff>
      <xdr:row>2</xdr:row>
      <xdr:rowOff>12700</xdr:rowOff>
    </xdr:from>
    <xdr:to>
      <xdr:col>10</xdr:col>
      <xdr:colOff>728064</xdr:colOff>
      <xdr:row>5</xdr:row>
      <xdr:rowOff>25400</xdr:rowOff>
    </xdr:to>
    <xdr:grpSp>
      <xdr:nvGrpSpPr>
        <xdr:cNvPr id="9" name="Group 8"/>
        <xdr:cNvGrpSpPr/>
      </xdr:nvGrpSpPr>
      <xdr:grpSpPr>
        <a:xfrm>
          <a:off x="18389600" y="1308100"/>
          <a:ext cx="2302864" cy="6616700"/>
          <a:chOff x="16751300" y="266700"/>
          <a:chExt cx="2302864" cy="3822700"/>
        </a:xfrm>
      </xdr:grpSpPr>
      <xdr:pic>
        <xdr:nvPicPr>
          <xdr:cNvPr id="5" name="Picture 4"/>
          <xdr:cNvPicPr>
            <a:picLocks noChangeAspect="1"/>
          </xdr:cNvPicPr>
        </xdr:nvPicPr>
        <xdr:blipFill>
          <a:blip xmlns:r="http://schemas.openxmlformats.org/officeDocument/2006/relationships" r:embed="rId1"/>
          <a:stretch>
            <a:fillRect/>
          </a:stretch>
        </xdr:blipFill>
        <xdr:spPr>
          <a:xfrm>
            <a:off x="16764000" y="266700"/>
            <a:ext cx="2290164" cy="1524000"/>
          </a:xfrm>
          <a:prstGeom prst="rect">
            <a:avLst/>
          </a:prstGeom>
        </xdr:spPr>
      </xdr:pic>
      <xdr:pic>
        <xdr:nvPicPr>
          <xdr:cNvPr id="6" name="Picture 5"/>
          <xdr:cNvPicPr>
            <a:picLocks noChangeAspect="1"/>
          </xdr:cNvPicPr>
        </xdr:nvPicPr>
        <xdr:blipFill>
          <a:blip xmlns:r="http://schemas.openxmlformats.org/officeDocument/2006/relationships" r:embed="rId1"/>
          <a:stretch>
            <a:fillRect/>
          </a:stretch>
        </xdr:blipFill>
        <xdr:spPr>
          <a:xfrm>
            <a:off x="16751300" y="1625600"/>
            <a:ext cx="2290164" cy="1524000"/>
          </a:xfrm>
          <a:prstGeom prst="rect">
            <a:avLst/>
          </a:prstGeom>
        </xdr:spPr>
      </xdr:pic>
      <xdr:pic>
        <xdr:nvPicPr>
          <xdr:cNvPr id="7" name="Picture 6"/>
          <xdr:cNvPicPr>
            <a:picLocks noChangeAspect="1"/>
          </xdr:cNvPicPr>
        </xdr:nvPicPr>
        <xdr:blipFill>
          <a:blip xmlns:r="http://schemas.openxmlformats.org/officeDocument/2006/relationships" r:embed="rId1"/>
          <a:stretch>
            <a:fillRect/>
          </a:stretch>
        </xdr:blipFill>
        <xdr:spPr>
          <a:xfrm>
            <a:off x="16751300" y="2565400"/>
            <a:ext cx="2290164" cy="15240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neaga@cisco.com" TargetMode="External"/><Relationship Id="rId4" Type="http://schemas.openxmlformats.org/officeDocument/2006/relationships/hyperlink" Target="mailto:solean@cisco.com" TargetMode="External"/><Relationship Id="rId5" Type="http://schemas.openxmlformats.org/officeDocument/2006/relationships/hyperlink" Target="mailto:bfrasz@cisco.com" TargetMode="External"/><Relationship Id="rId6" Type="http://schemas.openxmlformats.org/officeDocument/2006/relationships/hyperlink" Target="mailto:stcramer@cisco.com" TargetMode="External"/><Relationship Id="rId7" Type="http://schemas.openxmlformats.org/officeDocument/2006/relationships/hyperlink" Target="mailto:trajones@cisco.com" TargetMode="External"/><Relationship Id="rId8" Type="http://schemas.openxmlformats.org/officeDocument/2006/relationships/hyperlink" Target="mailto:josnyder@cisco.com" TargetMode="External"/><Relationship Id="rId1" Type="http://schemas.openxmlformats.org/officeDocument/2006/relationships/hyperlink" Target="mailto:tertaylo@cisco.com" TargetMode="External"/><Relationship Id="rId2" Type="http://schemas.openxmlformats.org/officeDocument/2006/relationships/hyperlink" Target="mailto:jatharp@cisco.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election activeCell="B34" sqref="B34"/>
    </sheetView>
  </sheetViews>
  <sheetFormatPr baseColWidth="10" defaultRowHeight="15" x14ac:dyDescent="0"/>
  <cols>
    <col min="1" max="1" width="28.1640625" customWidth="1"/>
    <col min="2" max="2" width="34.5" customWidth="1"/>
    <col min="3" max="3" width="19.33203125" customWidth="1"/>
    <col min="5" max="5" width="51.6640625" bestFit="1" customWidth="1"/>
  </cols>
  <sheetData>
    <row r="1" spans="1:5" ht="100">
      <c r="A1" s="173" t="s">
        <v>349</v>
      </c>
      <c r="B1" s="158" t="s">
        <v>350</v>
      </c>
      <c r="C1" s="158" t="s">
        <v>359</v>
      </c>
      <c r="D1" s="172" t="s">
        <v>375</v>
      </c>
    </row>
    <row r="2" spans="1:5" ht="45">
      <c r="A2" s="63" t="s">
        <v>364</v>
      </c>
      <c r="B2" s="174" t="s">
        <v>77</v>
      </c>
      <c r="C2">
        <v>3</v>
      </c>
    </row>
    <row r="3" spans="1:5" ht="30">
      <c r="A3" s="63" t="s">
        <v>366</v>
      </c>
      <c r="B3" s="63" t="s">
        <v>365</v>
      </c>
      <c r="C3">
        <v>22</v>
      </c>
    </row>
    <row r="4" spans="1:5" ht="30">
      <c r="A4" s="63" t="s">
        <v>367</v>
      </c>
      <c r="B4" s="63" t="s">
        <v>77</v>
      </c>
      <c r="C4">
        <v>5</v>
      </c>
    </row>
    <row r="5" spans="1:5" ht="45">
      <c r="A5" s="183" t="s">
        <v>377</v>
      </c>
      <c r="B5" s="183" t="s">
        <v>94</v>
      </c>
    </row>
    <row r="6" spans="1:5" ht="60">
      <c r="A6" s="183" t="s">
        <v>376</v>
      </c>
      <c r="B6" s="183" t="s">
        <v>94</v>
      </c>
      <c r="C6">
        <v>13</v>
      </c>
    </row>
    <row r="7" spans="1:5" ht="45">
      <c r="A7" s="45" t="s">
        <v>352</v>
      </c>
      <c r="B7" s="45" t="s">
        <v>130</v>
      </c>
      <c r="C7">
        <v>4</v>
      </c>
      <c r="D7" t="s">
        <v>380</v>
      </c>
    </row>
    <row r="8" spans="1:5">
      <c r="A8" s="60" t="s">
        <v>360</v>
      </c>
      <c r="B8" s="60" t="s">
        <v>361</v>
      </c>
      <c r="C8">
        <v>15</v>
      </c>
      <c r="D8">
        <v>5</v>
      </c>
    </row>
    <row r="9" spans="1:5" ht="90">
      <c r="A9" s="42" t="s">
        <v>358</v>
      </c>
      <c r="B9" s="42" t="s">
        <v>374</v>
      </c>
      <c r="C9">
        <v>9</v>
      </c>
      <c r="D9">
        <v>28</v>
      </c>
      <c r="E9" s="189" t="s">
        <v>383</v>
      </c>
    </row>
    <row r="10" spans="1:5" ht="45">
      <c r="A10" s="42" t="s">
        <v>378</v>
      </c>
      <c r="B10" s="184" t="s">
        <v>379</v>
      </c>
      <c r="D10">
        <v>30</v>
      </c>
    </row>
    <row r="11" spans="1:5" ht="36">
      <c r="A11" s="114" t="s">
        <v>357</v>
      </c>
      <c r="B11" t="s">
        <v>356</v>
      </c>
      <c r="C11">
        <v>2</v>
      </c>
    </row>
    <row r="12" spans="1:5" ht="30">
      <c r="A12" s="171" t="s">
        <v>362</v>
      </c>
      <c r="B12" t="s">
        <v>356</v>
      </c>
      <c r="D12">
        <v>8</v>
      </c>
    </row>
    <row r="13" spans="1:5" ht="36">
      <c r="A13" s="114" t="s">
        <v>363</v>
      </c>
      <c r="B13" t="s">
        <v>351</v>
      </c>
      <c r="D13">
        <v>2</v>
      </c>
    </row>
    <row r="14" spans="1:5" ht="30">
      <c r="A14" s="175" t="s">
        <v>250</v>
      </c>
      <c r="B14" s="176" t="s">
        <v>85</v>
      </c>
      <c r="D14">
        <v>9</v>
      </c>
    </row>
    <row r="15" spans="1:5" ht="30">
      <c r="A15" s="175" t="s">
        <v>250</v>
      </c>
      <c r="B15" s="175" t="s">
        <v>153</v>
      </c>
      <c r="D15">
        <v>9</v>
      </c>
    </row>
    <row r="16" spans="1:5" ht="18">
      <c r="A16" s="177" t="s">
        <v>175</v>
      </c>
      <c r="B16" s="178" t="s">
        <v>351</v>
      </c>
      <c r="D16">
        <v>2</v>
      </c>
    </row>
    <row r="17" spans="1:4" ht="45">
      <c r="A17" s="45" t="s">
        <v>272</v>
      </c>
      <c r="B17" s="45" t="s">
        <v>88</v>
      </c>
      <c r="D17">
        <v>8</v>
      </c>
    </row>
    <row r="18" spans="1:4" ht="30">
      <c r="A18" s="29" t="s">
        <v>252</v>
      </c>
      <c r="B18" s="29" t="s">
        <v>91</v>
      </c>
      <c r="C18">
        <v>6</v>
      </c>
    </row>
    <row r="19" spans="1:4" ht="30">
      <c r="A19" s="45" t="s">
        <v>251</v>
      </c>
      <c r="B19" s="45" t="s">
        <v>106</v>
      </c>
      <c r="C19">
        <v>6</v>
      </c>
    </row>
    <row r="20" spans="1:4" ht="45">
      <c r="A20" s="45" t="s">
        <v>272</v>
      </c>
      <c r="B20" s="29" t="s">
        <v>123</v>
      </c>
    </row>
    <row r="21" spans="1:4">
      <c r="A21" s="45"/>
      <c r="B21" s="45"/>
    </row>
    <row r="23" spans="1:4" ht="30">
      <c r="A23" s="55" t="s">
        <v>341</v>
      </c>
      <c r="B23" s="55" t="s">
        <v>102</v>
      </c>
    </row>
    <row r="24" spans="1:4" ht="30">
      <c r="A24" s="55" t="s">
        <v>369</v>
      </c>
      <c r="B24" s="56" t="s">
        <v>133</v>
      </c>
    </row>
    <row r="25" spans="1:4" ht="45">
      <c r="A25" s="56" t="s">
        <v>368</v>
      </c>
      <c r="B25" s="56" t="s">
        <v>133</v>
      </c>
    </row>
    <row r="26" spans="1:4">
      <c r="A26" s="182"/>
      <c r="B26" s="182"/>
    </row>
    <row r="27" spans="1:4" ht="60">
      <c r="A27" s="57" t="s">
        <v>370</v>
      </c>
      <c r="B27" s="57" t="s">
        <v>73</v>
      </c>
    </row>
    <row r="28" spans="1:4" ht="30">
      <c r="A28" s="57" t="s">
        <v>371</v>
      </c>
      <c r="B28" s="57" t="s">
        <v>73</v>
      </c>
    </row>
    <row r="29" spans="1:4" ht="45">
      <c r="A29" s="57" t="s">
        <v>373</v>
      </c>
      <c r="B29" s="58" t="s">
        <v>148</v>
      </c>
    </row>
    <row r="30" spans="1:4" ht="60">
      <c r="A30" s="64" t="s">
        <v>372</v>
      </c>
      <c r="B30" s="58" t="s">
        <v>148</v>
      </c>
    </row>
    <row r="31" spans="1:4" ht="30">
      <c r="A31" s="59" t="s">
        <v>338</v>
      </c>
      <c r="B31" s="59" t="s">
        <v>154</v>
      </c>
    </row>
    <row r="32" spans="1:4" ht="30">
      <c r="A32" s="85" t="s">
        <v>261</v>
      </c>
      <c r="B32" s="85" t="s">
        <v>108</v>
      </c>
    </row>
    <row r="33" spans="1:3" ht="75">
      <c r="A33" s="60" t="s">
        <v>323</v>
      </c>
      <c r="B33" s="60" t="s">
        <v>126</v>
      </c>
    </row>
    <row r="34" spans="1:3" ht="60">
      <c r="A34" s="170" t="s">
        <v>315</v>
      </c>
      <c r="B34" s="170" t="s">
        <v>139</v>
      </c>
    </row>
    <row r="35" spans="1:3" ht="30">
      <c r="A35" s="167" t="s">
        <v>326</v>
      </c>
      <c r="B35" s="61" t="s">
        <v>81</v>
      </c>
    </row>
    <row r="36" spans="1:3" ht="30">
      <c r="A36" s="163" t="s">
        <v>326</v>
      </c>
      <c r="B36" s="62" t="s">
        <v>116</v>
      </c>
    </row>
    <row r="37" spans="1:3" ht="30">
      <c r="A37" s="167" t="s">
        <v>326</v>
      </c>
      <c r="B37" s="61" t="s">
        <v>151</v>
      </c>
    </row>
    <row r="38" spans="1:3" ht="30">
      <c r="A38" s="62" t="s">
        <v>329</v>
      </c>
      <c r="B38" s="62" t="s">
        <v>119</v>
      </c>
      <c r="C38">
        <v>6</v>
      </c>
    </row>
    <row r="39" spans="1:3" ht="45">
      <c r="A39" s="51" t="s">
        <v>334</v>
      </c>
      <c r="B39" s="51" t="s">
        <v>144</v>
      </c>
    </row>
    <row r="40" spans="1:3" ht="30">
      <c r="A40" s="179" t="s">
        <v>256</v>
      </c>
      <c r="B40" s="57" t="s">
        <v>98</v>
      </c>
      <c r="C40">
        <v>4</v>
      </c>
    </row>
    <row r="41" spans="1:3" ht="30">
      <c r="A41" s="179" t="s">
        <v>256</v>
      </c>
      <c r="B41" s="57" t="s">
        <v>163</v>
      </c>
      <c r="C41">
        <v>4</v>
      </c>
    </row>
    <row r="42" spans="1:3" ht="18">
      <c r="A42" s="180" t="s">
        <v>219</v>
      </c>
      <c r="B42" s="181" t="s">
        <v>353</v>
      </c>
      <c r="C42">
        <v>7</v>
      </c>
    </row>
    <row r="43" spans="1:3" ht="30">
      <c r="A43" s="63" t="s">
        <v>342</v>
      </c>
      <c r="B43" s="63" t="s">
        <v>136</v>
      </c>
      <c r="C43">
        <v>3</v>
      </c>
    </row>
    <row r="44" spans="1:3">
      <c r="A44" s="63"/>
      <c r="B44" s="63"/>
    </row>
    <row r="45" spans="1:3" ht="30">
      <c r="A45" s="82" t="s">
        <v>249</v>
      </c>
      <c r="B45" s="82" t="s">
        <v>112</v>
      </c>
    </row>
    <row r="46" spans="1:3">
      <c r="A46" s="82" t="s">
        <v>17</v>
      </c>
      <c r="B46" s="82" t="s">
        <v>354</v>
      </c>
    </row>
    <row r="47" spans="1:3" ht="30">
      <c r="A47" s="45" t="s">
        <v>265</v>
      </c>
      <c r="B47" s="45" t="s">
        <v>159</v>
      </c>
    </row>
    <row r="48" spans="1:3" ht="18">
      <c r="A48" s="97" t="s">
        <v>220</v>
      </c>
      <c r="B48" t="s">
        <v>353</v>
      </c>
    </row>
    <row r="49" spans="1:5" ht="18">
      <c r="A49" s="114" t="s">
        <v>0</v>
      </c>
      <c r="B49" t="s">
        <v>355</v>
      </c>
      <c r="C49">
        <v>10</v>
      </c>
    </row>
    <row r="50" spans="1:5" ht="19" thickBot="1">
      <c r="A50" s="41" t="s">
        <v>232</v>
      </c>
      <c r="B50" t="s">
        <v>354</v>
      </c>
    </row>
    <row r="51" spans="1:5" ht="19" thickBot="1">
      <c r="A51" s="122" t="s">
        <v>1</v>
      </c>
      <c r="B51" t="s">
        <v>353</v>
      </c>
    </row>
    <row r="53" spans="1:5" ht="16" thickBot="1"/>
    <row r="54" spans="1:5" ht="31" thickBot="1">
      <c r="B54" s="185" t="s">
        <v>381</v>
      </c>
      <c r="C54" s="186">
        <f>SUM(C2:C53)</f>
        <v>119</v>
      </c>
      <c r="D54" s="187">
        <f>SUM(D2:D53)</f>
        <v>101</v>
      </c>
      <c r="E54" s="188" t="s">
        <v>382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tabSelected="1" topLeftCell="B1" zoomScale="125" zoomScaleNormal="125" zoomScalePageLayoutView="125" workbookViewId="0">
      <pane ySplit="2" topLeftCell="A3" activePane="bottomLeft" state="frozen"/>
      <selection pane="bottomLeft" activeCell="J18" sqref="J18"/>
    </sheetView>
  </sheetViews>
  <sheetFormatPr baseColWidth="10" defaultColWidth="10.83203125" defaultRowHeight="20" x14ac:dyDescent="0"/>
  <cols>
    <col min="1" max="1" width="30.83203125" style="27" customWidth="1"/>
    <col min="2" max="2" width="22.5" style="27" customWidth="1"/>
    <col min="3" max="3" width="15.1640625" style="27" customWidth="1"/>
    <col min="4" max="4" width="33.1640625" style="27" bestFit="1" customWidth="1"/>
    <col min="5" max="5" width="9.1640625" style="7" customWidth="1"/>
    <col min="6" max="6" width="7.6640625" style="27" customWidth="1"/>
    <col min="7" max="7" width="23.83203125" style="27" customWidth="1"/>
    <col min="8" max="8" width="22.5" style="27" customWidth="1"/>
    <col min="9" max="9" width="27.5" style="26" customWidth="1"/>
    <col min="10" max="11" width="28" style="26" customWidth="1"/>
    <col min="12" max="12" width="24.33203125" style="26" customWidth="1"/>
    <col min="13" max="13" width="38.83203125" style="26" customWidth="1"/>
    <col min="14" max="16" width="10.83203125" style="26"/>
    <col min="17" max="17" width="52" style="91" customWidth="1"/>
    <col min="18" max="18" width="45.1640625" style="26" customWidth="1"/>
    <col min="19" max="16384" width="10.83203125" style="26"/>
  </cols>
  <sheetData>
    <row r="1" spans="1:20" ht="192" customHeight="1" thickBot="1">
      <c r="A1" s="204" t="s">
        <v>273</v>
      </c>
      <c r="B1" s="205"/>
      <c r="C1" s="205"/>
      <c r="D1" s="205"/>
      <c r="E1" s="205"/>
      <c r="F1" s="205"/>
      <c r="G1" s="205"/>
      <c r="H1" s="206"/>
      <c r="I1" s="34"/>
      <c r="J1" s="34"/>
      <c r="K1" s="34"/>
      <c r="L1" s="34"/>
      <c r="Q1" s="91" t="s">
        <v>345</v>
      </c>
      <c r="R1" s="207"/>
      <c r="S1" s="208"/>
      <c r="T1" s="208"/>
    </row>
    <row r="2" spans="1:20" ht="25">
      <c r="A2" s="190" t="s">
        <v>63</v>
      </c>
      <c r="B2" s="191"/>
      <c r="D2" s="80" t="s">
        <v>286</v>
      </c>
      <c r="G2" s="7" t="s">
        <v>64</v>
      </c>
      <c r="H2" s="7" t="s">
        <v>65</v>
      </c>
      <c r="I2" s="34" t="s">
        <v>66</v>
      </c>
      <c r="J2" s="168" t="s">
        <v>67</v>
      </c>
      <c r="K2" s="168"/>
      <c r="L2" s="34" t="s">
        <v>68</v>
      </c>
    </row>
    <row r="3" spans="1:20" ht="45">
      <c r="A3" s="87" t="s">
        <v>77</v>
      </c>
      <c r="B3" s="87" t="s">
        <v>78</v>
      </c>
      <c r="C3" s="87" t="s">
        <v>79</v>
      </c>
      <c r="D3" s="87" t="s">
        <v>293</v>
      </c>
      <c r="E3" s="88" t="s">
        <v>80</v>
      </c>
      <c r="F3" s="87">
        <v>35802</v>
      </c>
      <c r="G3" s="87" t="s">
        <v>260</v>
      </c>
      <c r="H3" s="87" t="s">
        <v>259</v>
      </c>
      <c r="I3" s="50" t="s">
        <v>259</v>
      </c>
      <c r="J3" s="63" t="s">
        <v>348</v>
      </c>
      <c r="K3" s="87" t="s">
        <v>77</v>
      </c>
      <c r="L3" s="50"/>
    </row>
    <row r="4" spans="1:20" ht="90">
      <c r="A4" s="51" t="s">
        <v>94</v>
      </c>
      <c r="B4" s="51" t="s">
        <v>95</v>
      </c>
      <c r="C4" s="51" t="s">
        <v>96</v>
      </c>
      <c r="D4" s="51" t="s">
        <v>294</v>
      </c>
      <c r="E4" s="66" t="s">
        <v>97</v>
      </c>
      <c r="F4" s="51">
        <v>85635</v>
      </c>
      <c r="G4" s="51" t="s">
        <v>278</v>
      </c>
      <c r="H4" s="51" t="s">
        <v>264</v>
      </c>
      <c r="I4" s="51" t="s">
        <v>277</v>
      </c>
      <c r="J4" s="51" t="s">
        <v>276</v>
      </c>
      <c r="K4" s="51" t="s">
        <v>94</v>
      </c>
      <c r="L4" s="51" t="s">
        <v>255</v>
      </c>
    </row>
    <row r="5" spans="1:20" ht="135">
      <c r="A5" s="42" t="s">
        <v>69</v>
      </c>
      <c r="B5" s="42" t="s">
        <v>70</v>
      </c>
      <c r="C5" s="42" t="s">
        <v>71</v>
      </c>
      <c r="D5" s="42" t="s">
        <v>296</v>
      </c>
      <c r="E5" s="67" t="s">
        <v>72</v>
      </c>
      <c r="F5" s="42">
        <v>91601</v>
      </c>
      <c r="G5" s="42" t="s">
        <v>246</v>
      </c>
      <c r="H5" s="42" t="s">
        <v>264</v>
      </c>
      <c r="I5" s="42" t="s">
        <v>247</v>
      </c>
      <c r="J5" s="42" t="s">
        <v>279</v>
      </c>
      <c r="K5" s="42" t="s">
        <v>69</v>
      </c>
      <c r="L5" s="42" t="s">
        <v>275</v>
      </c>
    </row>
    <row r="6" spans="1:20" ht="45">
      <c r="A6" s="52" t="s">
        <v>85</v>
      </c>
      <c r="B6" s="52" t="s">
        <v>86</v>
      </c>
      <c r="C6" s="52" t="s">
        <v>87</v>
      </c>
      <c r="D6" s="52" t="s">
        <v>304</v>
      </c>
      <c r="E6" s="68" t="s">
        <v>72</v>
      </c>
      <c r="F6" s="52">
        <v>90731</v>
      </c>
      <c r="G6" s="45" t="s">
        <v>246</v>
      </c>
      <c r="H6" s="52" t="s">
        <v>264</v>
      </c>
      <c r="I6" s="45" t="s">
        <v>247</v>
      </c>
      <c r="J6" s="45" t="s">
        <v>250</v>
      </c>
      <c r="K6" s="52" t="s">
        <v>85</v>
      </c>
      <c r="L6" s="43"/>
    </row>
    <row r="7" spans="1:20" ht="45">
      <c r="A7" s="45" t="s">
        <v>88</v>
      </c>
      <c r="B7" s="45" t="s">
        <v>89</v>
      </c>
      <c r="C7" s="45" t="s">
        <v>90</v>
      </c>
      <c r="D7" s="45" t="s">
        <v>297</v>
      </c>
      <c r="E7" s="69" t="s">
        <v>72</v>
      </c>
      <c r="F7" s="45">
        <v>90245</v>
      </c>
      <c r="G7" s="45" t="s">
        <v>246</v>
      </c>
      <c r="H7" s="45" t="s">
        <v>264</v>
      </c>
      <c r="I7" s="45" t="s">
        <v>264</v>
      </c>
      <c r="J7" s="45" t="s">
        <v>272</v>
      </c>
      <c r="K7" s="45" t="s">
        <v>88</v>
      </c>
      <c r="L7" s="44"/>
    </row>
    <row r="8" spans="1:20" ht="45">
      <c r="A8" s="29" t="s">
        <v>91</v>
      </c>
      <c r="B8" s="29" t="s">
        <v>92</v>
      </c>
      <c r="C8" s="29" t="s">
        <v>93</v>
      </c>
      <c r="D8" s="29" t="s">
        <v>298</v>
      </c>
      <c r="E8" s="70" t="s">
        <v>72</v>
      </c>
      <c r="F8" s="29">
        <v>92130</v>
      </c>
      <c r="G8" s="29" t="s">
        <v>246</v>
      </c>
      <c r="H8" s="29" t="s">
        <v>264</v>
      </c>
      <c r="I8" s="29" t="s">
        <v>247</v>
      </c>
      <c r="J8" s="29" t="s">
        <v>252</v>
      </c>
      <c r="K8" s="29" t="s">
        <v>91</v>
      </c>
      <c r="L8" s="52" t="s">
        <v>252</v>
      </c>
    </row>
    <row r="9" spans="1:20" ht="45">
      <c r="A9" s="45" t="s">
        <v>106</v>
      </c>
      <c r="B9" s="45" t="s">
        <v>107</v>
      </c>
      <c r="C9" s="45" t="s">
        <v>93</v>
      </c>
      <c r="D9" s="45" t="s">
        <v>301</v>
      </c>
      <c r="E9" s="69" t="s">
        <v>72</v>
      </c>
      <c r="F9" s="45">
        <v>92120</v>
      </c>
      <c r="G9" s="45" t="s">
        <v>246</v>
      </c>
      <c r="H9" s="45" t="s">
        <v>264</v>
      </c>
      <c r="I9" s="45" t="s">
        <v>247</v>
      </c>
      <c r="J9" s="45" t="s">
        <v>251</v>
      </c>
      <c r="K9" s="45" t="s">
        <v>106</v>
      </c>
      <c r="L9" s="45" t="s">
        <v>252</v>
      </c>
    </row>
    <row r="10" spans="1:20" ht="45">
      <c r="A10" s="29" t="s">
        <v>123</v>
      </c>
      <c r="B10" s="29" t="s">
        <v>124</v>
      </c>
      <c r="C10" s="29" t="s">
        <v>125</v>
      </c>
      <c r="D10" s="29" t="s">
        <v>295</v>
      </c>
      <c r="E10" s="70" t="s">
        <v>72</v>
      </c>
      <c r="F10" s="29">
        <v>92804</v>
      </c>
      <c r="G10" s="45" t="s">
        <v>246</v>
      </c>
      <c r="H10" s="29" t="s">
        <v>264</v>
      </c>
      <c r="I10" s="45" t="s">
        <v>264</v>
      </c>
      <c r="J10" s="29" t="s">
        <v>271</v>
      </c>
      <c r="K10" s="29" t="s">
        <v>123</v>
      </c>
      <c r="L10" s="28"/>
    </row>
    <row r="11" spans="1:20" ht="45">
      <c r="A11" s="45" t="s">
        <v>130</v>
      </c>
      <c r="B11" s="45" t="s">
        <v>131</v>
      </c>
      <c r="C11" s="45" t="s">
        <v>132</v>
      </c>
      <c r="D11" s="45" t="s">
        <v>314</v>
      </c>
      <c r="E11" s="69" t="s">
        <v>72</v>
      </c>
      <c r="F11" s="45">
        <v>92831</v>
      </c>
      <c r="G11" s="45" t="s">
        <v>246</v>
      </c>
      <c r="H11" s="45" t="s">
        <v>264</v>
      </c>
      <c r="I11" s="45" t="s">
        <v>264</v>
      </c>
      <c r="J11" s="45" t="s">
        <v>271</v>
      </c>
      <c r="K11" s="45" t="s">
        <v>130</v>
      </c>
      <c r="L11" s="44"/>
    </row>
    <row r="12" spans="1:20" ht="45">
      <c r="A12" s="45" t="s">
        <v>153</v>
      </c>
      <c r="B12" s="45" t="s">
        <v>86</v>
      </c>
      <c r="C12" s="45" t="s">
        <v>87</v>
      </c>
      <c r="D12" s="45" t="s">
        <v>305</v>
      </c>
      <c r="E12" s="69" t="s">
        <v>72</v>
      </c>
      <c r="F12" s="45">
        <v>90731</v>
      </c>
      <c r="G12" s="45" t="s">
        <v>246</v>
      </c>
      <c r="H12" s="45" t="s">
        <v>264</v>
      </c>
      <c r="I12" s="45" t="s">
        <v>247</v>
      </c>
      <c r="J12" s="45" t="s">
        <v>250</v>
      </c>
      <c r="K12" s="45" t="s">
        <v>153</v>
      </c>
      <c r="L12" s="44"/>
    </row>
    <row r="13" spans="1:20" ht="45">
      <c r="A13" s="55" t="s">
        <v>102</v>
      </c>
      <c r="B13" s="55" t="s">
        <v>103</v>
      </c>
      <c r="C13" s="55" t="s">
        <v>104</v>
      </c>
      <c r="D13" s="55" t="s">
        <v>311</v>
      </c>
      <c r="E13" s="71" t="s">
        <v>105</v>
      </c>
      <c r="F13" s="55">
        <v>80013</v>
      </c>
      <c r="G13" s="56" t="s">
        <v>246</v>
      </c>
      <c r="H13" s="56" t="s">
        <v>264</v>
      </c>
      <c r="I13" s="55" t="s">
        <v>333</v>
      </c>
      <c r="J13" s="55" t="s">
        <v>341</v>
      </c>
      <c r="K13" s="55" t="s">
        <v>102</v>
      </c>
      <c r="L13" s="31"/>
      <c r="M13" s="164" t="s">
        <v>340</v>
      </c>
    </row>
    <row r="14" spans="1:20" ht="90">
      <c r="A14" s="56" t="s">
        <v>133</v>
      </c>
      <c r="B14" s="56" t="s">
        <v>134</v>
      </c>
      <c r="C14" s="56" t="s">
        <v>135</v>
      </c>
      <c r="D14" s="56" t="s">
        <v>290</v>
      </c>
      <c r="E14" s="72" t="s">
        <v>105</v>
      </c>
      <c r="F14" s="56">
        <v>80919</v>
      </c>
      <c r="G14" s="56" t="s">
        <v>246</v>
      </c>
      <c r="H14" s="56" t="s">
        <v>264</v>
      </c>
      <c r="I14" s="56" t="s">
        <v>333</v>
      </c>
      <c r="J14" s="56" t="s">
        <v>347</v>
      </c>
      <c r="K14" s="56" t="s">
        <v>133</v>
      </c>
      <c r="L14" s="46"/>
      <c r="M14" s="169" t="s">
        <v>346</v>
      </c>
    </row>
    <row r="15" spans="1:20" ht="75">
      <c r="A15" s="57" t="s">
        <v>73</v>
      </c>
      <c r="B15" s="57" t="s">
        <v>74</v>
      </c>
      <c r="C15" s="57" t="s">
        <v>75</v>
      </c>
      <c r="D15" s="57" t="s">
        <v>307</v>
      </c>
      <c r="E15" s="73" t="s">
        <v>76</v>
      </c>
      <c r="F15" s="57">
        <v>32708</v>
      </c>
      <c r="G15" s="57" t="s">
        <v>283</v>
      </c>
      <c r="H15" s="57" t="s">
        <v>284</v>
      </c>
      <c r="I15" s="57" t="s">
        <v>281</v>
      </c>
      <c r="J15" s="57" t="s">
        <v>282</v>
      </c>
      <c r="K15" s="57" t="s">
        <v>73</v>
      </c>
      <c r="L15" s="32"/>
    </row>
    <row r="16" spans="1:20" ht="315">
      <c r="A16" s="58" t="s">
        <v>148</v>
      </c>
      <c r="B16" s="58" t="s">
        <v>149</v>
      </c>
      <c r="C16" s="58" t="s">
        <v>150</v>
      </c>
      <c r="D16" s="58" t="s">
        <v>302</v>
      </c>
      <c r="E16" s="74" t="s">
        <v>76</v>
      </c>
      <c r="F16" s="58">
        <v>32779</v>
      </c>
      <c r="G16" s="58" t="s">
        <v>269</v>
      </c>
      <c r="H16" s="58" t="s">
        <v>268</v>
      </c>
      <c r="I16" s="58" t="s">
        <v>267</v>
      </c>
      <c r="J16" s="64" t="s">
        <v>270</v>
      </c>
      <c r="K16" s="58" t="s">
        <v>148</v>
      </c>
      <c r="L16" s="47"/>
      <c r="Q16" s="91" t="s">
        <v>384</v>
      </c>
    </row>
    <row r="17" spans="1:13" ht="45">
      <c r="A17" s="59" t="s">
        <v>154</v>
      </c>
      <c r="B17" s="59" t="s">
        <v>155</v>
      </c>
      <c r="C17" s="59" t="s">
        <v>156</v>
      </c>
      <c r="D17" s="59" t="s">
        <v>292</v>
      </c>
      <c r="E17" s="75" t="s">
        <v>157</v>
      </c>
      <c r="F17" s="59" t="s">
        <v>158</v>
      </c>
      <c r="G17" s="60" t="s">
        <v>260</v>
      </c>
      <c r="H17" s="60" t="s">
        <v>324</v>
      </c>
      <c r="I17" s="59" t="s">
        <v>337</v>
      </c>
      <c r="J17" s="59" t="s">
        <v>338</v>
      </c>
      <c r="K17" s="59" t="s">
        <v>154</v>
      </c>
      <c r="L17" s="48"/>
      <c r="M17" s="164" t="s">
        <v>339</v>
      </c>
    </row>
    <row r="18" spans="1:13" ht="45">
      <c r="A18" s="85" t="s">
        <v>108</v>
      </c>
      <c r="B18" s="85" t="s">
        <v>109</v>
      </c>
      <c r="C18" s="85" t="s">
        <v>110</v>
      </c>
      <c r="D18" s="85" t="s">
        <v>291</v>
      </c>
      <c r="E18" s="86" t="s">
        <v>111</v>
      </c>
      <c r="F18" s="85">
        <v>71112</v>
      </c>
      <c r="G18" s="85" t="s">
        <v>260</v>
      </c>
      <c r="H18" s="85" t="s">
        <v>263</v>
      </c>
      <c r="I18" s="85" t="s">
        <v>262</v>
      </c>
      <c r="J18" s="85" t="s">
        <v>261</v>
      </c>
      <c r="K18" s="85" t="s">
        <v>108</v>
      </c>
      <c r="L18" s="85"/>
    </row>
    <row r="19" spans="1:13" ht="75">
      <c r="A19" s="60" t="s">
        <v>126</v>
      </c>
      <c r="B19" s="60" t="s">
        <v>127</v>
      </c>
      <c r="C19" s="60" t="s">
        <v>128</v>
      </c>
      <c r="D19" s="60" t="s">
        <v>300</v>
      </c>
      <c r="E19" s="65" t="s">
        <v>129</v>
      </c>
      <c r="F19" s="60">
        <v>1420</v>
      </c>
      <c r="G19" s="60" t="s">
        <v>260</v>
      </c>
      <c r="H19" s="60" t="s">
        <v>324</v>
      </c>
      <c r="I19" s="60" t="s">
        <v>318</v>
      </c>
      <c r="J19" s="60" t="s">
        <v>323</v>
      </c>
      <c r="K19" s="60" t="s">
        <v>126</v>
      </c>
      <c r="L19" s="49"/>
    </row>
    <row r="20" spans="1:13" ht="60">
      <c r="A20" s="27" t="s">
        <v>139</v>
      </c>
      <c r="B20" s="27" t="s">
        <v>140</v>
      </c>
      <c r="C20" s="27" t="s">
        <v>141</v>
      </c>
      <c r="D20" s="27" t="s">
        <v>309</v>
      </c>
      <c r="E20" s="7" t="s">
        <v>142</v>
      </c>
      <c r="F20" s="27" t="s">
        <v>143</v>
      </c>
      <c r="G20" s="27" t="s">
        <v>285</v>
      </c>
      <c r="I20" s="81" t="s">
        <v>316</v>
      </c>
      <c r="J20" s="81" t="s">
        <v>315</v>
      </c>
      <c r="K20" s="170" t="s">
        <v>139</v>
      </c>
      <c r="M20" s="90" t="s">
        <v>317</v>
      </c>
    </row>
    <row r="21" spans="1:13" ht="30">
      <c r="A21" s="61" t="s">
        <v>81</v>
      </c>
      <c r="B21" s="61" t="s">
        <v>82</v>
      </c>
      <c r="C21" s="61" t="s">
        <v>83</v>
      </c>
      <c r="D21" s="61" t="s">
        <v>303</v>
      </c>
      <c r="E21" s="76" t="s">
        <v>84</v>
      </c>
      <c r="F21" s="61">
        <v>64086</v>
      </c>
      <c r="G21" s="165" t="s">
        <v>246</v>
      </c>
      <c r="H21" s="165" t="s">
        <v>258</v>
      </c>
      <c r="I21" s="61" t="s">
        <v>319</v>
      </c>
      <c r="J21" s="167" t="s">
        <v>326</v>
      </c>
      <c r="K21" s="61" t="s">
        <v>81</v>
      </c>
      <c r="L21" s="61" t="s">
        <v>336</v>
      </c>
      <c r="M21" s="164" t="s">
        <v>327</v>
      </c>
    </row>
    <row r="22" spans="1:13" ht="30">
      <c r="A22" s="62" t="s">
        <v>116</v>
      </c>
      <c r="B22" s="62" t="s">
        <v>117</v>
      </c>
      <c r="C22" s="62" t="s">
        <v>118</v>
      </c>
      <c r="D22" s="62" t="s">
        <v>299</v>
      </c>
      <c r="E22" s="77" t="s">
        <v>84</v>
      </c>
      <c r="F22" s="62">
        <v>64086</v>
      </c>
      <c r="G22" s="61" t="s">
        <v>246</v>
      </c>
      <c r="H22" s="61" t="s">
        <v>258</v>
      </c>
      <c r="I22" s="61" t="s">
        <v>319</v>
      </c>
      <c r="J22" s="163" t="s">
        <v>326</v>
      </c>
      <c r="K22" s="62" t="s">
        <v>116</v>
      </c>
      <c r="L22" s="61" t="s">
        <v>336</v>
      </c>
    </row>
    <row r="23" spans="1:13" ht="30">
      <c r="A23" s="61" t="s">
        <v>151</v>
      </c>
      <c r="B23" s="61" t="s">
        <v>152</v>
      </c>
      <c r="C23" s="61" t="s">
        <v>83</v>
      </c>
      <c r="D23" s="61" t="s">
        <v>308</v>
      </c>
      <c r="E23" s="76" t="s">
        <v>84</v>
      </c>
      <c r="F23" s="61">
        <v>64086</v>
      </c>
      <c r="G23" s="61" t="s">
        <v>246</v>
      </c>
      <c r="H23" s="61" t="s">
        <v>258</v>
      </c>
      <c r="I23" s="61" t="s">
        <v>319</v>
      </c>
      <c r="J23" s="167" t="s">
        <v>326</v>
      </c>
      <c r="K23" s="61" t="s">
        <v>151</v>
      </c>
      <c r="L23" s="61" t="s">
        <v>336</v>
      </c>
    </row>
    <row r="24" spans="1:13" ht="30">
      <c r="A24" s="62" t="s">
        <v>119</v>
      </c>
      <c r="B24" s="62" t="s">
        <v>120</v>
      </c>
      <c r="C24" s="62" t="s">
        <v>121</v>
      </c>
      <c r="D24" s="62" t="s">
        <v>310</v>
      </c>
      <c r="E24" s="77" t="s">
        <v>122</v>
      </c>
      <c r="F24" s="62">
        <v>74023</v>
      </c>
      <c r="G24" s="166" t="s">
        <v>246</v>
      </c>
      <c r="H24" s="166" t="s">
        <v>258</v>
      </c>
      <c r="I24" s="61" t="s">
        <v>319</v>
      </c>
      <c r="J24" s="62" t="s">
        <v>329</v>
      </c>
      <c r="K24" s="62" t="s">
        <v>119</v>
      </c>
      <c r="L24" s="33"/>
      <c r="M24" s="164" t="s">
        <v>328</v>
      </c>
    </row>
    <row r="25" spans="1:13" ht="45">
      <c r="A25" s="51" t="s">
        <v>144</v>
      </c>
      <c r="B25" s="51" t="s">
        <v>145</v>
      </c>
      <c r="C25" s="51" t="s">
        <v>146</v>
      </c>
      <c r="D25" s="51" t="s">
        <v>312</v>
      </c>
      <c r="E25" s="66" t="s">
        <v>147</v>
      </c>
      <c r="F25" s="51">
        <v>57006</v>
      </c>
      <c r="G25" s="51" t="s">
        <v>332</v>
      </c>
      <c r="H25" s="51" t="s">
        <v>331</v>
      </c>
      <c r="I25" s="51" t="s">
        <v>325</v>
      </c>
      <c r="J25" s="51" t="s">
        <v>334</v>
      </c>
      <c r="K25" s="51" t="s">
        <v>144</v>
      </c>
      <c r="L25" s="51" t="s">
        <v>335</v>
      </c>
      <c r="M25" s="164" t="s">
        <v>330</v>
      </c>
    </row>
    <row r="26" spans="1:13" ht="30">
      <c r="A26" s="54" t="s">
        <v>98</v>
      </c>
      <c r="B26" s="54" t="s">
        <v>99</v>
      </c>
      <c r="C26" s="54" t="s">
        <v>100</v>
      </c>
      <c r="D26" s="54" t="s">
        <v>288</v>
      </c>
      <c r="E26" s="78" t="s">
        <v>101</v>
      </c>
      <c r="F26" s="63">
        <v>78550</v>
      </c>
      <c r="G26" s="63" t="s">
        <v>246</v>
      </c>
      <c r="H26" s="63" t="s">
        <v>258</v>
      </c>
      <c r="I26" s="63" t="s">
        <v>257</v>
      </c>
      <c r="J26" s="53" t="s">
        <v>256</v>
      </c>
      <c r="K26" s="54" t="s">
        <v>98</v>
      </c>
      <c r="L26" s="30"/>
    </row>
    <row r="27" spans="1:13" ht="30">
      <c r="A27" s="63" t="s">
        <v>136</v>
      </c>
      <c r="B27" s="63" t="s">
        <v>137</v>
      </c>
      <c r="C27" s="63" t="s">
        <v>138</v>
      </c>
      <c r="D27" s="63" t="s">
        <v>289</v>
      </c>
      <c r="E27" s="79" t="s">
        <v>101</v>
      </c>
      <c r="F27" s="87">
        <v>78130</v>
      </c>
      <c r="G27" s="54" t="s">
        <v>246</v>
      </c>
      <c r="H27" s="54" t="s">
        <v>258</v>
      </c>
      <c r="I27" s="54" t="s">
        <v>257</v>
      </c>
      <c r="J27" s="63" t="s">
        <v>342</v>
      </c>
      <c r="K27" s="63" t="s">
        <v>136</v>
      </c>
      <c r="L27" s="50"/>
      <c r="M27" s="164" t="s">
        <v>343</v>
      </c>
    </row>
    <row r="28" spans="1:13" ht="30">
      <c r="A28" s="54" t="s">
        <v>163</v>
      </c>
      <c r="B28" s="54" t="s">
        <v>164</v>
      </c>
      <c r="C28" s="54" t="s">
        <v>100</v>
      </c>
      <c r="D28" s="54" t="s">
        <v>287</v>
      </c>
      <c r="E28" s="78" t="s">
        <v>101</v>
      </c>
      <c r="F28" s="54">
        <v>78550</v>
      </c>
      <c r="G28" s="63" t="s">
        <v>246</v>
      </c>
      <c r="H28" s="63" t="s">
        <v>258</v>
      </c>
      <c r="I28" s="63" t="s">
        <v>257</v>
      </c>
      <c r="J28" s="53" t="s">
        <v>256</v>
      </c>
      <c r="K28" s="54" t="s">
        <v>163</v>
      </c>
      <c r="L28" s="30"/>
    </row>
    <row r="29" spans="1:13" ht="45">
      <c r="A29" s="82" t="s">
        <v>112</v>
      </c>
      <c r="B29" s="82" t="s">
        <v>113</v>
      </c>
      <c r="C29" s="82" t="s">
        <v>114</v>
      </c>
      <c r="D29" s="82" t="s">
        <v>313</v>
      </c>
      <c r="E29" s="83" t="s">
        <v>115</v>
      </c>
      <c r="F29" s="82">
        <v>84015</v>
      </c>
      <c r="G29" s="82" t="s">
        <v>246</v>
      </c>
      <c r="H29" s="82" t="s">
        <v>264</v>
      </c>
      <c r="I29" s="82" t="s">
        <v>248</v>
      </c>
      <c r="J29" s="82" t="s">
        <v>249</v>
      </c>
      <c r="K29" s="82" t="s">
        <v>112</v>
      </c>
      <c r="L29" s="84"/>
    </row>
    <row r="30" spans="1:13" ht="45">
      <c r="A30" s="45" t="s">
        <v>159</v>
      </c>
      <c r="B30" s="45" t="s">
        <v>160</v>
      </c>
      <c r="C30" s="45" t="s">
        <v>161</v>
      </c>
      <c r="D30" s="45" t="s">
        <v>306</v>
      </c>
      <c r="E30" s="69" t="s">
        <v>162</v>
      </c>
      <c r="F30" s="45">
        <v>22043</v>
      </c>
      <c r="G30" s="45" t="s">
        <v>260</v>
      </c>
      <c r="H30" s="45" t="s">
        <v>263</v>
      </c>
      <c r="I30" s="45" t="s">
        <v>266</v>
      </c>
      <c r="J30" s="45" t="s">
        <v>265</v>
      </c>
      <c r="K30" s="45" t="s">
        <v>159</v>
      </c>
      <c r="L30" s="45" t="s">
        <v>265</v>
      </c>
      <c r="M30" s="164" t="s">
        <v>344</v>
      </c>
    </row>
    <row r="33" spans="1:7" ht="21" thickBot="1"/>
    <row r="34" spans="1:7" ht="15">
      <c r="A34" s="192" t="s">
        <v>274</v>
      </c>
      <c r="B34" s="193"/>
      <c r="C34" s="193"/>
      <c r="D34" s="193"/>
      <c r="E34" s="194"/>
      <c r="F34" s="194"/>
      <c r="G34" s="195"/>
    </row>
    <row r="35" spans="1:7" ht="15">
      <c r="A35" s="196"/>
      <c r="B35" s="197"/>
      <c r="C35" s="197"/>
      <c r="D35" s="197"/>
      <c r="E35" s="198"/>
      <c r="F35" s="198"/>
      <c r="G35" s="199"/>
    </row>
    <row r="36" spans="1:7" ht="15">
      <c r="A36" s="196"/>
      <c r="B36" s="197"/>
      <c r="C36" s="197"/>
      <c r="D36" s="197"/>
      <c r="E36" s="198"/>
      <c r="F36" s="198"/>
      <c r="G36" s="199"/>
    </row>
    <row r="37" spans="1:7" ht="15">
      <c r="A37" s="196"/>
      <c r="B37" s="197"/>
      <c r="C37" s="197"/>
      <c r="D37" s="197"/>
      <c r="E37" s="198"/>
      <c r="F37" s="198"/>
      <c r="G37" s="199"/>
    </row>
    <row r="38" spans="1:7" ht="15">
      <c r="A38" s="196"/>
      <c r="B38" s="197"/>
      <c r="C38" s="197"/>
      <c r="D38" s="197"/>
      <c r="E38" s="198"/>
      <c r="F38" s="198"/>
      <c r="G38" s="199"/>
    </row>
    <row r="39" spans="1:7" ht="15">
      <c r="A39" s="196"/>
      <c r="B39" s="197"/>
      <c r="C39" s="197"/>
      <c r="D39" s="197"/>
      <c r="E39" s="198"/>
      <c r="F39" s="198"/>
      <c r="G39" s="199"/>
    </row>
    <row r="40" spans="1:7" ht="16" thickBot="1">
      <c r="A40" s="200"/>
      <c r="B40" s="201"/>
      <c r="C40" s="201"/>
      <c r="D40" s="201"/>
      <c r="E40" s="202"/>
      <c r="F40" s="202"/>
      <c r="G40" s="203"/>
    </row>
    <row r="45" spans="1:7" ht="135">
      <c r="A45" s="27" t="s">
        <v>280</v>
      </c>
    </row>
  </sheetData>
  <sortState ref="A1:K29">
    <sortCondition ref="E1:E29"/>
  </sortState>
  <mergeCells count="4">
    <mergeCell ref="A2:B2"/>
    <mergeCell ref="A34:G40"/>
    <mergeCell ref="A1:H1"/>
    <mergeCell ref="R1:T1"/>
  </mergeCells>
  <hyperlinks>
    <hyperlink ref="M20" r:id="rId1" display="tertaylo@cisco.com"/>
    <hyperlink ref="M21" r:id="rId2"/>
    <hyperlink ref="M24" r:id="rId3"/>
    <hyperlink ref="M25" r:id="rId4"/>
    <hyperlink ref="M17" r:id="rId5"/>
    <hyperlink ref="M13" r:id="rId6"/>
    <hyperlink ref="M27" r:id="rId7"/>
    <hyperlink ref="M30" r:id="rId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topLeftCell="A19" zoomScale="150" zoomScaleNormal="150" zoomScalePageLayoutView="150" workbookViewId="0">
      <selection activeCell="A22" sqref="A22"/>
    </sheetView>
  </sheetViews>
  <sheetFormatPr baseColWidth="10" defaultColWidth="11" defaultRowHeight="15" x14ac:dyDescent="0"/>
  <cols>
    <col min="1" max="1" width="36.33203125" style="89" customWidth="1"/>
    <col min="2" max="2" width="16" style="161" customWidth="1"/>
    <col min="3" max="3" width="10.83203125" style="162" customWidth="1"/>
    <col min="4" max="4" width="16.6640625" style="162" customWidth="1"/>
    <col min="5" max="5" width="21" style="89" customWidth="1"/>
    <col min="6" max="6" width="23.83203125" style="89" customWidth="1"/>
    <col min="7" max="7" width="24.1640625" style="89" customWidth="1"/>
    <col min="8" max="8" width="19.6640625" style="89" customWidth="1"/>
  </cols>
  <sheetData>
    <row r="1" spans="1:8" ht="55" customHeight="1" thickBot="1">
      <c r="A1" s="209" t="s">
        <v>166</v>
      </c>
      <c r="B1" s="209"/>
      <c r="C1" s="209"/>
      <c r="D1" s="209"/>
      <c r="E1" s="209"/>
      <c r="F1" s="209"/>
      <c r="G1" s="209"/>
      <c r="H1" s="209"/>
    </row>
    <row r="2" spans="1:8" s="39" customFormat="1" ht="70" thickBot="1">
      <c r="A2" s="92" t="s">
        <v>167</v>
      </c>
      <c r="B2" s="35" t="s">
        <v>168</v>
      </c>
      <c r="C2" s="36" t="s">
        <v>169</v>
      </c>
      <c r="D2" s="36" t="s">
        <v>170</v>
      </c>
      <c r="E2" s="36" t="s">
        <v>171</v>
      </c>
      <c r="F2" s="36" t="s">
        <v>172</v>
      </c>
      <c r="G2" s="37" t="s">
        <v>173</v>
      </c>
      <c r="H2" s="38" t="s">
        <v>174</v>
      </c>
    </row>
    <row r="3" spans="1:8" ht="18">
      <c r="A3" s="93" t="s">
        <v>175</v>
      </c>
      <c r="B3" s="94" t="s">
        <v>176</v>
      </c>
      <c r="C3" s="95" t="s">
        <v>177</v>
      </c>
      <c r="D3" s="95" t="s">
        <v>178</v>
      </c>
      <c r="E3" s="96" t="s">
        <v>179</v>
      </c>
      <c r="F3" s="93"/>
      <c r="G3" s="93"/>
      <c r="H3" s="93"/>
    </row>
    <row r="4" spans="1:8" ht="18">
      <c r="A4" s="97" t="s">
        <v>180</v>
      </c>
      <c r="B4" s="98" t="s">
        <v>176</v>
      </c>
      <c r="C4" s="99" t="s">
        <v>177</v>
      </c>
      <c r="D4" s="95" t="s">
        <v>178</v>
      </c>
      <c r="E4" s="100" t="s">
        <v>179</v>
      </c>
      <c r="F4" s="97"/>
      <c r="G4" s="97"/>
      <c r="H4" s="97"/>
    </row>
    <row r="5" spans="1:8" ht="18">
      <c r="A5" s="97" t="s">
        <v>181</v>
      </c>
      <c r="B5" s="98" t="s">
        <v>176</v>
      </c>
      <c r="C5" s="99" t="s">
        <v>66</v>
      </c>
      <c r="D5" s="99" t="s">
        <v>182</v>
      </c>
      <c r="E5" s="100" t="s">
        <v>183</v>
      </c>
      <c r="F5" s="97"/>
      <c r="G5" s="97"/>
      <c r="H5" s="97"/>
    </row>
    <row r="6" spans="1:8" ht="18">
      <c r="A6" s="97" t="s">
        <v>184</v>
      </c>
      <c r="B6" s="98" t="s">
        <v>176</v>
      </c>
      <c r="C6" s="99" t="s">
        <v>177</v>
      </c>
      <c r="D6" s="95" t="s">
        <v>178</v>
      </c>
      <c r="E6" s="100" t="s">
        <v>183</v>
      </c>
      <c r="F6" s="97"/>
      <c r="G6" s="97"/>
      <c r="H6" s="97"/>
    </row>
    <row r="7" spans="1:8" ht="18">
      <c r="A7" s="97" t="s">
        <v>185</v>
      </c>
      <c r="B7" s="98" t="s">
        <v>176</v>
      </c>
      <c r="C7" s="99" t="s">
        <v>186</v>
      </c>
      <c r="D7" s="99" t="s">
        <v>182</v>
      </c>
      <c r="E7" s="100"/>
      <c r="F7" s="97"/>
      <c r="G7" s="97"/>
      <c r="H7" s="97"/>
    </row>
    <row r="8" spans="1:8" ht="18">
      <c r="A8" s="101" t="s">
        <v>187</v>
      </c>
      <c r="B8" s="102" t="s">
        <v>176</v>
      </c>
      <c r="C8" s="103" t="s">
        <v>177</v>
      </c>
      <c r="D8" s="103" t="s">
        <v>178</v>
      </c>
      <c r="E8" s="104"/>
      <c r="F8" s="105"/>
      <c r="G8" s="105"/>
      <c r="H8" s="105"/>
    </row>
    <row r="9" spans="1:8" ht="18">
      <c r="A9" s="105" t="s">
        <v>188</v>
      </c>
      <c r="B9" s="102" t="s">
        <v>176</v>
      </c>
      <c r="C9" s="103" t="s">
        <v>177</v>
      </c>
      <c r="D9" s="103" t="s">
        <v>178</v>
      </c>
      <c r="E9" s="104" t="s">
        <v>179</v>
      </c>
      <c r="F9" s="105"/>
      <c r="G9" s="105"/>
      <c r="H9" s="105"/>
    </row>
    <row r="10" spans="1:8" ht="18">
      <c r="A10" s="105" t="s">
        <v>189</v>
      </c>
      <c r="B10" s="102" t="s">
        <v>176</v>
      </c>
      <c r="C10" s="103" t="s">
        <v>177</v>
      </c>
      <c r="D10" s="103" t="s">
        <v>178</v>
      </c>
      <c r="E10" s="104" t="s">
        <v>183</v>
      </c>
      <c r="F10" s="105"/>
      <c r="G10" s="105"/>
      <c r="H10" s="105"/>
    </row>
    <row r="11" spans="1:8" ht="18">
      <c r="A11" s="105"/>
      <c r="B11" s="102" t="s">
        <v>176</v>
      </c>
      <c r="C11" s="103" t="s">
        <v>186</v>
      </c>
      <c r="D11" s="103"/>
      <c r="E11" s="104"/>
      <c r="F11" s="105"/>
      <c r="G11" s="105"/>
      <c r="H11" s="105"/>
    </row>
    <row r="12" spans="1:8" ht="18">
      <c r="A12" s="105"/>
      <c r="B12" s="102"/>
      <c r="C12" s="103"/>
      <c r="D12" s="103"/>
      <c r="E12" s="104"/>
      <c r="F12" s="105"/>
      <c r="G12" s="105"/>
      <c r="H12" s="105"/>
    </row>
    <row r="13" spans="1:8" ht="18">
      <c r="A13" s="106" t="s">
        <v>190</v>
      </c>
      <c r="B13" s="107" t="s">
        <v>176</v>
      </c>
      <c r="C13" s="108" t="s">
        <v>177</v>
      </c>
      <c r="D13" s="108"/>
      <c r="E13" s="109" t="s">
        <v>179</v>
      </c>
      <c r="F13" s="106"/>
      <c r="G13" s="106"/>
      <c r="H13" s="106"/>
    </row>
    <row r="14" spans="1:8" ht="18">
      <c r="A14" s="106"/>
      <c r="B14" s="107"/>
      <c r="C14" s="108"/>
      <c r="D14" s="108"/>
      <c r="E14" s="109"/>
      <c r="F14" s="106"/>
      <c r="G14" s="106"/>
      <c r="H14" s="106"/>
    </row>
    <row r="15" spans="1:8" ht="18">
      <c r="A15" s="110" t="s">
        <v>191</v>
      </c>
      <c r="B15" s="111" t="s">
        <v>176</v>
      </c>
      <c r="C15" s="112" t="s">
        <v>177</v>
      </c>
      <c r="D15" s="112" t="s">
        <v>178</v>
      </c>
      <c r="E15" s="113" t="s">
        <v>179</v>
      </c>
      <c r="F15" s="110"/>
      <c r="G15" s="110"/>
      <c r="H15" s="110"/>
    </row>
    <row r="16" spans="1:8" ht="18">
      <c r="A16" s="110" t="s">
        <v>192</v>
      </c>
      <c r="B16" s="111" t="s">
        <v>176</v>
      </c>
      <c r="C16" s="112" t="s">
        <v>177</v>
      </c>
      <c r="D16" s="112" t="s">
        <v>178</v>
      </c>
      <c r="E16" s="113" t="s">
        <v>193</v>
      </c>
      <c r="F16" s="110"/>
      <c r="G16" s="110"/>
      <c r="H16" s="110"/>
    </row>
    <row r="17" spans="1:8" ht="18">
      <c r="A17" s="114" t="s">
        <v>0</v>
      </c>
      <c r="B17" s="115" t="s">
        <v>176</v>
      </c>
      <c r="C17" s="116" t="s">
        <v>194</v>
      </c>
      <c r="D17" s="116" t="s">
        <v>178</v>
      </c>
      <c r="E17" s="117" t="s">
        <v>183</v>
      </c>
      <c r="F17" s="114"/>
      <c r="G17" s="114"/>
      <c r="H17" s="114"/>
    </row>
    <row r="18" spans="1:8" ht="18">
      <c r="A18" s="114" t="s">
        <v>195</v>
      </c>
      <c r="B18" s="115" t="s">
        <v>196</v>
      </c>
      <c r="C18" s="116" t="s">
        <v>66</v>
      </c>
      <c r="D18" s="116" t="s">
        <v>178</v>
      </c>
      <c r="E18" s="117" t="s">
        <v>197</v>
      </c>
      <c r="F18" s="114"/>
      <c r="G18" s="114"/>
      <c r="H18" s="114"/>
    </row>
    <row r="19" spans="1:8" ht="18">
      <c r="A19" s="114" t="s">
        <v>198</v>
      </c>
      <c r="B19" s="115" t="s">
        <v>199</v>
      </c>
      <c r="C19" s="116" t="s">
        <v>200</v>
      </c>
      <c r="D19" s="116" t="s">
        <v>178</v>
      </c>
      <c r="E19" s="117" t="s">
        <v>183</v>
      </c>
      <c r="F19" s="114"/>
      <c r="G19" s="114"/>
      <c r="H19" s="114"/>
    </row>
    <row r="20" spans="1:8" ht="18">
      <c r="A20" s="114" t="s">
        <v>385</v>
      </c>
      <c r="B20" s="115" t="s">
        <v>201</v>
      </c>
      <c r="C20" s="116" t="s">
        <v>200</v>
      </c>
      <c r="D20" s="116" t="s">
        <v>178</v>
      </c>
      <c r="E20" s="117" t="s">
        <v>183</v>
      </c>
      <c r="F20" s="114"/>
      <c r="G20" s="114"/>
      <c r="H20" s="114"/>
    </row>
    <row r="21" spans="1:8" ht="19" thickBot="1">
      <c r="A21" s="118"/>
      <c r="B21" s="119"/>
      <c r="C21" s="120"/>
      <c r="D21" s="120"/>
      <c r="E21" s="121"/>
      <c r="F21" s="118"/>
      <c r="G21" s="118"/>
      <c r="H21" s="118"/>
    </row>
    <row r="22" spans="1:8" ht="37" thickBot="1">
      <c r="A22" s="122" t="s">
        <v>1</v>
      </c>
      <c r="B22" s="123" t="s">
        <v>202</v>
      </c>
      <c r="C22" s="40" t="s">
        <v>177</v>
      </c>
      <c r="D22" s="40" t="s">
        <v>203</v>
      </c>
      <c r="E22" s="124"/>
      <c r="F22" s="125"/>
      <c r="G22" s="125"/>
      <c r="H22" s="126"/>
    </row>
    <row r="23" spans="1:8" ht="18">
      <c r="A23" s="127" t="s">
        <v>204</v>
      </c>
      <c r="B23" s="128" t="s">
        <v>205</v>
      </c>
      <c r="C23" s="129"/>
      <c r="D23" s="129" t="s">
        <v>178</v>
      </c>
      <c r="E23" s="130" t="s">
        <v>193</v>
      </c>
      <c r="F23" s="127"/>
      <c r="G23" s="127"/>
      <c r="H23" s="127"/>
    </row>
    <row r="24" spans="1:8" ht="18">
      <c r="A24" s="127" t="s">
        <v>206</v>
      </c>
      <c r="B24" s="128" t="s">
        <v>205</v>
      </c>
      <c r="C24" s="129"/>
      <c r="D24" s="129" t="s">
        <v>178</v>
      </c>
      <c r="E24" s="130" t="s">
        <v>193</v>
      </c>
      <c r="F24" s="127"/>
      <c r="G24" s="127"/>
      <c r="H24" s="127"/>
    </row>
    <row r="25" spans="1:8" ht="30">
      <c r="A25" s="114" t="s">
        <v>207</v>
      </c>
      <c r="B25" s="131" t="s">
        <v>208</v>
      </c>
      <c r="C25" s="116" t="s">
        <v>209</v>
      </c>
      <c r="D25" s="116" t="s">
        <v>178</v>
      </c>
      <c r="E25" s="117" t="s">
        <v>183</v>
      </c>
      <c r="F25" s="114"/>
      <c r="G25" s="114"/>
      <c r="H25" s="114"/>
    </row>
    <row r="26" spans="1:8" ht="18">
      <c r="A26" s="106" t="s">
        <v>210</v>
      </c>
      <c r="B26" s="107" t="s">
        <v>211</v>
      </c>
      <c r="C26" s="108" t="s">
        <v>212</v>
      </c>
      <c r="D26" s="108" t="s">
        <v>178</v>
      </c>
      <c r="E26" s="109"/>
      <c r="F26" s="106"/>
      <c r="G26" s="106"/>
      <c r="H26" s="106"/>
    </row>
    <row r="27" spans="1:8" ht="18">
      <c r="A27" s="106" t="s">
        <v>213</v>
      </c>
      <c r="B27" s="107" t="s">
        <v>211</v>
      </c>
      <c r="C27" s="108" t="s">
        <v>212</v>
      </c>
      <c r="D27" s="108" t="s">
        <v>178</v>
      </c>
      <c r="E27" s="109"/>
      <c r="F27" s="106"/>
      <c r="G27" s="106"/>
      <c r="H27" s="106"/>
    </row>
    <row r="28" spans="1:8" ht="18">
      <c r="A28" s="106" t="s">
        <v>214</v>
      </c>
      <c r="B28" s="107" t="s">
        <v>211</v>
      </c>
      <c r="C28" s="108" t="s">
        <v>212</v>
      </c>
      <c r="D28" s="108" t="s">
        <v>178</v>
      </c>
      <c r="E28" s="109"/>
      <c r="F28" s="106"/>
      <c r="G28" s="106"/>
      <c r="H28" s="106"/>
    </row>
    <row r="29" spans="1:8" ht="18">
      <c r="A29" s="106" t="s">
        <v>215</v>
      </c>
      <c r="B29" s="107" t="s">
        <v>211</v>
      </c>
      <c r="C29" s="108" t="s">
        <v>212</v>
      </c>
      <c r="D29" s="108" t="s">
        <v>178</v>
      </c>
      <c r="E29" s="109"/>
      <c r="F29" s="106"/>
      <c r="G29" s="106"/>
      <c r="H29" s="106"/>
    </row>
    <row r="30" spans="1:8" ht="18">
      <c r="A30" s="132" t="s">
        <v>216</v>
      </c>
      <c r="B30" s="133" t="s">
        <v>217</v>
      </c>
      <c r="C30" s="134" t="s">
        <v>177</v>
      </c>
      <c r="D30" s="134" t="s">
        <v>178</v>
      </c>
      <c r="E30" s="135" t="s">
        <v>193</v>
      </c>
      <c r="F30" s="136"/>
      <c r="G30" s="136"/>
      <c r="H30" s="136"/>
    </row>
    <row r="31" spans="1:8" ht="18">
      <c r="A31" s="136" t="s">
        <v>218</v>
      </c>
      <c r="B31" s="133" t="s">
        <v>217</v>
      </c>
      <c r="C31" s="134" t="s">
        <v>66</v>
      </c>
      <c r="D31" s="134"/>
      <c r="E31" s="135"/>
      <c r="F31" s="136"/>
      <c r="G31" s="136"/>
      <c r="H31" s="136"/>
    </row>
    <row r="32" spans="1:8" ht="18">
      <c r="A32" s="97" t="s">
        <v>219</v>
      </c>
      <c r="B32" s="98" t="s">
        <v>217</v>
      </c>
      <c r="C32" s="99" t="s">
        <v>177</v>
      </c>
      <c r="D32" s="99" t="s">
        <v>178</v>
      </c>
      <c r="E32" s="100" t="s">
        <v>179</v>
      </c>
      <c r="F32" s="97"/>
      <c r="G32" s="97"/>
      <c r="H32" s="97"/>
    </row>
    <row r="33" spans="1:8" ht="18">
      <c r="A33" s="97" t="s">
        <v>220</v>
      </c>
      <c r="B33" s="98" t="s">
        <v>217</v>
      </c>
      <c r="C33" s="99" t="s">
        <v>177</v>
      </c>
      <c r="D33" s="99" t="s">
        <v>178</v>
      </c>
      <c r="E33" s="100" t="s">
        <v>179</v>
      </c>
      <c r="F33" s="97"/>
      <c r="G33" s="97"/>
      <c r="H33" s="97"/>
    </row>
    <row r="34" spans="1:8" ht="18">
      <c r="A34" s="97" t="s">
        <v>221</v>
      </c>
      <c r="B34" s="98" t="s">
        <v>217</v>
      </c>
      <c r="C34" s="99" t="s">
        <v>66</v>
      </c>
      <c r="D34" s="99" t="s">
        <v>178</v>
      </c>
      <c r="E34" s="100" t="s">
        <v>222</v>
      </c>
      <c r="F34" s="97"/>
      <c r="G34" s="97"/>
      <c r="H34" s="97"/>
    </row>
    <row r="35" spans="1:8" ht="18">
      <c r="A35" s="97" t="s">
        <v>223</v>
      </c>
      <c r="B35" s="98" t="s">
        <v>217</v>
      </c>
      <c r="C35" s="99" t="s">
        <v>66</v>
      </c>
      <c r="D35" s="99"/>
      <c r="E35" s="100"/>
      <c r="F35" s="97"/>
      <c r="G35" s="97"/>
      <c r="H35" s="97"/>
    </row>
    <row r="36" spans="1:8" ht="18">
      <c r="A36" s="41" t="s">
        <v>224</v>
      </c>
      <c r="B36" s="137" t="s">
        <v>225</v>
      </c>
      <c r="C36" s="138" t="s">
        <v>66</v>
      </c>
      <c r="D36" s="138"/>
      <c r="E36" s="139"/>
      <c r="F36" s="41"/>
      <c r="G36" s="41"/>
      <c r="H36" s="41"/>
    </row>
    <row r="37" spans="1:8" ht="18">
      <c r="A37" s="41" t="s">
        <v>226</v>
      </c>
      <c r="B37" s="137" t="s">
        <v>225</v>
      </c>
      <c r="C37" s="138" t="s">
        <v>177</v>
      </c>
      <c r="D37" s="138" t="s">
        <v>178</v>
      </c>
      <c r="E37" s="139" t="s">
        <v>183</v>
      </c>
      <c r="F37" s="41"/>
      <c r="G37" s="41"/>
      <c r="H37" s="41"/>
    </row>
    <row r="38" spans="1:8" ht="18">
      <c r="A38" s="41" t="s">
        <v>227</v>
      </c>
      <c r="B38" s="137" t="s">
        <v>225</v>
      </c>
      <c r="C38" s="138" t="s">
        <v>177</v>
      </c>
      <c r="D38" s="138" t="s">
        <v>178</v>
      </c>
      <c r="E38" s="139"/>
      <c r="F38" s="41"/>
      <c r="G38" s="41"/>
      <c r="H38" s="41"/>
    </row>
    <row r="39" spans="1:8" ht="18">
      <c r="A39" s="41" t="s">
        <v>228</v>
      </c>
      <c r="B39" s="137" t="s">
        <v>225</v>
      </c>
      <c r="C39" s="138" t="s">
        <v>177</v>
      </c>
      <c r="D39" s="138" t="s">
        <v>178</v>
      </c>
      <c r="E39" s="139"/>
      <c r="F39" s="41"/>
      <c r="G39" s="41"/>
      <c r="H39" s="41"/>
    </row>
    <row r="40" spans="1:8" ht="18">
      <c r="A40" s="41" t="s">
        <v>229</v>
      </c>
      <c r="B40" s="137" t="s">
        <v>225</v>
      </c>
      <c r="C40" s="138" t="s">
        <v>177</v>
      </c>
      <c r="D40" s="138" t="s">
        <v>178</v>
      </c>
      <c r="E40" s="139"/>
      <c r="F40" s="41"/>
      <c r="G40" s="41"/>
      <c r="H40" s="41"/>
    </row>
    <row r="41" spans="1:8" ht="18">
      <c r="A41" s="41" t="s">
        <v>230</v>
      </c>
      <c r="B41" s="137" t="s">
        <v>225</v>
      </c>
      <c r="C41" s="138" t="s">
        <v>177</v>
      </c>
      <c r="D41" s="138" t="s">
        <v>178</v>
      </c>
      <c r="E41" s="139" t="s">
        <v>222</v>
      </c>
      <c r="F41" s="41"/>
      <c r="G41" s="41"/>
      <c r="H41" s="41"/>
    </row>
    <row r="42" spans="1:8" ht="18">
      <c r="A42" s="41" t="s">
        <v>231</v>
      </c>
      <c r="B42" s="137" t="s">
        <v>225</v>
      </c>
      <c r="C42" s="138" t="s">
        <v>177</v>
      </c>
      <c r="D42" s="138" t="s">
        <v>178</v>
      </c>
      <c r="E42" s="139" t="s">
        <v>222</v>
      </c>
      <c r="F42" s="41"/>
      <c r="G42" s="41"/>
      <c r="H42" s="41"/>
    </row>
    <row r="43" spans="1:8" ht="18">
      <c r="A43" s="41" t="s">
        <v>232</v>
      </c>
      <c r="B43" s="137" t="s">
        <v>225</v>
      </c>
      <c r="C43" s="138" t="s">
        <v>177</v>
      </c>
      <c r="D43" s="138" t="s">
        <v>178</v>
      </c>
      <c r="E43" s="139" t="s">
        <v>179</v>
      </c>
      <c r="F43" s="41"/>
      <c r="G43" s="41"/>
      <c r="H43" s="41"/>
    </row>
    <row r="44" spans="1:8" ht="18">
      <c r="A44" s="140" t="s">
        <v>233</v>
      </c>
      <c r="B44" s="141" t="s">
        <v>234</v>
      </c>
      <c r="C44" s="142" t="s">
        <v>66</v>
      </c>
      <c r="D44" s="142"/>
      <c r="E44" s="143"/>
      <c r="F44" s="140"/>
      <c r="G44" s="140"/>
      <c r="H44" s="140"/>
    </row>
    <row r="45" spans="1:8" ht="18">
      <c r="A45" s="140" t="s">
        <v>235</v>
      </c>
      <c r="B45" s="141" t="s">
        <v>234</v>
      </c>
      <c r="C45" s="142" t="s">
        <v>64</v>
      </c>
      <c r="D45" s="142" t="s">
        <v>178</v>
      </c>
      <c r="E45" s="143" t="s">
        <v>183</v>
      </c>
      <c r="F45" s="140"/>
      <c r="G45" s="140"/>
      <c r="H45" s="140"/>
    </row>
    <row r="46" spans="1:8" ht="36">
      <c r="A46" s="114" t="s">
        <v>320</v>
      </c>
      <c r="B46" s="115" t="s">
        <v>321</v>
      </c>
      <c r="C46" s="116" t="s">
        <v>66</v>
      </c>
      <c r="D46" s="116" t="s">
        <v>178</v>
      </c>
      <c r="E46" s="117"/>
      <c r="F46" s="114"/>
      <c r="G46" s="114"/>
      <c r="H46" s="114"/>
    </row>
    <row r="47" spans="1:8" ht="18">
      <c r="A47" s="144" t="s">
        <v>236</v>
      </c>
      <c r="B47" s="145" t="s">
        <v>202</v>
      </c>
      <c r="C47" s="146" t="s">
        <v>65</v>
      </c>
      <c r="D47" s="147" t="s">
        <v>178</v>
      </c>
      <c r="E47" s="148"/>
      <c r="F47" s="149"/>
      <c r="G47" s="149"/>
      <c r="H47" s="149"/>
    </row>
    <row r="48" spans="1:8" ht="18">
      <c r="A48" s="149" t="s">
        <v>237</v>
      </c>
      <c r="B48" s="150" t="s">
        <v>202</v>
      </c>
      <c r="C48" s="147" t="s">
        <v>177</v>
      </c>
      <c r="D48" s="147" t="s">
        <v>178</v>
      </c>
      <c r="E48" s="148"/>
      <c r="F48" s="149"/>
      <c r="G48" s="149"/>
      <c r="H48" s="149"/>
    </row>
    <row r="49" spans="1:8" ht="18">
      <c r="A49" s="149" t="s">
        <v>238</v>
      </c>
      <c r="B49" s="150" t="s">
        <v>202</v>
      </c>
      <c r="C49" s="147" t="s">
        <v>177</v>
      </c>
      <c r="D49" s="147" t="s">
        <v>178</v>
      </c>
      <c r="E49" s="148"/>
      <c r="F49" s="149"/>
      <c r="G49" s="149"/>
      <c r="H49" s="149"/>
    </row>
    <row r="50" spans="1:8" ht="18">
      <c r="A50" s="149" t="s">
        <v>239</v>
      </c>
      <c r="B50" s="150" t="s">
        <v>202</v>
      </c>
      <c r="C50" s="147" t="s">
        <v>177</v>
      </c>
      <c r="D50" s="147" t="s">
        <v>178</v>
      </c>
      <c r="E50" s="148"/>
      <c r="F50" s="149"/>
      <c r="G50" s="149"/>
      <c r="H50" s="149"/>
    </row>
    <row r="51" spans="1:8" ht="18">
      <c r="A51" s="149" t="s">
        <v>240</v>
      </c>
      <c r="B51" s="150" t="s">
        <v>202</v>
      </c>
      <c r="C51" s="147" t="s">
        <v>241</v>
      </c>
      <c r="D51" s="147" t="s">
        <v>178</v>
      </c>
      <c r="E51" s="148"/>
      <c r="F51" s="149"/>
      <c r="G51" s="149"/>
      <c r="H51" s="149"/>
    </row>
    <row r="52" spans="1:8" ht="18">
      <c r="A52" s="149" t="s">
        <v>242</v>
      </c>
      <c r="B52" s="150" t="s">
        <v>202</v>
      </c>
      <c r="C52" s="147" t="s">
        <v>243</v>
      </c>
      <c r="D52" s="147" t="s">
        <v>244</v>
      </c>
      <c r="E52" s="148"/>
      <c r="F52" s="149"/>
      <c r="G52" s="149"/>
      <c r="H52" s="149"/>
    </row>
    <row r="53" spans="1:8" ht="18">
      <c r="A53" s="149" t="s">
        <v>245</v>
      </c>
      <c r="B53" s="150" t="s">
        <v>202</v>
      </c>
      <c r="C53" s="147" t="s">
        <v>177</v>
      </c>
      <c r="D53" s="147" t="s">
        <v>178</v>
      </c>
      <c r="E53" s="148"/>
      <c r="F53" s="149"/>
      <c r="G53" s="149"/>
      <c r="H53" s="149"/>
    </row>
    <row r="54" spans="1:8" ht="18">
      <c r="A54" s="151"/>
      <c r="B54" s="152"/>
      <c r="C54" s="153"/>
      <c r="D54" s="153"/>
      <c r="E54" s="154"/>
      <c r="F54" s="151"/>
      <c r="G54" s="151"/>
      <c r="H54" s="151"/>
    </row>
    <row r="55" spans="1:8" ht="18">
      <c r="A55" s="155"/>
      <c r="B55" s="156"/>
      <c r="C55" s="157"/>
      <c r="D55" s="157"/>
      <c r="E55" s="155"/>
      <c r="F55" s="155"/>
      <c r="G55" s="155"/>
      <c r="H55" s="155"/>
    </row>
    <row r="56" spans="1:8" ht="18">
      <c r="A56" s="155"/>
      <c r="B56" s="156"/>
      <c r="C56" s="157"/>
      <c r="D56" s="157"/>
      <c r="E56" s="155"/>
      <c r="F56" s="155"/>
      <c r="G56" s="155"/>
      <c r="H56" s="155"/>
    </row>
    <row r="57" spans="1:8" ht="18">
      <c r="A57" s="155"/>
      <c r="B57" s="156"/>
      <c r="C57" s="157"/>
      <c r="D57" s="157"/>
      <c r="E57" s="155"/>
      <c r="F57" s="155"/>
      <c r="G57" s="155"/>
      <c r="H57" s="155"/>
    </row>
    <row r="58" spans="1:8" ht="18">
      <c r="A58" s="155"/>
      <c r="B58" s="156"/>
      <c r="C58" s="157"/>
      <c r="D58" s="157"/>
      <c r="E58" s="155"/>
      <c r="F58" s="155"/>
      <c r="G58" s="155"/>
      <c r="H58" s="155"/>
    </row>
    <row r="59" spans="1:8" ht="409">
      <c r="A59" s="155" t="s">
        <v>322</v>
      </c>
      <c r="B59" s="156"/>
      <c r="C59" s="157"/>
      <c r="D59" s="157"/>
      <c r="E59" s="155"/>
      <c r="F59" s="155"/>
      <c r="G59" s="155"/>
      <c r="H59" s="155"/>
    </row>
    <row r="60" spans="1:8" ht="18">
      <c r="A60" s="155"/>
      <c r="B60" s="156"/>
      <c r="C60" s="157"/>
      <c r="D60" s="157"/>
      <c r="E60" s="155"/>
      <c r="F60" s="155"/>
      <c r="G60" s="155"/>
      <c r="H60" s="155"/>
    </row>
    <row r="61" spans="1:8" ht="18">
      <c r="A61" s="158"/>
      <c r="B61" s="159"/>
      <c r="C61" s="160"/>
      <c r="D61" s="160"/>
      <c r="E61" s="158"/>
      <c r="F61" s="158"/>
      <c r="G61" s="158"/>
      <c r="H61" s="158"/>
    </row>
    <row r="62" spans="1:8" ht="18">
      <c r="A62" s="158"/>
      <c r="B62" s="159"/>
      <c r="C62" s="160"/>
      <c r="D62" s="160"/>
      <c r="E62" s="158"/>
      <c r="F62" s="158"/>
      <c r="G62" s="158"/>
      <c r="H62" s="158"/>
    </row>
    <row r="63" spans="1:8" ht="18">
      <c r="A63" s="158"/>
      <c r="B63" s="159"/>
      <c r="C63" s="160"/>
      <c r="D63" s="160"/>
      <c r="E63" s="158"/>
      <c r="F63" s="158"/>
      <c r="G63" s="158"/>
      <c r="H63" s="158"/>
    </row>
    <row r="64" spans="1:8" ht="18">
      <c r="A64" s="158"/>
      <c r="B64" s="159"/>
      <c r="C64" s="160"/>
      <c r="D64" s="160"/>
      <c r="E64" s="158"/>
      <c r="F64" s="158"/>
      <c r="G64" s="158"/>
      <c r="H64" s="158"/>
    </row>
    <row r="65" spans="1:8" ht="18">
      <c r="A65" s="158"/>
      <c r="B65" s="159"/>
      <c r="C65" s="160"/>
      <c r="D65" s="160"/>
      <c r="E65" s="158"/>
      <c r="F65" s="158"/>
      <c r="G65" s="158"/>
      <c r="H65" s="158"/>
    </row>
    <row r="66" spans="1:8" ht="18">
      <c r="A66" s="158"/>
      <c r="B66" s="159"/>
      <c r="C66" s="160"/>
      <c r="D66" s="160"/>
      <c r="E66" s="158"/>
      <c r="F66" s="158"/>
      <c r="G66" s="158"/>
      <c r="H66" s="158"/>
    </row>
  </sheetData>
  <mergeCells count="1">
    <mergeCell ref="A1:H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8"/>
  <sheetViews>
    <sheetView zoomScale="125" zoomScaleNormal="125" zoomScalePageLayoutView="125" workbookViewId="0">
      <pane ySplit="2" topLeftCell="A13" activePane="bottomLeft" state="frozen"/>
      <selection pane="bottomLeft" activeCell="C12" sqref="C12"/>
    </sheetView>
  </sheetViews>
  <sheetFormatPr baseColWidth="10" defaultColWidth="11" defaultRowHeight="20" x14ac:dyDescent="0"/>
  <cols>
    <col min="1" max="1" width="60.1640625" style="1" customWidth="1"/>
    <col min="2" max="2" width="46" style="8" customWidth="1"/>
    <col min="3" max="3" width="34.33203125" style="14" customWidth="1"/>
    <col min="4" max="4" width="29.6640625" style="14" customWidth="1"/>
    <col min="5" max="5" width="61.83203125" style="14" customWidth="1"/>
    <col min="6" max="6" width="62.83203125" style="14" customWidth="1"/>
    <col min="7" max="7" width="15.83203125" customWidth="1"/>
  </cols>
  <sheetData>
    <row r="2" spans="1:6" ht="25">
      <c r="C2" s="13" t="s">
        <v>12</v>
      </c>
      <c r="D2" s="13" t="s">
        <v>61</v>
      </c>
      <c r="E2" s="13" t="s">
        <v>50</v>
      </c>
      <c r="F2" s="13" t="s">
        <v>51</v>
      </c>
    </row>
    <row r="3" spans="1:6" ht="165">
      <c r="A3" s="21" t="s">
        <v>5</v>
      </c>
      <c r="B3" s="22" t="s">
        <v>11</v>
      </c>
      <c r="C3" s="23" t="s">
        <v>1</v>
      </c>
      <c r="D3" s="23"/>
      <c r="E3" s="24" t="s">
        <v>54</v>
      </c>
      <c r="F3" s="23"/>
    </row>
    <row r="4" spans="1:6" ht="165">
      <c r="A4" s="2" t="s">
        <v>14</v>
      </c>
      <c r="C4" s="14" t="s">
        <v>18</v>
      </c>
      <c r="E4" s="15" t="s">
        <v>53</v>
      </c>
    </row>
    <row r="6" spans="1:6" ht="160">
      <c r="A6" s="21" t="s">
        <v>13</v>
      </c>
      <c r="B6" s="22" t="s">
        <v>11</v>
      </c>
      <c r="C6" s="23" t="s">
        <v>19</v>
      </c>
      <c r="D6" s="23" t="s">
        <v>15</v>
      </c>
      <c r="E6" s="24" t="s">
        <v>52</v>
      </c>
      <c r="F6" s="24" t="s">
        <v>55</v>
      </c>
    </row>
    <row r="8" spans="1:6" ht="165">
      <c r="A8" s="2" t="s">
        <v>6</v>
      </c>
      <c r="B8" s="7" t="s">
        <v>11</v>
      </c>
      <c r="C8" s="14" t="s">
        <v>20</v>
      </c>
      <c r="D8" s="14" t="s">
        <v>21</v>
      </c>
      <c r="E8" s="15" t="s">
        <v>56</v>
      </c>
    </row>
    <row r="10" spans="1:6" ht="195">
      <c r="A10" s="21" t="s">
        <v>7</v>
      </c>
      <c r="B10" s="22" t="s">
        <v>11</v>
      </c>
      <c r="C10" s="23" t="s">
        <v>17</v>
      </c>
      <c r="D10" s="23" t="s">
        <v>0</v>
      </c>
      <c r="E10" s="24" t="s">
        <v>57</v>
      </c>
      <c r="F10" s="23"/>
    </row>
    <row r="12" spans="1:6" ht="210">
      <c r="A12" s="2" t="s">
        <v>16</v>
      </c>
      <c r="B12" s="7" t="s">
        <v>11</v>
      </c>
      <c r="C12" s="14" t="s">
        <v>23</v>
      </c>
      <c r="D12" s="14" t="s">
        <v>15</v>
      </c>
      <c r="E12" s="15" t="s">
        <v>58</v>
      </c>
    </row>
    <row r="14" spans="1:6" ht="180">
      <c r="A14" s="21" t="s">
        <v>8</v>
      </c>
      <c r="B14" s="22" t="s">
        <v>11</v>
      </c>
      <c r="C14" s="23" t="s">
        <v>15</v>
      </c>
      <c r="D14" s="23" t="s">
        <v>18</v>
      </c>
      <c r="E14" s="24" t="s">
        <v>59</v>
      </c>
      <c r="F14" s="23"/>
    </row>
    <row r="16" spans="1:6" ht="165">
      <c r="A16" s="2" t="s">
        <v>9</v>
      </c>
      <c r="B16" s="7" t="s">
        <v>11</v>
      </c>
      <c r="C16" s="14" t="s">
        <v>22</v>
      </c>
      <c r="E16" s="15" t="s">
        <v>60</v>
      </c>
    </row>
    <row r="18" spans="1:6" ht="60">
      <c r="A18" s="21" t="s">
        <v>10</v>
      </c>
      <c r="B18" s="22" t="s">
        <v>11</v>
      </c>
      <c r="C18" s="23" t="s">
        <v>22</v>
      </c>
      <c r="D18" s="24" t="s">
        <v>15</v>
      </c>
      <c r="E18" s="23"/>
      <c r="F18" s="2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15" sqref="A15"/>
    </sheetView>
  </sheetViews>
  <sheetFormatPr baseColWidth="10" defaultColWidth="11" defaultRowHeight="15" x14ac:dyDescent="0"/>
  <cols>
    <col min="1" max="1" width="36.33203125" customWidth="1"/>
    <col min="2" max="2" width="27.83203125" customWidth="1"/>
  </cols>
  <sheetData>
    <row r="3" spans="1:1">
      <c r="A3" t="s">
        <v>253</v>
      </c>
    </row>
    <row r="4" spans="1:1" ht="30">
      <c r="A4" s="25" t="s">
        <v>254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3"/>
  <sheetViews>
    <sheetView workbookViewId="0">
      <selection activeCell="N3" sqref="N3"/>
    </sheetView>
  </sheetViews>
  <sheetFormatPr baseColWidth="10" defaultColWidth="11" defaultRowHeight="20" x14ac:dyDescent="0"/>
  <cols>
    <col min="1" max="1" width="30.5" customWidth="1"/>
    <col min="2" max="2" width="19" customWidth="1"/>
    <col min="3" max="3" width="33.1640625" style="1" customWidth="1"/>
    <col min="4" max="9" width="26.33203125" style="1" customWidth="1"/>
    <col min="10" max="10" width="21.33203125" style="1" customWidth="1"/>
    <col min="11" max="11" width="31.1640625" customWidth="1"/>
  </cols>
  <sheetData>
    <row r="1" spans="2:11" ht="82" customHeight="1">
      <c r="C1" s="215" t="s">
        <v>165</v>
      </c>
      <c r="D1" s="216"/>
      <c r="E1" s="216"/>
      <c r="F1" s="216"/>
      <c r="G1" s="216"/>
      <c r="H1" s="216"/>
      <c r="I1" s="216"/>
    </row>
    <row r="2" spans="2:11">
      <c r="C2" s="1" t="s">
        <v>33</v>
      </c>
      <c r="D2" s="1" t="s">
        <v>34</v>
      </c>
      <c r="E2" s="1" t="s">
        <v>35</v>
      </c>
      <c r="F2" s="1" t="s">
        <v>24</v>
      </c>
      <c r="G2" s="1" t="s">
        <v>37</v>
      </c>
      <c r="H2" s="1" t="s">
        <v>36</v>
      </c>
      <c r="I2" s="1" t="s">
        <v>38</v>
      </c>
      <c r="J2" s="9"/>
      <c r="K2" s="9"/>
    </row>
    <row r="3" spans="2:11" ht="200">
      <c r="B3" s="3" t="s">
        <v>4</v>
      </c>
      <c r="C3" s="4" t="s">
        <v>45</v>
      </c>
      <c r="D3" s="4" t="s">
        <v>26</v>
      </c>
      <c r="E3" s="4" t="s">
        <v>49</v>
      </c>
      <c r="F3" s="4" t="s">
        <v>25</v>
      </c>
      <c r="G3" s="4"/>
      <c r="H3" s="4" t="s">
        <v>31</v>
      </c>
      <c r="I3" s="4" t="s">
        <v>62</v>
      </c>
      <c r="J3" s="10"/>
      <c r="K3" s="10"/>
    </row>
    <row r="4" spans="2:11" ht="160">
      <c r="B4" s="3" t="s">
        <v>2</v>
      </c>
      <c r="C4" s="5" t="s">
        <v>46</v>
      </c>
      <c r="D4" s="5" t="s">
        <v>27</v>
      </c>
      <c r="E4" s="5" t="s">
        <v>48</v>
      </c>
      <c r="F4" s="5"/>
      <c r="G4" s="5" t="s">
        <v>30</v>
      </c>
      <c r="H4" s="5"/>
      <c r="I4" s="5" t="s">
        <v>32</v>
      </c>
      <c r="J4" s="11"/>
      <c r="K4" s="11"/>
    </row>
    <row r="5" spans="2:11" ht="160">
      <c r="B5" s="3" t="s">
        <v>3</v>
      </c>
      <c r="C5" s="6" t="s">
        <v>46</v>
      </c>
      <c r="D5" s="6" t="s">
        <v>27</v>
      </c>
      <c r="E5" s="6" t="s">
        <v>47</v>
      </c>
      <c r="F5" s="6" t="s">
        <v>28</v>
      </c>
      <c r="G5" s="6" t="s">
        <v>29</v>
      </c>
      <c r="H5" s="6"/>
      <c r="I5" s="6" t="s">
        <v>62</v>
      </c>
      <c r="J5" s="12"/>
      <c r="K5" s="12"/>
    </row>
    <row r="10" spans="2:11">
      <c r="C10" s="20"/>
      <c r="D10" s="20"/>
      <c r="E10" s="20"/>
      <c r="F10" s="20"/>
      <c r="G10" s="20"/>
      <c r="H10" s="20"/>
    </row>
    <row r="11" spans="2:11" ht="137" customHeight="1">
      <c r="C11" s="210"/>
      <c r="D11" s="210"/>
      <c r="E11" s="191"/>
      <c r="F11" s="19"/>
      <c r="G11" s="19"/>
      <c r="H11" s="19"/>
    </row>
    <row r="12" spans="2:11" ht="112" customHeight="1">
      <c r="B12" s="7"/>
      <c r="C12" s="19"/>
      <c r="D12" s="19"/>
      <c r="E12" s="19"/>
      <c r="F12" s="19"/>
      <c r="G12" s="19"/>
      <c r="H12" s="19"/>
    </row>
    <row r="20" spans="3:5">
      <c r="C20" s="16" t="s">
        <v>40</v>
      </c>
      <c r="D20" s="17" t="s">
        <v>41</v>
      </c>
      <c r="E20" s="18" t="s">
        <v>39</v>
      </c>
    </row>
    <row r="21" spans="3:5">
      <c r="C21" s="213" t="s">
        <v>42</v>
      </c>
      <c r="D21" s="211" t="s">
        <v>43</v>
      </c>
      <c r="E21" s="214" t="s">
        <v>44</v>
      </c>
    </row>
    <row r="22" spans="3:5">
      <c r="C22" s="212"/>
      <c r="D22" s="212"/>
      <c r="E22" s="212"/>
    </row>
    <row r="23" spans="3:5">
      <c r="C23" s="212"/>
      <c r="D23" s="212"/>
      <c r="E23" s="212"/>
    </row>
    <row r="24" spans="3:5">
      <c r="C24" s="212"/>
      <c r="D24" s="212"/>
      <c r="E24" s="212"/>
    </row>
    <row r="25" spans="3:5">
      <c r="C25" s="212"/>
      <c r="D25" s="212"/>
      <c r="E25" s="212"/>
    </row>
    <row r="26" spans="3:5">
      <c r="C26" s="212"/>
      <c r="D26" s="212"/>
      <c r="E26" s="212"/>
    </row>
    <row r="27" spans="3:5">
      <c r="C27" s="212"/>
      <c r="D27" s="212"/>
      <c r="E27" s="212"/>
    </row>
    <row r="28" spans="3:5">
      <c r="C28" s="212"/>
      <c r="D28" s="212"/>
      <c r="E28" s="212"/>
    </row>
    <row r="29" spans="3:5">
      <c r="C29" s="212"/>
      <c r="D29" s="212"/>
      <c r="E29" s="212"/>
    </row>
    <row r="30" spans="3:5">
      <c r="C30" s="212"/>
      <c r="D30" s="212"/>
      <c r="E30" s="212"/>
    </row>
    <row r="31" spans="3:5">
      <c r="C31" s="212"/>
      <c r="D31" s="212"/>
      <c r="E31" s="212"/>
    </row>
    <row r="32" spans="3:5">
      <c r="C32" s="212"/>
      <c r="D32" s="212"/>
      <c r="E32" s="212"/>
    </row>
    <row r="33" spans="3:5">
      <c r="C33" s="212"/>
      <c r="E33" s="212"/>
    </row>
    <row r="34" spans="3:5">
      <c r="C34" s="212"/>
      <c r="E34" s="212"/>
    </row>
    <row r="35" spans="3:5">
      <c r="C35" s="212"/>
      <c r="E35" s="212"/>
    </row>
    <row r="36" spans="3:5">
      <c r="C36" s="212"/>
      <c r="E36" s="212"/>
    </row>
    <row r="37" spans="3:5">
      <c r="C37" s="212"/>
      <c r="E37" s="212"/>
    </row>
    <row r="38" spans="3:5">
      <c r="C38" s="212"/>
      <c r="E38" s="212"/>
    </row>
    <row r="39" spans="3:5">
      <c r="C39" s="212"/>
      <c r="E39" s="212"/>
    </row>
    <row r="40" spans="3:5">
      <c r="C40" s="212"/>
      <c r="E40" s="212"/>
    </row>
    <row r="41" spans="3:5">
      <c r="C41" s="212"/>
      <c r="E41" s="212"/>
    </row>
    <row r="42" spans="3:5">
      <c r="C42" s="212"/>
      <c r="E42" s="212"/>
    </row>
    <row r="43" spans="3:5">
      <c r="C43" s="212"/>
      <c r="E43" s="212"/>
    </row>
  </sheetData>
  <mergeCells count="5">
    <mergeCell ref="C11:E11"/>
    <mergeCell ref="D21:D32"/>
    <mergeCell ref="C21:C43"/>
    <mergeCell ref="E21:E43"/>
    <mergeCell ref="C1:I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CP6 consolidated Volunteer list</vt:lpstr>
      <vt:lpstr>National Finalist Addresses</vt:lpstr>
      <vt:lpstr>CP6 Semi-Finals Volunteers</vt:lpstr>
      <vt:lpstr>Cisco Topics CP6</vt:lpstr>
      <vt:lpstr>Finals activities</vt:lpstr>
      <vt:lpstr>Virtual Mentor Sessions</vt:lpstr>
    </vt:vector>
  </TitlesOfParts>
  <Company>Cisco Systems,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Aragon</dc:creator>
  <cp:lastModifiedBy>Ray Aragon</cp:lastModifiedBy>
  <cp:lastPrinted>2013-11-21T15:54:45Z</cp:lastPrinted>
  <dcterms:created xsi:type="dcterms:W3CDTF">2013-11-14T17:18:10Z</dcterms:created>
  <dcterms:modified xsi:type="dcterms:W3CDTF">2014-05-06T13:05:16Z</dcterms:modified>
</cp:coreProperties>
</file>